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Рабочий стол\Jpot\"/>
    </mc:Choice>
  </mc:AlternateContent>
  <xr:revisionPtr revIDLastSave="0" documentId="13_ncr:1_{6412CA28-58BC-4913-AD11-27E7D61C0919}" xr6:coauthVersionLast="47" xr6:coauthVersionMax="47" xr10:uidLastSave="{00000000-0000-0000-0000-000000000000}"/>
  <bookViews>
    <workbookView xWindow="-105" yWindow="0" windowWidth="18851" windowHeight="9766" activeTab="1" xr2:uid="{48673964-A4D9-4CC8-B29B-BA979D58CA8D}"/>
  </bookViews>
  <sheets>
    <sheet name="4x20-7 days" sheetId="2" r:id="rId1"/>
    <sheet name="Лист1" sheetId="1" r:id="rId2"/>
  </sheets>
  <definedNames>
    <definedName name="ExternalData_1" localSheetId="0" hidden="1">'4x20-7 days'!$A$1:$J$241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2" l="1"/>
  <c r="O2" i="2" l="1"/>
  <c r="N2" i="2"/>
  <c r="M3" i="2"/>
  <c r="M4" i="2" s="1"/>
  <c r="O4" i="2" s="1"/>
  <c r="O3" i="2" l="1"/>
  <c r="Q2" i="2"/>
  <c r="S2" i="2" s="1"/>
  <c r="P2" i="2"/>
  <c r="N3" i="2"/>
  <c r="P3" i="2" s="1"/>
  <c r="M5" i="2"/>
  <c r="O5" i="2" s="1"/>
  <c r="N4" i="2"/>
  <c r="P4" i="2" s="1"/>
  <c r="Q3" i="2" l="1"/>
  <c r="R2" i="2"/>
  <c r="Q4" i="2"/>
  <c r="M6" i="2"/>
  <c r="O6" i="2" s="1"/>
  <c r="N5" i="2"/>
  <c r="P5" i="2" s="1"/>
  <c r="R4" i="2" l="1"/>
  <c r="R3" i="2"/>
  <c r="Q5" i="2"/>
  <c r="M7" i="2"/>
  <c r="O7" i="2" s="1"/>
  <c r="N6" i="2"/>
  <c r="P6" i="2" s="1"/>
  <c r="S4" i="2" l="1"/>
  <c r="S3" i="2"/>
  <c r="R5" i="2"/>
  <c r="Q6" i="2"/>
  <c r="M8" i="2"/>
  <c r="O8" i="2" s="1"/>
  <c r="N7" i="2"/>
  <c r="P7" i="2" s="1"/>
  <c r="S5" i="2" l="1"/>
  <c r="R6" i="2"/>
  <c r="Q7" i="2"/>
  <c r="M9" i="2"/>
  <c r="O9" i="2" s="1"/>
  <c r="N8" i="2"/>
  <c r="P8" i="2" s="1"/>
  <c r="R7" i="2" l="1"/>
  <c r="S6" i="2"/>
  <c r="Q8" i="2"/>
  <c r="M10" i="2"/>
  <c r="O10" i="2" s="1"/>
  <c r="N9" i="2"/>
  <c r="P9" i="2" s="1"/>
  <c r="S7" i="2" l="1"/>
  <c r="R8" i="2"/>
  <c r="Q9" i="2"/>
  <c r="M11" i="2"/>
  <c r="O11" i="2" s="1"/>
  <c r="N10" i="2"/>
  <c r="P10" i="2" s="1"/>
  <c r="S8" i="2" l="1"/>
  <c r="R9" i="2"/>
  <c r="M12" i="2"/>
  <c r="O12" i="2" s="1"/>
  <c r="N11" i="2"/>
  <c r="P11" i="2" s="1"/>
  <c r="Q10" i="2"/>
  <c r="R10" i="2" l="1"/>
  <c r="S9" i="2"/>
  <c r="Q11" i="2"/>
  <c r="M13" i="2"/>
  <c r="O13" i="2" s="1"/>
  <c r="N12" i="2"/>
  <c r="P12" i="2" s="1"/>
  <c r="S10" i="2" l="1"/>
  <c r="R11" i="2"/>
  <c r="Q12" i="2"/>
  <c r="M14" i="2"/>
  <c r="O14" i="2" s="1"/>
  <c r="N13" i="2"/>
  <c r="P13" i="2" s="1"/>
  <c r="R12" i="2" l="1"/>
  <c r="S11" i="2"/>
  <c r="Q13" i="2"/>
  <c r="M15" i="2"/>
  <c r="O15" i="2" s="1"/>
  <c r="N14" i="2"/>
  <c r="P14" i="2" s="1"/>
  <c r="R13" i="2" l="1"/>
  <c r="S12" i="2"/>
  <c r="Q14" i="2"/>
  <c r="M16" i="2"/>
  <c r="O16" i="2" s="1"/>
  <c r="N15" i="2"/>
  <c r="P15" i="2" s="1"/>
  <c r="R14" i="2" l="1"/>
  <c r="S13" i="2"/>
  <c r="Q15" i="2"/>
  <c r="M17" i="2"/>
  <c r="O17" i="2" s="1"/>
  <c r="N16" i="2"/>
  <c r="P16" i="2" s="1"/>
  <c r="R15" i="2" l="1"/>
  <c r="S14" i="2"/>
  <c r="Q16" i="2"/>
  <c r="M18" i="2"/>
  <c r="O18" i="2" s="1"/>
  <c r="N17" i="2"/>
  <c r="P17" i="2" s="1"/>
  <c r="R16" i="2" l="1"/>
  <c r="S15" i="2"/>
  <c r="Q17" i="2"/>
  <c r="M19" i="2"/>
  <c r="O19" i="2" s="1"/>
  <c r="N18" i="2"/>
  <c r="P18" i="2" s="1"/>
  <c r="S16" i="2" l="1"/>
  <c r="R17" i="2"/>
  <c r="Q18" i="2"/>
  <c r="M20" i="2"/>
  <c r="O20" i="2" s="1"/>
  <c r="N19" i="2"/>
  <c r="P19" i="2" s="1"/>
  <c r="R18" i="2" l="1"/>
  <c r="S17" i="2"/>
  <c r="Q19" i="2"/>
  <c r="M21" i="2"/>
  <c r="O21" i="2" s="1"/>
  <c r="N20" i="2"/>
  <c r="P20" i="2" s="1"/>
  <c r="T60" i="2" l="1"/>
  <c r="C68" i="1"/>
  <c r="S18" i="2"/>
  <c r="N21" i="2"/>
  <c r="C67" i="1" s="1"/>
  <c r="R19" i="2"/>
  <c r="Q20" i="2"/>
  <c r="P21" i="2" l="1"/>
  <c r="L60" i="2"/>
  <c r="Q21" i="2"/>
  <c r="S19" i="2"/>
  <c r="R20" i="2"/>
  <c r="S20" i="2" l="1"/>
  <c r="R21" i="2"/>
  <c r="S21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3DF69C-ECC2-47B6-B0DB-91CDFF8B04BF}" keepAlive="1" name="Запрос — 4x20-month-6497" description="Соединение с запросом &quot;4x20-month-6497&quot; в книге." type="5" refreshedVersion="7" background="1" saveData="1">
    <dbPr connection="Provider=Microsoft.Mashup.OleDb.1;Data Source=$Workbook$;Location=4x20-month-6497;Extended Properties=&quot;&quot;" command="SELECT * FROM [4x20-month-6497]"/>
  </connection>
</connections>
</file>

<file path=xl/sharedStrings.xml><?xml version="1.0" encoding="utf-8"?>
<sst xmlns="http://schemas.openxmlformats.org/spreadsheetml/2006/main" count="18" uniqueCount="18">
  <si>
    <t>Тираж</t>
  </si>
  <si>
    <t>Дата</t>
  </si>
  <si>
    <t>Числа</t>
  </si>
  <si>
    <t>А</t>
  </si>
  <si>
    <t>А2</t>
  </si>
  <si>
    <t>А3</t>
  </si>
  <si>
    <t>А4</t>
  </si>
  <si>
    <t>В</t>
  </si>
  <si>
    <t>В2</t>
  </si>
  <si>
    <t>В3</t>
  </si>
  <si>
    <t>В4</t>
  </si>
  <si>
    <t>А стат.</t>
  </si>
  <si>
    <t>В стат.</t>
  </si>
  <si>
    <t>А вер.</t>
  </si>
  <si>
    <t>В вер.</t>
  </si>
  <si>
    <t>А прогн</t>
  </si>
  <si>
    <t>В Прогн</t>
  </si>
  <si>
    <t>Число испытаний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</si>
</sst>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22" fontId="0" fillId="0" borderId="0" xfId="0" applyNumberFormat="1"/>
    <xf numFmtId="49" fontId="0" fillId="0" borderId="0" xfId="0" applyNumberFormat="1"/>
    <xf numFmtId="0" fontId="0" fillId="0" borderId="1" xfId="0" applyBorder="1"/>
    <xf numFmtId="0" fontId="0" fillId="0" borderId="0" xfId="0" applyFill="1" applyBorder="1" applyAlignment="1">
      <alignment horizont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" fillId="0" borderId="5" xfId="0" applyFont="1" applyBorder="1"/>
    <xf numFmtId="0" fontId="1" fillId="0" borderId="7" xfId="0" applyFont="1" applyBorder="1"/>
    <xf numFmtId="2" fontId="0" fillId="0" borderId="0" xfId="0" applyNumberFormat="1"/>
    <xf numFmtId="164" fontId="0" fillId="0" borderId="1" xfId="0" applyNumberFormat="1" applyBorder="1"/>
    <xf numFmtId="164" fontId="0" fillId="0" borderId="8" xfId="0" applyNumberFormat="1" applyBorder="1"/>
    <xf numFmtId="49" fontId="2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6">
    <dxf>
      <font>
        <b val="0"/>
        <i val="0"/>
        <strike val="0"/>
        <outline val="0"/>
        <shadow val="0"/>
        <u val="none"/>
        <vertAlign val="baseline"/>
        <sz val="11"/>
        <color theme="4"/>
        <name val="Calibri"/>
        <family val="2"/>
        <charset val="204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4"/>
        <name val="Calibri"/>
        <family val="2"/>
        <charset val="204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4"/>
        <name val="Calibri"/>
        <family val="2"/>
        <charset val="204"/>
        <scheme val="minor"/>
      </font>
    </dxf>
    <dxf>
      <font>
        <b val="0"/>
        <i val="0"/>
        <strike val="0"/>
        <outline val="0"/>
        <shadow val="0"/>
        <u val="none"/>
        <vertAlign val="baseline"/>
        <sz val="11"/>
        <color theme="4"/>
        <name val="Calibri"/>
        <family val="2"/>
        <charset val="204"/>
        <scheme val="minor"/>
      </font>
    </dxf>
    <dxf>
      <numFmt numFmtId="27" formatCode="dd/mm/yyyy\ h:mm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'4x20-7 days'!$M$2:$M$21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0000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'4x20-7 days'!$R$2:$R$21</c:f>
              <c:numCache>
                <c:formatCode>General</c:formatCode>
                <c:ptCount val="20"/>
                <c:pt idx="0">
                  <c:v>2.1217302494188454E-20</c:v>
                </c:pt>
                <c:pt idx="1">
                  <c:v>5.945128095201918E-20</c:v>
                </c:pt>
                <c:pt idx="2">
                  <c:v>5.8811790068521717E-16</c:v>
                </c:pt>
                <c:pt idx="3">
                  <c:v>1.6631985247871929E-19</c:v>
                </c:pt>
                <c:pt idx="4">
                  <c:v>7.5602728205890998E-21</c:v>
                </c:pt>
                <c:pt idx="5">
                  <c:v>2.1217302494188454E-20</c:v>
                </c:pt>
                <c:pt idx="6">
                  <c:v>1.0024094409407877E-17</c:v>
                </c:pt>
                <c:pt idx="7">
                  <c:v>1.2954382432100092E-18</c:v>
                </c:pt>
                <c:pt idx="8">
                  <c:v>1.2954382432100092E-18</c:v>
                </c:pt>
                <c:pt idx="9">
                  <c:v>4.2437264787750261E-23</c:v>
                </c:pt>
                <c:pt idx="10">
                  <c:v>4.6454926288151247E-19</c:v>
                </c:pt>
                <c:pt idx="11">
                  <c:v>8.0415302579613138E-26</c:v>
                </c:pt>
                <c:pt idx="12">
                  <c:v>2.2943952565310997E-25</c:v>
                </c:pt>
                <c:pt idx="13">
                  <c:v>1.6631985247871929E-19</c:v>
                </c:pt>
                <c:pt idx="14">
                  <c:v>7.5602728205890998E-21</c:v>
                </c:pt>
                <c:pt idx="15">
                  <c:v>1.0024094409407877E-17</c:v>
                </c:pt>
                <c:pt idx="16">
                  <c:v>9.8353425607052601E-27</c:v>
                </c:pt>
                <c:pt idx="17">
                  <c:v>2.6897330585522631E-21</c:v>
                </c:pt>
                <c:pt idx="18">
                  <c:v>2.1305491658149679E-16</c:v>
                </c:pt>
                <c:pt idx="19">
                  <c:v>2.1217302494188454E-20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B0-43EE-B00E-4635FE0A9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53567"/>
        <c:axId val="87453983"/>
      </c:barChart>
      <c:catAx>
        <c:axId val="874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3983"/>
        <c:crosses val="autoZero"/>
        <c:auto val="1"/>
        <c:lblAlgn val="ctr"/>
        <c:lblOffset val="100"/>
        <c:noMultiLvlLbl val="0"/>
      </c:catAx>
      <c:valAx>
        <c:axId val="874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3567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Прогноз</a:t>
            </a:r>
            <a:r>
              <a:rPr lang="ru-RU" baseline="0"/>
              <a:t> 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'4x20-7 days'!$M$2:$M$21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0000"/>
              </a:solidFill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val>
            <c:numRef>
              <c:f>'4x20-7 days'!$S$2:$S$21</c:f>
              <c:numCache>
                <c:formatCode>General</c:formatCode>
                <c:ptCount val="20"/>
                <c:pt idx="0">
                  <c:v>1.8596158592406475E-24</c:v>
                </c:pt>
                <c:pt idx="1">
                  <c:v>5.2825366104944338E-24</c:v>
                </c:pt>
                <c:pt idx="2">
                  <c:v>1.6205472078588715E-15</c:v>
                </c:pt>
                <c:pt idx="3">
                  <c:v>1.6631985247871929E-19</c:v>
                </c:pt>
                <c:pt idx="4">
                  <c:v>5.2825366104944338E-24</c:v>
                </c:pt>
                <c:pt idx="5">
                  <c:v>8.0415302579613138E-26</c:v>
                </c:pt>
                <c:pt idx="6">
                  <c:v>1.6631985247871929E-19</c:v>
                </c:pt>
                <c:pt idx="7">
                  <c:v>9.5545657081355857E-22</c:v>
                </c:pt>
                <c:pt idx="8">
                  <c:v>1.8596158592406475E-24</c:v>
                </c:pt>
                <c:pt idx="9">
                  <c:v>1.2001218032820331E-22</c:v>
                </c:pt>
                <c:pt idx="10">
                  <c:v>1.0024094409407877E-17</c:v>
                </c:pt>
                <c:pt idx="11">
                  <c:v>2.7814443882758638E-17</c:v>
                </c:pt>
                <c:pt idx="12">
                  <c:v>4.4572731848334361E-15</c:v>
                </c:pt>
                <c:pt idx="13">
                  <c:v>5.945128095201918E-20</c:v>
                </c:pt>
                <c:pt idx="14">
                  <c:v>1.6205472078588715E-15</c:v>
                </c:pt>
                <c:pt idx="15">
                  <c:v>1.2001218032820331E-22</c:v>
                </c:pt>
                <c:pt idx="16">
                  <c:v>7.5602728205890998E-21</c:v>
                </c:pt>
                <c:pt idx="17">
                  <c:v>4.6454926288151247E-19</c:v>
                </c:pt>
                <c:pt idx="18">
                  <c:v>1.2954382432100092E-18</c:v>
                </c:pt>
                <c:pt idx="19">
                  <c:v>5.945128095201918E-20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8-4275-98FA-056680E4B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3465215"/>
        <c:axId val="323465631"/>
      </c:barChart>
      <c:catAx>
        <c:axId val="32346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65631"/>
        <c:crosses val="autoZero"/>
        <c:auto val="1"/>
        <c:lblAlgn val="ctr"/>
        <c:lblOffset val="100"/>
        <c:noMultiLvlLbl val="0"/>
      </c:catAx>
      <c:valAx>
        <c:axId val="3234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Статистика А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'4x20-7 days'!$N$2:$N$21</c:f>
              <c:numCache>
                <c:formatCode>General</c:formatCode>
                <c:ptCount val="20"/>
                <c:pt idx="0">
                  <c:v>48</c:v>
                </c:pt>
                <c:pt idx="1">
                  <c:v>47</c:v>
                </c:pt>
                <c:pt idx="2">
                  <c:v>38</c:v>
                </c:pt>
                <c:pt idx="3">
                  <c:v>46</c:v>
                </c:pt>
                <c:pt idx="4">
                  <c:v>49</c:v>
                </c:pt>
                <c:pt idx="5">
                  <c:v>48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54</c:v>
                </c:pt>
                <c:pt idx="10">
                  <c:v>45</c:v>
                </c:pt>
                <c:pt idx="11">
                  <c:v>60</c:v>
                </c:pt>
                <c:pt idx="12">
                  <c:v>59</c:v>
                </c:pt>
                <c:pt idx="13">
                  <c:v>46</c:v>
                </c:pt>
                <c:pt idx="14">
                  <c:v>49</c:v>
                </c:pt>
                <c:pt idx="15">
                  <c:v>42</c:v>
                </c:pt>
                <c:pt idx="16">
                  <c:v>62</c:v>
                </c:pt>
                <c:pt idx="17">
                  <c:v>50</c:v>
                </c:pt>
                <c:pt idx="18">
                  <c:v>39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A-41C1-8059-FFBF573BE28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27428319"/>
        <c:axId val="327428735"/>
      </c:barChart>
      <c:catAx>
        <c:axId val="32742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28735"/>
        <c:crosses val="autoZero"/>
        <c:auto val="1"/>
        <c:lblAlgn val="ctr"/>
        <c:lblOffset val="100"/>
        <c:noMultiLvlLbl val="0"/>
      </c:catAx>
      <c:valAx>
        <c:axId val="32742873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42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Статистика В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'4x20-7 days'!$O$2:$O$21</c:f>
              <c:numCache>
                <c:formatCode>General</c:formatCode>
                <c:ptCount val="20"/>
                <c:pt idx="0">
                  <c:v>57</c:v>
                </c:pt>
                <c:pt idx="1">
                  <c:v>56</c:v>
                </c:pt>
                <c:pt idx="2">
                  <c:v>37</c:v>
                </c:pt>
                <c:pt idx="3">
                  <c:v>46</c:v>
                </c:pt>
                <c:pt idx="4">
                  <c:v>56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57</c:v>
                </c:pt>
                <c:pt idx="9">
                  <c:v>53</c:v>
                </c:pt>
                <c:pt idx="10">
                  <c:v>42</c:v>
                </c:pt>
                <c:pt idx="11">
                  <c:v>41</c:v>
                </c:pt>
                <c:pt idx="12">
                  <c:v>36</c:v>
                </c:pt>
                <c:pt idx="13">
                  <c:v>47</c:v>
                </c:pt>
                <c:pt idx="14">
                  <c:v>37</c:v>
                </c:pt>
                <c:pt idx="15">
                  <c:v>53</c:v>
                </c:pt>
                <c:pt idx="16">
                  <c:v>49</c:v>
                </c:pt>
                <c:pt idx="17">
                  <c:v>45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5-433E-9118-1C1A9EA4C58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93812847"/>
        <c:axId val="393804527"/>
      </c:barChart>
      <c:catAx>
        <c:axId val="39381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04527"/>
        <c:crosses val="autoZero"/>
        <c:auto val="1"/>
        <c:lblAlgn val="ctr"/>
        <c:lblOffset val="100"/>
        <c:noMultiLvlLbl val="0"/>
      </c:catAx>
      <c:valAx>
        <c:axId val="3938045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93812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Прогноз 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'4x20-7 days'!$M$2:$M$21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'4x20-7 days'!$R$2:$R$21</c:f>
              <c:numCache>
                <c:formatCode>General</c:formatCode>
                <c:ptCount val="20"/>
                <c:pt idx="0">
                  <c:v>2.1217302494188454E-20</c:v>
                </c:pt>
                <c:pt idx="1">
                  <c:v>5.945128095201918E-20</c:v>
                </c:pt>
                <c:pt idx="2">
                  <c:v>5.8811790068521717E-16</c:v>
                </c:pt>
                <c:pt idx="3">
                  <c:v>1.6631985247871929E-19</c:v>
                </c:pt>
                <c:pt idx="4">
                  <c:v>7.5602728205890998E-21</c:v>
                </c:pt>
                <c:pt idx="5">
                  <c:v>2.1217302494188454E-20</c:v>
                </c:pt>
                <c:pt idx="6">
                  <c:v>1.0024094409407877E-17</c:v>
                </c:pt>
                <c:pt idx="7">
                  <c:v>1.2954382432100092E-18</c:v>
                </c:pt>
                <c:pt idx="8">
                  <c:v>1.2954382432100092E-18</c:v>
                </c:pt>
                <c:pt idx="9">
                  <c:v>4.2437264787750261E-23</c:v>
                </c:pt>
                <c:pt idx="10">
                  <c:v>4.6454926288151247E-19</c:v>
                </c:pt>
                <c:pt idx="11">
                  <c:v>8.0415302579613138E-26</c:v>
                </c:pt>
                <c:pt idx="12">
                  <c:v>2.2943952565310997E-25</c:v>
                </c:pt>
                <c:pt idx="13">
                  <c:v>1.6631985247871929E-19</c:v>
                </c:pt>
                <c:pt idx="14">
                  <c:v>7.5602728205890998E-21</c:v>
                </c:pt>
                <c:pt idx="15">
                  <c:v>1.0024094409407877E-17</c:v>
                </c:pt>
                <c:pt idx="16">
                  <c:v>9.8353425607052601E-27</c:v>
                </c:pt>
                <c:pt idx="17">
                  <c:v>2.6897330585522631E-21</c:v>
                </c:pt>
                <c:pt idx="18">
                  <c:v>2.1305491658149679E-16</c:v>
                </c:pt>
                <c:pt idx="19">
                  <c:v>2.1217302494188454E-20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6-482E-BC5B-4FEE48F46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7453567"/>
        <c:axId val="87453983"/>
      </c:barChart>
      <c:catAx>
        <c:axId val="874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3983"/>
        <c:crosses val="autoZero"/>
        <c:auto val="1"/>
        <c:lblAlgn val="ctr"/>
        <c:lblOffset val="100"/>
        <c:noMultiLvlLbl val="0"/>
      </c:catAx>
      <c:valAx>
        <c:axId val="874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45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Прогноз 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'4x20-7 days'!$M$2:$M$21</c:f>
              <c:strCach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'4x20-7 days'!$S$2:$S$21</c:f>
              <c:numCache>
                <c:formatCode>General</c:formatCode>
                <c:ptCount val="20"/>
                <c:pt idx="0">
                  <c:v>1.8596158592406475E-24</c:v>
                </c:pt>
                <c:pt idx="1">
                  <c:v>5.2825366104944338E-24</c:v>
                </c:pt>
                <c:pt idx="2">
                  <c:v>1.6205472078588715E-15</c:v>
                </c:pt>
                <c:pt idx="3">
                  <c:v>1.6631985247871929E-19</c:v>
                </c:pt>
                <c:pt idx="4">
                  <c:v>5.2825366104944338E-24</c:v>
                </c:pt>
                <c:pt idx="5">
                  <c:v>8.0415302579613138E-26</c:v>
                </c:pt>
                <c:pt idx="6">
                  <c:v>1.6631985247871929E-19</c:v>
                </c:pt>
                <c:pt idx="7">
                  <c:v>9.5545657081355857E-22</c:v>
                </c:pt>
                <c:pt idx="8">
                  <c:v>1.8596158592406475E-24</c:v>
                </c:pt>
                <c:pt idx="9">
                  <c:v>1.2001218032820331E-22</c:v>
                </c:pt>
                <c:pt idx="10">
                  <c:v>1.0024094409407877E-17</c:v>
                </c:pt>
                <c:pt idx="11">
                  <c:v>2.7814443882758638E-17</c:v>
                </c:pt>
                <c:pt idx="12">
                  <c:v>4.4572731848334361E-15</c:v>
                </c:pt>
                <c:pt idx="13">
                  <c:v>5.945128095201918E-20</c:v>
                </c:pt>
                <c:pt idx="14">
                  <c:v>1.6205472078588715E-15</c:v>
                </c:pt>
                <c:pt idx="15">
                  <c:v>1.2001218032820331E-22</c:v>
                </c:pt>
                <c:pt idx="16">
                  <c:v>7.5602728205890998E-21</c:v>
                </c:pt>
                <c:pt idx="17">
                  <c:v>4.6454926288151247E-19</c:v>
                </c:pt>
                <c:pt idx="18">
                  <c:v>1.2954382432100092E-18</c:v>
                </c:pt>
                <c:pt idx="19">
                  <c:v>5.945128095201918E-20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C-44D1-8B74-DAA61E96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3465215"/>
        <c:axId val="323465631"/>
      </c:barChart>
      <c:catAx>
        <c:axId val="3234652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65631"/>
        <c:crosses val="autoZero"/>
        <c:auto val="1"/>
        <c:lblAlgn val="ctr"/>
        <c:lblOffset val="100"/>
        <c:noMultiLvlLbl val="0"/>
      </c:catAx>
      <c:valAx>
        <c:axId val="32346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46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'4x20-7 days'!$N$2:$N$21</c:f>
              <c:numCache>
                <c:formatCode>General</c:formatCode>
                <c:ptCount val="20"/>
                <c:pt idx="0">
                  <c:v>48</c:v>
                </c:pt>
                <c:pt idx="1">
                  <c:v>47</c:v>
                </c:pt>
                <c:pt idx="2">
                  <c:v>38</c:v>
                </c:pt>
                <c:pt idx="3">
                  <c:v>46</c:v>
                </c:pt>
                <c:pt idx="4">
                  <c:v>49</c:v>
                </c:pt>
                <c:pt idx="5">
                  <c:v>48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54</c:v>
                </c:pt>
                <c:pt idx="10">
                  <c:v>45</c:v>
                </c:pt>
                <c:pt idx="11">
                  <c:v>60</c:v>
                </c:pt>
                <c:pt idx="12">
                  <c:v>59</c:v>
                </c:pt>
                <c:pt idx="13">
                  <c:v>46</c:v>
                </c:pt>
                <c:pt idx="14">
                  <c:v>49</c:v>
                </c:pt>
                <c:pt idx="15">
                  <c:v>42</c:v>
                </c:pt>
                <c:pt idx="16">
                  <c:v>62</c:v>
                </c:pt>
                <c:pt idx="17">
                  <c:v>50</c:v>
                </c:pt>
                <c:pt idx="18">
                  <c:v>39</c:v>
                </c:pt>
                <c:pt idx="19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E-485D-9E71-1A771BE36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27428319"/>
        <c:axId val="327428735"/>
      </c:barChart>
      <c:catAx>
        <c:axId val="32742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28735"/>
        <c:crosses val="autoZero"/>
        <c:auto val="1"/>
        <c:lblAlgn val="ctr"/>
        <c:lblOffset val="100"/>
        <c:noMultiLvlLbl val="0"/>
      </c:catAx>
      <c:valAx>
        <c:axId val="3274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4283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Статистика В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9"/>
              <c:tx>
                <c:rich>
                  <a:bodyPr rot="0" spcFirstLastPara="1" vertOverflow="ellipsis" vert="horz" wrap="square" lIns="38100" tIns="19050" rIns="38100" bIns="19050" anchor="t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rgbClr val="FF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`</a:t>
                    </a:r>
                  </a:p>
                </c:rich>
              </c:tx>
              <c:spPr>
                <a:gradFill>
                  <a:gsLst>
                    <a:gs pos="0">
                      <a:srgbClr val="4472C4">
                        <a:lumMod val="5000"/>
                        <a:lumOff val="95000"/>
                      </a:srgbClr>
                    </a:gs>
                    <a:gs pos="74000">
                      <a:srgbClr val="4472C4">
                        <a:lumMod val="45000"/>
                        <a:lumOff val="55000"/>
                      </a:srgbClr>
                    </a:gs>
                    <a:gs pos="83000">
                      <a:srgbClr val="4472C4">
                        <a:lumMod val="45000"/>
                        <a:lumOff val="55000"/>
                      </a:srgbClr>
                    </a:gs>
                    <a:gs pos="100000">
                      <a:srgbClr val="4472C4">
                        <a:lumMod val="30000"/>
                        <a:lumOff val="70000"/>
                      </a:srgbClr>
                    </a:gs>
                  </a:gsLst>
                  <a:lin ang="5400000" scaled="1"/>
                </a:gra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t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FF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3753478775224012E-2"/>
                      <c:h val="0.10675028683327437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651A-41ED-8048-44EBCAA736F9}"/>
                </c:ext>
              </c:extLst>
            </c:dLbl>
            <c:spPr>
              <a:gradFill>
                <a:gsLst>
                  <a:gs pos="0">
                    <a:srgbClr val="4472C4">
                      <a:lumMod val="5000"/>
                      <a:lumOff val="95000"/>
                    </a:srgbClr>
                  </a:gs>
                  <a:gs pos="74000">
                    <a:srgbClr val="4472C4">
                      <a:lumMod val="45000"/>
                      <a:lumOff val="55000"/>
                    </a:srgbClr>
                  </a:gs>
                  <a:gs pos="83000">
                    <a:srgbClr val="4472C4">
                      <a:lumMod val="45000"/>
                      <a:lumOff val="55000"/>
                    </a:srgbClr>
                  </a:gs>
                  <a:gs pos="100000">
                    <a:srgbClr val="4472C4">
                      <a:lumMod val="30000"/>
                      <a:lumOff val="70000"/>
                    </a:srgbClr>
                  </a:gs>
                </a:gsLst>
                <a:lin ang="5400000" scaled="1"/>
              </a:gra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'4x20-7 days'!$O$2:$O$21</c:f>
              <c:numCache>
                <c:formatCode>General</c:formatCode>
                <c:ptCount val="20"/>
                <c:pt idx="0">
                  <c:v>57</c:v>
                </c:pt>
                <c:pt idx="1">
                  <c:v>56</c:v>
                </c:pt>
                <c:pt idx="2">
                  <c:v>37</c:v>
                </c:pt>
                <c:pt idx="3">
                  <c:v>46</c:v>
                </c:pt>
                <c:pt idx="4">
                  <c:v>56</c:v>
                </c:pt>
                <c:pt idx="5">
                  <c:v>60</c:v>
                </c:pt>
                <c:pt idx="6">
                  <c:v>46</c:v>
                </c:pt>
                <c:pt idx="7">
                  <c:v>51</c:v>
                </c:pt>
                <c:pt idx="8">
                  <c:v>57</c:v>
                </c:pt>
                <c:pt idx="9">
                  <c:v>53</c:v>
                </c:pt>
                <c:pt idx="10">
                  <c:v>42</c:v>
                </c:pt>
                <c:pt idx="11">
                  <c:v>41</c:v>
                </c:pt>
                <c:pt idx="12">
                  <c:v>36</c:v>
                </c:pt>
                <c:pt idx="13">
                  <c:v>47</c:v>
                </c:pt>
                <c:pt idx="14">
                  <c:v>37</c:v>
                </c:pt>
                <c:pt idx="15">
                  <c:v>53</c:v>
                </c:pt>
                <c:pt idx="16">
                  <c:v>49</c:v>
                </c:pt>
                <c:pt idx="17">
                  <c:v>45</c:v>
                </c:pt>
                <c:pt idx="18">
                  <c:v>44</c:v>
                </c:pt>
                <c:pt idx="19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DD-404A-9AC0-5516C86E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93812847"/>
        <c:axId val="393804527"/>
      </c:barChart>
      <c:catAx>
        <c:axId val="393812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04527"/>
        <c:crosses val="autoZero"/>
        <c:auto val="1"/>
        <c:lblAlgn val="ctr"/>
        <c:lblOffset val="100"/>
        <c:noMultiLvlLbl val="0"/>
      </c:catAx>
      <c:valAx>
        <c:axId val="39380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1284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23</xdr:row>
      <xdr:rowOff>3810</xdr:rowOff>
    </xdr:from>
    <xdr:to>
      <xdr:col>18</xdr:col>
      <xdr:colOff>365760</xdr:colOff>
      <xdr:row>38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735AA01-B454-4646-9FE6-51916C7D06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815340</xdr:colOff>
      <xdr:row>23</xdr:row>
      <xdr:rowOff>64770</xdr:rowOff>
    </xdr:from>
    <xdr:to>
      <xdr:col>26</xdr:col>
      <xdr:colOff>68580</xdr:colOff>
      <xdr:row>38</xdr:row>
      <xdr:rowOff>64770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027B3C7-F3C3-4545-A537-AFCE66E56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47105</xdr:colOff>
      <xdr:row>42</xdr:row>
      <xdr:rowOff>17318</xdr:rowOff>
    </xdr:from>
    <xdr:to>
      <xdr:col>18</xdr:col>
      <xdr:colOff>458585</xdr:colOff>
      <xdr:row>56</xdr:row>
      <xdr:rowOff>13508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57E559F-D7FD-4D86-8783-DEE19CCBD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83820</xdr:colOff>
      <xdr:row>42</xdr:row>
      <xdr:rowOff>15240</xdr:rowOff>
    </xdr:from>
    <xdr:to>
      <xdr:col>26</xdr:col>
      <xdr:colOff>144780</xdr:colOff>
      <xdr:row>56</xdr:row>
      <xdr:rowOff>3810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C7C7C61-8688-4661-AE81-06E75B8DB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8</xdr:col>
      <xdr:colOff>403860</xdr:colOff>
      <xdr:row>47</xdr:row>
      <xdr:rowOff>18473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91E6423E-A516-4484-96CD-F6F6457E8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29</xdr:row>
      <xdr:rowOff>60960</xdr:rowOff>
    </xdr:from>
    <xdr:to>
      <xdr:col>16</xdr:col>
      <xdr:colOff>548640</xdr:colOff>
      <xdr:row>44</xdr:row>
      <xdr:rowOff>60960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AA4816E8-65D8-4A5A-B386-AA4326E695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327660</xdr:colOff>
      <xdr:row>47</xdr:row>
      <xdr:rowOff>167640</xdr:rowOff>
    </xdr:from>
    <xdr:to>
      <xdr:col>8</xdr:col>
      <xdr:colOff>480060</xdr:colOff>
      <xdr:row>62</xdr:row>
      <xdr:rowOff>167640</xdr:rowOff>
    </xdr:to>
    <xdr:graphicFrame macro="">
      <xdr:nvGraphicFramePr>
        <xdr:cNvPr id="25" name="Диаграмма 24">
          <a:extLst>
            <a:ext uri="{FF2B5EF4-FFF2-40B4-BE49-F238E27FC236}">
              <a16:creationId xmlns:a16="http://schemas.microsoft.com/office/drawing/2014/main" id="{171924DC-0E37-4D9A-9713-267B3744A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297180</xdr:colOff>
      <xdr:row>48</xdr:row>
      <xdr:rowOff>11430</xdr:rowOff>
    </xdr:from>
    <xdr:to>
      <xdr:col>17</xdr:col>
      <xdr:colOff>83127</xdr:colOff>
      <xdr:row>63</xdr:row>
      <xdr:rowOff>0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B9BB0537-1347-48C1-87CA-5B0FEA110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0C4900-505A-4C0B-AF03-73050B199003}" autoFormatId="16" applyNumberFormats="0" applyBorderFormats="0" applyFontFormats="0" applyPatternFormats="0" applyAlignmentFormats="0" applyWidthHeightFormats="0">
  <queryTableRefresh nextId="11">
    <queryTableFields count="10">
      <queryTableField id="1" name="Тираж" tableColumnId="1"/>
      <queryTableField id="2" name="Дата" tableColumnId="2"/>
      <queryTableField id="3" name="Числа" tableColumnId="3"/>
      <queryTableField id="4" name="Column1" tableColumnId="4"/>
      <queryTableField id="5" name="_1" tableColumnId="5"/>
      <queryTableField id="6" name="_2" tableColumnId="6"/>
      <queryTableField id="7" name="_3" tableColumnId="7"/>
      <queryTableField id="8" name="_4" tableColumnId="8"/>
      <queryTableField id="9" name="_5" tableColumnId="9"/>
      <queryTableField id="10" name="_6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50C6BF-C80E-496E-8D29-96A618A58AAD}" name="_4x20_month_6497" displayName="_4x20_month_6497" ref="A1:J241" tableType="queryTable" totalsRowShown="0" headerRowDxfId="5">
  <autoFilter ref="A1:J241" xr:uid="{8250C6BF-C80E-496E-8D29-96A618A58AAD}"/>
  <tableColumns count="10">
    <tableColumn id="1" xr3:uid="{EF5C22DD-6EE8-4720-8C11-A6F579E1943F}" uniqueName="1" name="Тираж" queryTableFieldId="1"/>
    <tableColumn id="2" xr3:uid="{DCF21716-D146-4370-BABA-B86F24EA5082}" uniqueName="2" name="Дата" queryTableFieldId="2" dataDxfId="4"/>
    <tableColumn id="3" xr3:uid="{68DC93B8-7E83-4D7B-8C39-4AFF314282E5}" uniqueName="3" name="А" queryTableFieldId="3" dataDxfId="3"/>
    <tableColumn id="4" xr3:uid="{0E2F9AF6-8127-4562-8B07-CA895F8E1E59}" uniqueName="4" name="А2" queryTableFieldId="4" dataDxfId="2"/>
    <tableColumn id="5" xr3:uid="{DE1D5C4B-171B-44F0-8BFE-D978282B20DF}" uniqueName="5" name="А3" queryTableFieldId="5" dataDxfId="1"/>
    <tableColumn id="6" xr3:uid="{91E675A5-0DD7-4AE0-BCAB-60EA246C111E}" uniqueName="6" name="А4" queryTableFieldId="6" dataDxfId="0"/>
    <tableColumn id="7" xr3:uid="{49AB9AC1-9B0D-4BF5-B0C6-E4AFCED1B7D3}" uniqueName="7" name="В" queryTableFieldId="7"/>
    <tableColumn id="8" xr3:uid="{5EC021AF-A159-4E72-B749-6023D1CF10E1}" uniqueName="8" name="В2" queryTableFieldId="8"/>
    <tableColumn id="9" xr3:uid="{3FA6311D-6979-46E3-8B49-BDC2C0655DC9}" uniqueName="9" name="В3" queryTableFieldId="9"/>
    <tableColumn id="10" xr3:uid="{8087218F-FADE-4714-9792-B153E6CD4303}" uniqueName="10" name="В4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8B93A-19BB-4535-9595-724CE93831AE}">
  <dimension ref="A1:U241"/>
  <sheetViews>
    <sheetView topLeftCell="A226" zoomScale="90" zoomScaleNormal="90" workbookViewId="0">
      <selection activeCell="E242" sqref="E242"/>
    </sheetView>
  </sheetViews>
  <sheetFormatPr defaultRowHeight="15.05" x14ac:dyDescent="0.3"/>
  <cols>
    <col min="2" max="2" width="20.6640625" customWidth="1"/>
    <col min="3" max="3" width="4.44140625" style="18" bestFit="1" customWidth="1"/>
    <col min="4" max="4" width="5.44140625" style="18" bestFit="1" customWidth="1"/>
    <col min="5" max="6" width="5.21875" style="18" bestFit="1" customWidth="1"/>
    <col min="7" max="10" width="5.21875" bestFit="1" customWidth="1"/>
    <col min="14" max="15" width="6.5546875" bestFit="1" customWidth="1"/>
    <col min="16" max="16" width="11.21875" customWidth="1"/>
    <col min="17" max="17" width="11.44140625" customWidth="1"/>
    <col min="18" max="19" width="12" bestFit="1" customWidth="1"/>
    <col min="21" max="21" width="12.21875" customWidth="1"/>
  </cols>
  <sheetData>
    <row r="1" spans="1:21" ht="30.15" x14ac:dyDescent="0.3">
      <c r="A1" s="2" t="s">
        <v>0</v>
      </c>
      <c r="B1" s="2" t="s">
        <v>1</v>
      </c>
      <c r="C1" s="17" t="s">
        <v>3</v>
      </c>
      <c r="D1" s="17" t="s">
        <v>4</v>
      </c>
      <c r="E1" s="17" t="s">
        <v>5</v>
      </c>
      <c r="F1" s="17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5" t="s">
        <v>2</v>
      </c>
      <c r="N1" s="6" t="s">
        <v>11</v>
      </c>
      <c r="O1" s="6" t="s">
        <v>12</v>
      </c>
      <c r="P1" s="6" t="s">
        <v>13</v>
      </c>
      <c r="Q1" s="7" t="s">
        <v>14</v>
      </c>
      <c r="R1" s="7" t="s">
        <v>15</v>
      </c>
      <c r="S1" s="8" t="s">
        <v>16</v>
      </c>
      <c r="U1" s="4" t="s">
        <v>17</v>
      </c>
    </row>
    <row r="2" spans="1:21" x14ac:dyDescent="0.3">
      <c r="A2">
        <v>11181</v>
      </c>
      <c r="B2" s="1">
        <v>45489.027777777781</v>
      </c>
      <c r="C2" s="18">
        <v>6</v>
      </c>
      <c r="D2" s="18">
        <v>4</v>
      </c>
      <c r="E2" s="18">
        <v>7</v>
      </c>
      <c r="F2" s="18">
        <v>17</v>
      </c>
      <c r="G2">
        <v>18</v>
      </c>
      <c r="H2">
        <v>19</v>
      </c>
      <c r="I2">
        <v>15</v>
      </c>
      <c r="J2">
        <v>14</v>
      </c>
      <c r="M2" s="12">
        <v>1</v>
      </c>
      <c r="N2" s="3">
        <f>COUNTIF(C:F,M2)</f>
        <v>48</v>
      </c>
      <c r="O2" s="3">
        <f>COUNTIF(G:J,M2)</f>
        <v>57</v>
      </c>
      <c r="P2" s="15">
        <f>N2/U2</f>
        <v>0.05</v>
      </c>
      <c r="Q2" s="15">
        <f>O2/U2</f>
        <v>5.9374999999999997E-2</v>
      </c>
      <c r="R2" s="3">
        <f>_xlfn.BINOM.DIST(1,U2,P2,1)</f>
        <v>2.1217302494188454E-20</v>
      </c>
      <c r="S2" s="9">
        <f>_xlfn.BINOM.DIST(1,U2,Q2,1)</f>
        <v>1.8596158592406475E-24</v>
      </c>
      <c r="U2" s="14">
        <f>COUNTIF(A:A,"&gt;0")*4</f>
        <v>960</v>
      </c>
    </row>
    <row r="3" spans="1:21" x14ac:dyDescent="0.3">
      <c r="A3">
        <v>11182</v>
      </c>
      <c r="B3" s="1">
        <v>45489.038194444445</v>
      </c>
      <c r="C3" s="18">
        <v>3</v>
      </c>
      <c r="D3" s="18">
        <v>6</v>
      </c>
      <c r="E3" s="18">
        <v>13</v>
      </c>
      <c r="F3" s="18">
        <v>14</v>
      </c>
      <c r="G3">
        <v>7</v>
      </c>
      <c r="H3">
        <v>2</v>
      </c>
      <c r="I3">
        <v>4</v>
      </c>
      <c r="J3">
        <v>15</v>
      </c>
      <c r="M3" s="12">
        <f>M2+1</f>
        <v>2</v>
      </c>
      <c r="N3" s="3">
        <f>COUNTIF(C:F,M3)</f>
        <v>47</v>
      </c>
      <c r="O3" s="3">
        <f>COUNTIF(G:J,M3)</f>
        <v>56</v>
      </c>
      <c r="P3" s="3">
        <f>N3/U2</f>
        <v>4.8958333333333333E-2</v>
      </c>
      <c r="Q3" s="15">
        <f>O3/U2</f>
        <v>5.8333333333333334E-2</v>
      </c>
      <c r="R3" s="3">
        <f>_xlfn.BINOM.DIST(1,U2,P3,1)</f>
        <v>5.945128095201918E-20</v>
      </c>
      <c r="S3" s="9">
        <f>_xlfn.BINOM.DIST(1,U2,Q3,1)</f>
        <v>5.2825366104944338E-24</v>
      </c>
    </row>
    <row r="4" spans="1:21" x14ac:dyDescent="0.3">
      <c r="A4">
        <v>11183</v>
      </c>
      <c r="B4" s="1">
        <v>45489.048611111109</v>
      </c>
      <c r="C4" s="18">
        <v>5</v>
      </c>
      <c r="D4" s="18">
        <v>6</v>
      </c>
      <c r="E4" s="18">
        <v>12</v>
      </c>
      <c r="F4" s="18">
        <v>10</v>
      </c>
      <c r="G4">
        <v>20</v>
      </c>
      <c r="H4">
        <v>7</v>
      </c>
      <c r="I4">
        <v>12</v>
      </c>
      <c r="J4">
        <v>4</v>
      </c>
      <c r="M4" s="12">
        <f t="shared" ref="M4:M21" si="0">M3+1</f>
        <v>3</v>
      </c>
      <c r="N4" s="3">
        <f>COUNTIF(C:F,M4)</f>
        <v>38</v>
      </c>
      <c r="O4" s="3">
        <f>COUNTIF(G:J,M4)</f>
        <v>37</v>
      </c>
      <c r="P4" s="3">
        <f>N4/U2</f>
        <v>3.9583333333333331E-2</v>
      </c>
      <c r="Q4" s="15">
        <f>O4/U2</f>
        <v>3.8541666666666669E-2</v>
      </c>
      <c r="R4" s="3">
        <f>_xlfn.BINOM.DIST(1,U2,P4,1)</f>
        <v>5.8811790068521717E-16</v>
      </c>
      <c r="S4" s="9">
        <f>_xlfn.BINOM.DIST(1,U2,Q4,1)</f>
        <v>1.6205472078588715E-15</v>
      </c>
    </row>
    <row r="5" spans="1:21" x14ac:dyDescent="0.3">
      <c r="A5">
        <v>11184</v>
      </c>
      <c r="B5" s="1">
        <v>45489.069444444445</v>
      </c>
      <c r="C5" s="18">
        <v>13</v>
      </c>
      <c r="D5" s="18">
        <v>17</v>
      </c>
      <c r="E5" s="18">
        <v>4</v>
      </c>
      <c r="F5" s="18">
        <v>18</v>
      </c>
      <c r="G5">
        <v>7</v>
      </c>
      <c r="H5">
        <v>12</v>
      </c>
      <c r="I5">
        <v>17</v>
      </c>
      <c r="J5">
        <v>20</v>
      </c>
      <c r="M5" s="12">
        <f t="shared" si="0"/>
        <v>4</v>
      </c>
      <c r="N5" s="3">
        <f>COUNTIF(C:F,M5)</f>
        <v>46</v>
      </c>
      <c r="O5" s="3">
        <f>COUNTIF(G:J,M5)</f>
        <v>46</v>
      </c>
      <c r="P5" s="3">
        <f>N5/U2</f>
        <v>4.791666666666667E-2</v>
      </c>
      <c r="Q5" s="15">
        <f>O5/U2</f>
        <v>4.791666666666667E-2</v>
      </c>
      <c r="R5" s="3">
        <f>_xlfn.BINOM.DIST(1,U2,P5,1)</f>
        <v>1.6631985247871929E-19</v>
      </c>
      <c r="S5" s="9">
        <f>_xlfn.BINOM.DIST(1,U2,Q5,1)</f>
        <v>1.6631985247871929E-19</v>
      </c>
    </row>
    <row r="6" spans="1:21" x14ac:dyDescent="0.3">
      <c r="A6">
        <v>11185</v>
      </c>
      <c r="B6" s="1">
        <v>45489.090277777781</v>
      </c>
      <c r="C6" s="18">
        <v>3</v>
      </c>
      <c r="D6" s="18">
        <v>14</v>
      </c>
      <c r="E6" s="18">
        <v>18</v>
      </c>
      <c r="F6" s="18">
        <v>7</v>
      </c>
      <c r="G6">
        <v>4</v>
      </c>
      <c r="H6">
        <v>13</v>
      </c>
      <c r="I6">
        <v>10</v>
      </c>
      <c r="J6">
        <v>7</v>
      </c>
      <c r="M6" s="12">
        <f t="shared" si="0"/>
        <v>5</v>
      </c>
      <c r="N6" s="3">
        <f>COUNTIF(C:F,M6)</f>
        <v>49</v>
      </c>
      <c r="O6" s="3">
        <f>COUNTIF(G:J,M6)</f>
        <v>56</v>
      </c>
      <c r="P6" s="3">
        <f>N6/U2</f>
        <v>5.1041666666666666E-2</v>
      </c>
      <c r="Q6" s="15">
        <f>O6/U2</f>
        <v>5.8333333333333334E-2</v>
      </c>
      <c r="R6" s="3">
        <f>_xlfn.BINOM.DIST(1,U2,P6,1)</f>
        <v>7.5602728205890998E-21</v>
      </c>
      <c r="S6" s="9">
        <f>_xlfn.BINOM.DIST(1,U2,Q6,1)</f>
        <v>5.2825366104944338E-24</v>
      </c>
    </row>
    <row r="7" spans="1:21" x14ac:dyDescent="0.3">
      <c r="A7">
        <v>11186</v>
      </c>
      <c r="B7" s="1">
        <v>45489.100694444445</v>
      </c>
      <c r="C7" s="18">
        <v>15</v>
      </c>
      <c r="D7" s="18">
        <v>10</v>
      </c>
      <c r="E7" s="18">
        <v>20</v>
      </c>
      <c r="F7" s="18">
        <v>14</v>
      </c>
      <c r="G7">
        <v>2</v>
      </c>
      <c r="H7">
        <v>15</v>
      </c>
      <c r="I7">
        <v>8</v>
      </c>
      <c r="J7">
        <v>14</v>
      </c>
      <c r="M7" s="12">
        <f t="shared" si="0"/>
        <v>6</v>
      </c>
      <c r="N7" s="3">
        <f>COUNTIF(C:F,M7)</f>
        <v>48</v>
      </c>
      <c r="O7" s="3">
        <f>COUNTIF(G:J,M7)</f>
        <v>60</v>
      </c>
      <c r="P7" s="3">
        <f>N7/U2</f>
        <v>0.05</v>
      </c>
      <c r="Q7" s="15">
        <f>O7/U2</f>
        <v>6.25E-2</v>
      </c>
      <c r="R7" s="3">
        <f>_xlfn.BINOM.DIST(1,U2,P7,1)</f>
        <v>2.1217302494188454E-20</v>
      </c>
      <c r="S7" s="9">
        <f>_xlfn.BINOM.DIST(1,U2,Q7,1)</f>
        <v>8.0415302579613138E-26</v>
      </c>
    </row>
    <row r="8" spans="1:21" x14ac:dyDescent="0.3">
      <c r="A8">
        <v>11187</v>
      </c>
      <c r="B8" s="1">
        <v>45489.131944444445</v>
      </c>
      <c r="C8" s="18">
        <v>9</v>
      </c>
      <c r="D8" s="18">
        <v>15</v>
      </c>
      <c r="E8" s="18">
        <v>5</v>
      </c>
      <c r="F8" s="18">
        <v>11</v>
      </c>
      <c r="G8">
        <v>20</v>
      </c>
      <c r="H8">
        <v>14</v>
      </c>
      <c r="I8">
        <v>11</v>
      </c>
      <c r="J8">
        <v>7</v>
      </c>
      <c r="M8" s="12">
        <f t="shared" si="0"/>
        <v>7</v>
      </c>
      <c r="N8" s="3">
        <f>COUNTIF(C:F,M8)</f>
        <v>42</v>
      </c>
      <c r="O8" s="3">
        <f>COUNTIF(G:J,M8)</f>
        <v>46</v>
      </c>
      <c r="P8" s="3">
        <f>N8/U2</f>
        <v>4.3749999999999997E-2</v>
      </c>
      <c r="Q8" s="15">
        <f>O8/U2</f>
        <v>4.791666666666667E-2</v>
      </c>
      <c r="R8" s="3">
        <f>_xlfn.BINOM.DIST(1,U2,P8,1)</f>
        <v>1.0024094409407877E-17</v>
      </c>
      <c r="S8" s="9">
        <f>_xlfn.BINOM.DIST(1,U2,Q8,1)</f>
        <v>1.6631985247871929E-19</v>
      </c>
    </row>
    <row r="9" spans="1:21" x14ac:dyDescent="0.3">
      <c r="A9">
        <v>11188</v>
      </c>
      <c r="B9" s="1">
        <v>45489.152777777781</v>
      </c>
      <c r="C9" s="18">
        <v>4</v>
      </c>
      <c r="D9" s="18">
        <v>3</v>
      </c>
      <c r="E9" s="18">
        <v>5</v>
      </c>
      <c r="F9" s="18">
        <v>16</v>
      </c>
      <c r="G9">
        <v>19</v>
      </c>
      <c r="H9">
        <v>16</v>
      </c>
      <c r="I9">
        <v>3</v>
      </c>
      <c r="J9">
        <v>14</v>
      </c>
      <c r="M9" s="12">
        <f t="shared" si="0"/>
        <v>8</v>
      </c>
      <c r="N9" s="3">
        <f>COUNTIF(C:F,M9)</f>
        <v>44</v>
      </c>
      <c r="O9" s="3">
        <f>COUNTIF(G:J,M9)</f>
        <v>51</v>
      </c>
      <c r="P9" s="3">
        <f>N9/U2</f>
        <v>4.583333333333333E-2</v>
      </c>
      <c r="Q9" s="15">
        <f>O9/U2</f>
        <v>5.3124999999999999E-2</v>
      </c>
      <c r="R9" s="3">
        <f>_xlfn.BINOM.DIST(1,U2,P9,1)</f>
        <v>1.2954382432100092E-18</v>
      </c>
      <c r="S9" s="9">
        <f>_xlfn.BINOM.DIST(1,U2,Q9,1)</f>
        <v>9.5545657081355857E-22</v>
      </c>
    </row>
    <row r="10" spans="1:21" x14ac:dyDescent="0.3">
      <c r="A10">
        <v>11189</v>
      </c>
      <c r="B10" s="1">
        <v>45489.163194444445</v>
      </c>
      <c r="C10" s="18">
        <v>8</v>
      </c>
      <c r="D10" s="18">
        <v>4</v>
      </c>
      <c r="E10" s="18">
        <v>12</v>
      </c>
      <c r="F10" s="18">
        <v>14</v>
      </c>
      <c r="G10">
        <v>15</v>
      </c>
      <c r="H10">
        <v>8</v>
      </c>
      <c r="I10">
        <v>16</v>
      </c>
      <c r="J10">
        <v>7</v>
      </c>
      <c r="M10" s="12">
        <f t="shared" si="0"/>
        <v>9</v>
      </c>
      <c r="N10" s="3">
        <f>COUNTIF(C:F,M10)</f>
        <v>44</v>
      </c>
      <c r="O10" s="3">
        <f>COUNTIF(G:J,M10)</f>
        <v>57</v>
      </c>
      <c r="P10" s="3">
        <f>N10/U2</f>
        <v>4.583333333333333E-2</v>
      </c>
      <c r="Q10" s="15">
        <f>O10/U2</f>
        <v>5.9374999999999997E-2</v>
      </c>
      <c r="R10" s="3">
        <f>_xlfn.BINOM.DIST(1,U2,P10,1)</f>
        <v>1.2954382432100092E-18</v>
      </c>
      <c r="S10" s="9">
        <f>_xlfn.BINOM.DIST(1,U2,Q10,1)</f>
        <v>1.8596158592406475E-24</v>
      </c>
    </row>
    <row r="11" spans="1:21" x14ac:dyDescent="0.3">
      <c r="A11">
        <v>11190</v>
      </c>
      <c r="B11" s="1">
        <v>45489.173611111109</v>
      </c>
      <c r="C11" s="18">
        <v>6</v>
      </c>
      <c r="D11" s="18">
        <v>15</v>
      </c>
      <c r="E11" s="18">
        <v>7</v>
      </c>
      <c r="F11" s="18">
        <v>2</v>
      </c>
      <c r="G11">
        <v>5</v>
      </c>
      <c r="H11">
        <v>6</v>
      </c>
      <c r="I11">
        <v>12</v>
      </c>
      <c r="J11">
        <v>8</v>
      </c>
      <c r="M11" s="12">
        <f t="shared" si="0"/>
        <v>10</v>
      </c>
      <c r="N11" s="3">
        <f>COUNTIF(C:F,M11)</f>
        <v>54</v>
      </c>
      <c r="O11" s="3">
        <f>COUNTIF(G:J,M11)</f>
        <v>53</v>
      </c>
      <c r="P11" s="3">
        <f>N11/U2</f>
        <v>5.6250000000000001E-2</v>
      </c>
      <c r="Q11" s="15">
        <f>O11/U2</f>
        <v>5.5208333333333331E-2</v>
      </c>
      <c r="R11" s="3">
        <f>_xlfn.BINOM.DIST(1,U2,P11,1)</f>
        <v>4.2437264787750261E-23</v>
      </c>
      <c r="S11" s="9">
        <f>_xlfn.BINOM.DIST(1,U2,Q11,1)</f>
        <v>1.2001218032820331E-22</v>
      </c>
    </row>
    <row r="12" spans="1:21" x14ac:dyDescent="0.3">
      <c r="A12">
        <v>11191</v>
      </c>
      <c r="B12" s="1">
        <v>45489.184027777781</v>
      </c>
      <c r="C12" s="18">
        <v>13</v>
      </c>
      <c r="D12" s="18">
        <v>17</v>
      </c>
      <c r="E12" s="18">
        <v>6</v>
      </c>
      <c r="F12" s="18">
        <v>8</v>
      </c>
      <c r="G12">
        <v>18</v>
      </c>
      <c r="H12">
        <v>13</v>
      </c>
      <c r="I12">
        <v>1</v>
      </c>
      <c r="J12">
        <v>2</v>
      </c>
      <c r="M12" s="12">
        <f t="shared" si="0"/>
        <v>11</v>
      </c>
      <c r="N12" s="3">
        <f>COUNTIF(C:F,M12)</f>
        <v>45</v>
      </c>
      <c r="O12" s="3">
        <f>COUNTIF(G:J,M12)</f>
        <v>42</v>
      </c>
      <c r="P12" s="3">
        <f>N12/U2</f>
        <v>4.6875E-2</v>
      </c>
      <c r="Q12" s="15">
        <f>O12/U2</f>
        <v>4.3749999999999997E-2</v>
      </c>
      <c r="R12" s="3">
        <f>_xlfn.BINOM.DIST(1,U2,P12,1)</f>
        <v>4.6454926288151247E-19</v>
      </c>
      <c r="S12" s="9">
        <f>_xlfn.BINOM.DIST(1,U2,Q12,1)</f>
        <v>1.0024094409407877E-17</v>
      </c>
    </row>
    <row r="13" spans="1:21" x14ac:dyDescent="0.3">
      <c r="A13">
        <v>11192</v>
      </c>
      <c r="B13" s="1">
        <v>45489.225694444445</v>
      </c>
      <c r="C13" s="18">
        <v>4</v>
      </c>
      <c r="D13" s="18">
        <v>10</v>
      </c>
      <c r="E13" s="18">
        <v>13</v>
      </c>
      <c r="F13" s="18">
        <v>5</v>
      </c>
      <c r="G13">
        <v>4</v>
      </c>
      <c r="H13">
        <v>5</v>
      </c>
      <c r="I13">
        <v>6</v>
      </c>
      <c r="J13">
        <v>7</v>
      </c>
      <c r="M13" s="12">
        <f t="shared" si="0"/>
        <v>12</v>
      </c>
      <c r="N13" s="3">
        <f>COUNTIF(C:F,M13)</f>
        <v>60</v>
      </c>
      <c r="O13" s="3">
        <f>COUNTIF(G:J,M13)</f>
        <v>41</v>
      </c>
      <c r="P13" s="3">
        <f>N13/U2</f>
        <v>6.25E-2</v>
      </c>
      <c r="Q13" s="15">
        <f>O13/U2</f>
        <v>4.2708333333333334E-2</v>
      </c>
      <c r="R13" s="3">
        <f>_xlfn.BINOM.DIST(1,U2,P13,1)</f>
        <v>8.0415302579613138E-26</v>
      </c>
      <c r="S13" s="9">
        <f>_xlfn.BINOM.DIST(1,U2,Q13,1)</f>
        <v>2.7814443882758638E-17</v>
      </c>
    </row>
    <row r="14" spans="1:21" x14ac:dyDescent="0.3">
      <c r="A14">
        <v>11193</v>
      </c>
      <c r="B14" s="1">
        <v>45489.236111111109</v>
      </c>
      <c r="C14" s="18">
        <v>10</v>
      </c>
      <c r="D14" s="18">
        <v>3</v>
      </c>
      <c r="E14" s="18">
        <v>5</v>
      </c>
      <c r="F14" s="18">
        <v>13</v>
      </c>
      <c r="G14">
        <v>10</v>
      </c>
      <c r="H14">
        <v>5</v>
      </c>
      <c r="I14">
        <v>9</v>
      </c>
      <c r="J14">
        <v>6</v>
      </c>
      <c r="M14" s="12">
        <f t="shared" si="0"/>
        <v>13</v>
      </c>
      <c r="N14" s="3">
        <f>COUNTIF(C:F,M14)</f>
        <v>59</v>
      </c>
      <c r="O14" s="3">
        <f>COUNTIF(G:J,M14)</f>
        <v>36</v>
      </c>
      <c r="P14" s="3">
        <f>N14/U2</f>
        <v>6.145833333333333E-2</v>
      </c>
      <c r="Q14" s="15">
        <f>O14/U2</f>
        <v>3.7499999999999999E-2</v>
      </c>
      <c r="R14" s="3">
        <f>_xlfn.BINOM.DIST(1,U2,P14,1)</f>
        <v>2.2943952565310997E-25</v>
      </c>
      <c r="S14" s="9">
        <f>_xlfn.BINOM.DIST(1,U2,Q14,1)</f>
        <v>4.4572731848334361E-15</v>
      </c>
    </row>
    <row r="15" spans="1:21" x14ac:dyDescent="0.3">
      <c r="A15">
        <v>11194</v>
      </c>
      <c r="B15" s="1">
        <v>45489.246527777781</v>
      </c>
      <c r="C15" s="18">
        <v>18</v>
      </c>
      <c r="D15" s="18">
        <v>19</v>
      </c>
      <c r="E15" s="18">
        <v>7</v>
      </c>
      <c r="F15" s="18">
        <v>9</v>
      </c>
      <c r="G15">
        <v>10</v>
      </c>
      <c r="H15">
        <v>6</v>
      </c>
      <c r="I15">
        <v>11</v>
      </c>
      <c r="J15">
        <v>20</v>
      </c>
      <c r="M15" s="12">
        <f t="shared" si="0"/>
        <v>14</v>
      </c>
      <c r="N15" s="3">
        <f>COUNTIF(C:F,M15)</f>
        <v>46</v>
      </c>
      <c r="O15" s="3">
        <f>COUNTIF(G:J,M15)</f>
        <v>47</v>
      </c>
      <c r="P15" s="3">
        <f>N15/U2</f>
        <v>4.791666666666667E-2</v>
      </c>
      <c r="Q15" s="15">
        <f>O15/U2</f>
        <v>4.8958333333333333E-2</v>
      </c>
      <c r="R15" s="3">
        <f>_xlfn.BINOM.DIST(1,U2,P15,1)</f>
        <v>1.6631985247871929E-19</v>
      </c>
      <c r="S15" s="9">
        <f>_xlfn.BINOM.DIST(1,U2,Q15,1)</f>
        <v>5.945128095201918E-20</v>
      </c>
    </row>
    <row r="16" spans="1:21" x14ac:dyDescent="0.3">
      <c r="A16">
        <v>11195</v>
      </c>
      <c r="B16" s="1">
        <v>45489.288194444445</v>
      </c>
      <c r="C16" s="18">
        <v>6</v>
      </c>
      <c r="D16" s="18">
        <v>19</v>
      </c>
      <c r="E16" s="18">
        <v>7</v>
      </c>
      <c r="F16" s="18">
        <v>14</v>
      </c>
      <c r="G16">
        <v>2</v>
      </c>
      <c r="H16">
        <v>6</v>
      </c>
      <c r="I16">
        <v>15</v>
      </c>
      <c r="J16">
        <v>1</v>
      </c>
      <c r="M16" s="12">
        <f t="shared" si="0"/>
        <v>15</v>
      </c>
      <c r="N16" s="3">
        <f>COUNTIF(C:F,M16)</f>
        <v>49</v>
      </c>
      <c r="O16" s="3">
        <f>COUNTIF(G:J,M16)</f>
        <v>37</v>
      </c>
      <c r="P16" s="3">
        <f>N16/U2</f>
        <v>5.1041666666666666E-2</v>
      </c>
      <c r="Q16" s="15">
        <f>O16/U2</f>
        <v>3.8541666666666669E-2</v>
      </c>
      <c r="R16" s="3">
        <f>_xlfn.BINOM.DIST(1,U2,P16,1)</f>
        <v>7.5602728205890998E-21</v>
      </c>
      <c r="S16" s="9">
        <f>_xlfn.BINOM.DIST(1,U2,Q16,1)</f>
        <v>1.6205472078588715E-15</v>
      </c>
    </row>
    <row r="17" spans="1:19" x14ac:dyDescent="0.3">
      <c r="A17">
        <v>11196</v>
      </c>
      <c r="B17" s="1">
        <v>45489.298611111109</v>
      </c>
      <c r="C17" s="18">
        <v>6</v>
      </c>
      <c r="D17" s="18">
        <v>13</v>
      </c>
      <c r="E17" s="18">
        <v>14</v>
      </c>
      <c r="F17" s="18">
        <v>18</v>
      </c>
      <c r="G17">
        <v>13</v>
      </c>
      <c r="H17">
        <v>17</v>
      </c>
      <c r="I17">
        <v>15</v>
      </c>
      <c r="J17">
        <v>9</v>
      </c>
      <c r="M17" s="12">
        <f t="shared" si="0"/>
        <v>16</v>
      </c>
      <c r="N17" s="3">
        <f>COUNTIF(C:F,M17)</f>
        <v>42</v>
      </c>
      <c r="O17" s="3">
        <f>COUNTIF(G:J,M17)</f>
        <v>53</v>
      </c>
      <c r="P17" s="3">
        <f>N17/U2</f>
        <v>4.3749999999999997E-2</v>
      </c>
      <c r="Q17" s="15">
        <f>O17/U2</f>
        <v>5.5208333333333331E-2</v>
      </c>
      <c r="R17" s="3">
        <f>_xlfn.BINOM.DIST(1,U2,P17,1)</f>
        <v>1.0024094409407877E-17</v>
      </c>
      <c r="S17" s="9">
        <f>_xlfn.BINOM.DIST(1,U2,Q17,1)</f>
        <v>1.2001218032820331E-22</v>
      </c>
    </row>
    <row r="18" spans="1:19" x14ac:dyDescent="0.3">
      <c r="A18">
        <v>11197</v>
      </c>
      <c r="B18" s="1">
        <v>45489.309027777781</v>
      </c>
      <c r="C18" s="18">
        <v>14</v>
      </c>
      <c r="D18" s="18">
        <v>6</v>
      </c>
      <c r="E18" s="18">
        <v>11</v>
      </c>
      <c r="F18" s="18">
        <v>18</v>
      </c>
      <c r="G18">
        <v>16</v>
      </c>
      <c r="H18">
        <v>3</v>
      </c>
      <c r="I18">
        <v>7</v>
      </c>
      <c r="J18">
        <v>20</v>
      </c>
      <c r="M18" s="12">
        <f t="shared" si="0"/>
        <v>17</v>
      </c>
      <c r="N18" s="3">
        <f>COUNTIF(C:F,M18)</f>
        <v>62</v>
      </c>
      <c r="O18" s="3">
        <f>COUNTIF(G:J,M18)</f>
        <v>49</v>
      </c>
      <c r="P18" s="3">
        <f>N18/U2</f>
        <v>6.458333333333334E-2</v>
      </c>
      <c r="Q18" s="15">
        <f>O18/U2</f>
        <v>5.1041666666666666E-2</v>
      </c>
      <c r="R18" s="3">
        <f>_xlfn.BINOM.DIST(1,U2,P18,1)</f>
        <v>9.8353425607052601E-27</v>
      </c>
      <c r="S18" s="9">
        <f>_xlfn.BINOM.DIST(1,U2,Q18,1)</f>
        <v>7.5602728205890998E-21</v>
      </c>
    </row>
    <row r="19" spans="1:19" x14ac:dyDescent="0.3">
      <c r="A19">
        <v>11198</v>
      </c>
      <c r="B19" s="1">
        <v>45489.350694444445</v>
      </c>
      <c r="C19" s="18">
        <v>20</v>
      </c>
      <c r="D19" s="18">
        <v>8</v>
      </c>
      <c r="E19" s="18">
        <v>11</v>
      </c>
      <c r="F19" s="18">
        <v>6</v>
      </c>
      <c r="G19">
        <v>14</v>
      </c>
      <c r="H19">
        <v>18</v>
      </c>
      <c r="I19">
        <v>2</v>
      </c>
      <c r="J19">
        <v>1</v>
      </c>
      <c r="M19" s="12">
        <f t="shared" si="0"/>
        <v>18</v>
      </c>
      <c r="N19" s="3">
        <f>COUNTIF(C:F,M19)</f>
        <v>50</v>
      </c>
      <c r="O19" s="3">
        <f>COUNTIF(G:J,M19)</f>
        <v>45</v>
      </c>
      <c r="P19" s="3">
        <f>N19/U2</f>
        <v>5.2083333333333336E-2</v>
      </c>
      <c r="Q19" s="15">
        <f>O19/U2</f>
        <v>4.6875E-2</v>
      </c>
      <c r="R19" s="3">
        <f>_xlfn.BINOM.DIST(1,U2,P19,1)</f>
        <v>2.6897330585522631E-21</v>
      </c>
      <c r="S19" s="9">
        <f>_xlfn.BINOM.DIST(1,U2,Q19,1)</f>
        <v>4.6454926288151247E-19</v>
      </c>
    </row>
    <row r="20" spans="1:19" x14ac:dyDescent="0.3">
      <c r="A20">
        <v>11199</v>
      </c>
      <c r="B20" s="1">
        <v>45489.361111111109</v>
      </c>
      <c r="C20" s="18">
        <v>9</v>
      </c>
      <c r="D20" s="18">
        <v>13</v>
      </c>
      <c r="E20" s="18">
        <v>1</v>
      </c>
      <c r="F20" s="18">
        <v>8</v>
      </c>
      <c r="G20">
        <v>18</v>
      </c>
      <c r="H20">
        <v>8</v>
      </c>
      <c r="I20">
        <v>12</v>
      </c>
      <c r="J20">
        <v>4</v>
      </c>
      <c r="M20" s="12">
        <f t="shared" si="0"/>
        <v>19</v>
      </c>
      <c r="N20" s="3">
        <f>COUNTIF(C:F,M20)</f>
        <v>39</v>
      </c>
      <c r="O20" s="3">
        <f>COUNTIF(G:J,M20)</f>
        <v>44</v>
      </c>
      <c r="P20" s="3">
        <f>N20/U2</f>
        <v>4.0625000000000001E-2</v>
      </c>
      <c r="Q20" s="15">
        <f>O20/U2</f>
        <v>4.583333333333333E-2</v>
      </c>
      <c r="R20" s="3">
        <f>_xlfn.BINOM.DIST(1,U2,P20,1)</f>
        <v>2.1305491658149679E-16</v>
      </c>
      <c r="S20" s="9">
        <f>_xlfn.BINOM.DIST(1,U2,Q20,1)</f>
        <v>1.2954382432100092E-18</v>
      </c>
    </row>
    <row r="21" spans="1:19" ht="15.75" thickBot="1" x14ac:dyDescent="0.35">
      <c r="A21">
        <v>11200</v>
      </c>
      <c r="B21" s="1">
        <v>45489.371527777781</v>
      </c>
      <c r="C21" s="18">
        <v>5</v>
      </c>
      <c r="D21" s="18">
        <v>3</v>
      </c>
      <c r="E21" s="18">
        <v>12</v>
      </c>
      <c r="F21" s="18">
        <v>17</v>
      </c>
      <c r="G21">
        <v>12</v>
      </c>
      <c r="H21">
        <v>15</v>
      </c>
      <c r="I21">
        <v>7</v>
      </c>
      <c r="J21">
        <v>10</v>
      </c>
      <c r="M21" s="13">
        <f t="shared" si="0"/>
        <v>20</v>
      </c>
      <c r="N21" s="10">
        <f>COUNTIF(C:F,M21)</f>
        <v>48</v>
      </c>
      <c r="O21" s="10">
        <f>COUNTIF(G:J,M21)</f>
        <v>47</v>
      </c>
      <c r="P21" s="10">
        <f>N21/U2</f>
        <v>0.05</v>
      </c>
      <c r="Q21" s="16">
        <f>O21/U2</f>
        <v>4.8958333333333333E-2</v>
      </c>
      <c r="R21" s="10">
        <f>_xlfn.BINOM.DIST(1,U2,P21,1)</f>
        <v>2.1217302494188454E-20</v>
      </c>
      <c r="S21" s="11">
        <f>_xlfn.BINOM.DIST(1,U2,Q21,1)</f>
        <v>5.945128095201918E-20</v>
      </c>
    </row>
    <row r="22" spans="1:19" x14ac:dyDescent="0.3">
      <c r="A22">
        <v>11201</v>
      </c>
      <c r="B22" s="1">
        <v>45489.413194444445</v>
      </c>
      <c r="C22" s="18">
        <v>7</v>
      </c>
      <c r="D22" s="18">
        <v>13</v>
      </c>
      <c r="E22" s="18">
        <v>9</v>
      </c>
      <c r="F22" s="18">
        <v>17</v>
      </c>
      <c r="G22">
        <v>5</v>
      </c>
      <c r="H22">
        <v>10</v>
      </c>
      <c r="I22">
        <v>17</v>
      </c>
      <c r="J22">
        <v>9</v>
      </c>
    </row>
    <row r="23" spans="1:19" x14ac:dyDescent="0.3">
      <c r="A23">
        <v>11202</v>
      </c>
      <c r="B23" s="1">
        <v>45489.423611111109</v>
      </c>
      <c r="C23" s="18">
        <v>11</v>
      </c>
      <c r="D23" s="18">
        <v>3</v>
      </c>
      <c r="E23" s="18">
        <v>18</v>
      </c>
      <c r="F23" s="18">
        <v>13</v>
      </c>
      <c r="G23">
        <v>20</v>
      </c>
      <c r="H23">
        <v>14</v>
      </c>
      <c r="I23">
        <v>9</v>
      </c>
      <c r="J23">
        <v>18</v>
      </c>
    </row>
    <row r="24" spans="1:19" x14ac:dyDescent="0.3">
      <c r="A24">
        <v>11203</v>
      </c>
      <c r="B24" s="1">
        <v>45489.434027777781</v>
      </c>
      <c r="C24" s="18">
        <v>9</v>
      </c>
      <c r="D24" s="18">
        <v>12</v>
      </c>
      <c r="E24" s="18">
        <v>11</v>
      </c>
      <c r="F24" s="18">
        <v>19</v>
      </c>
      <c r="G24">
        <v>20</v>
      </c>
      <c r="H24">
        <v>14</v>
      </c>
      <c r="I24">
        <v>17</v>
      </c>
      <c r="J24">
        <v>9</v>
      </c>
    </row>
    <row r="25" spans="1:19" x14ac:dyDescent="0.3">
      <c r="A25">
        <v>11204</v>
      </c>
      <c r="B25" s="1">
        <v>45489.496527777781</v>
      </c>
      <c r="C25" s="18">
        <v>13</v>
      </c>
      <c r="D25" s="18">
        <v>14</v>
      </c>
      <c r="E25" s="18">
        <v>1</v>
      </c>
      <c r="F25" s="18">
        <v>18</v>
      </c>
      <c r="G25">
        <v>1</v>
      </c>
      <c r="H25">
        <v>19</v>
      </c>
      <c r="I25">
        <v>9</v>
      </c>
      <c r="J25">
        <v>10</v>
      </c>
    </row>
    <row r="26" spans="1:19" x14ac:dyDescent="0.3">
      <c r="A26">
        <v>11205</v>
      </c>
      <c r="B26" s="1">
        <v>45489.506944444445</v>
      </c>
      <c r="C26" s="18">
        <v>4</v>
      </c>
      <c r="D26" s="18">
        <v>14</v>
      </c>
      <c r="E26" s="18">
        <v>1</v>
      </c>
      <c r="F26" s="18">
        <v>10</v>
      </c>
      <c r="G26">
        <v>2</v>
      </c>
      <c r="H26">
        <v>9</v>
      </c>
      <c r="I26">
        <v>15</v>
      </c>
      <c r="J26">
        <v>11</v>
      </c>
    </row>
    <row r="27" spans="1:19" x14ac:dyDescent="0.3">
      <c r="A27">
        <v>11206</v>
      </c>
      <c r="B27" s="1">
        <v>45489.548611111109</v>
      </c>
      <c r="C27" s="18">
        <v>10</v>
      </c>
      <c r="D27" s="18">
        <v>6</v>
      </c>
      <c r="E27" s="18">
        <v>2</v>
      </c>
      <c r="F27" s="18">
        <v>11</v>
      </c>
      <c r="G27">
        <v>1</v>
      </c>
      <c r="H27">
        <v>11</v>
      </c>
      <c r="I27">
        <v>4</v>
      </c>
      <c r="J27">
        <v>6</v>
      </c>
    </row>
    <row r="28" spans="1:19" x14ac:dyDescent="0.3">
      <c r="A28">
        <v>11207</v>
      </c>
      <c r="B28" s="1">
        <v>45489.559027777781</v>
      </c>
      <c r="C28" s="18">
        <v>20</v>
      </c>
      <c r="D28" s="18">
        <v>12</v>
      </c>
      <c r="E28" s="18">
        <v>14</v>
      </c>
      <c r="F28" s="18">
        <v>18</v>
      </c>
      <c r="G28">
        <v>10</v>
      </c>
      <c r="H28">
        <v>18</v>
      </c>
      <c r="I28">
        <v>20</v>
      </c>
      <c r="J28">
        <v>4</v>
      </c>
    </row>
    <row r="29" spans="1:19" x14ac:dyDescent="0.3">
      <c r="A29">
        <v>11208</v>
      </c>
      <c r="B29" s="1">
        <v>45489.590277777781</v>
      </c>
      <c r="C29" s="18">
        <v>14</v>
      </c>
      <c r="D29" s="18">
        <v>8</v>
      </c>
      <c r="E29" s="18">
        <v>10</v>
      </c>
      <c r="F29" s="18">
        <v>15</v>
      </c>
      <c r="G29">
        <v>2</v>
      </c>
      <c r="H29">
        <v>11</v>
      </c>
      <c r="I29">
        <v>19</v>
      </c>
      <c r="J29">
        <v>5</v>
      </c>
    </row>
    <row r="30" spans="1:19" x14ac:dyDescent="0.3">
      <c r="A30">
        <v>11209</v>
      </c>
      <c r="B30" s="1">
        <v>45489.631944444445</v>
      </c>
      <c r="C30" s="18">
        <v>12</v>
      </c>
      <c r="D30" s="18">
        <v>7</v>
      </c>
      <c r="E30" s="18">
        <v>2</v>
      </c>
      <c r="F30" s="18">
        <v>10</v>
      </c>
      <c r="G30">
        <v>3</v>
      </c>
      <c r="H30">
        <v>9</v>
      </c>
      <c r="I30">
        <v>4</v>
      </c>
      <c r="J30">
        <v>2</v>
      </c>
    </row>
    <row r="31" spans="1:19" x14ac:dyDescent="0.3">
      <c r="A31">
        <v>11210</v>
      </c>
      <c r="B31" s="1">
        <v>45489.652777777781</v>
      </c>
      <c r="C31" s="18">
        <v>11</v>
      </c>
      <c r="D31" s="18">
        <v>1</v>
      </c>
      <c r="E31" s="18">
        <v>3</v>
      </c>
      <c r="F31" s="18">
        <v>14</v>
      </c>
      <c r="G31">
        <v>19</v>
      </c>
      <c r="H31">
        <v>11</v>
      </c>
      <c r="I31">
        <v>17</v>
      </c>
      <c r="J31">
        <v>13</v>
      </c>
    </row>
    <row r="32" spans="1:19" x14ac:dyDescent="0.3">
      <c r="A32">
        <v>11211</v>
      </c>
      <c r="B32" s="1">
        <v>45489.694444444445</v>
      </c>
      <c r="C32" s="18">
        <v>9</v>
      </c>
      <c r="D32" s="18">
        <v>20</v>
      </c>
      <c r="E32" s="18">
        <v>10</v>
      </c>
      <c r="F32" s="18">
        <v>4</v>
      </c>
      <c r="G32">
        <v>5</v>
      </c>
      <c r="H32">
        <v>1</v>
      </c>
      <c r="I32">
        <v>10</v>
      </c>
      <c r="J32">
        <v>13</v>
      </c>
    </row>
    <row r="33" spans="1:10" x14ac:dyDescent="0.3">
      <c r="A33">
        <v>11212</v>
      </c>
      <c r="B33" s="1">
        <v>45489.704861111109</v>
      </c>
      <c r="C33" s="18">
        <v>19</v>
      </c>
      <c r="D33" s="18">
        <v>11</v>
      </c>
      <c r="E33" s="18">
        <v>5</v>
      </c>
      <c r="F33" s="18">
        <v>10</v>
      </c>
      <c r="G33">
        <v>15</v>
      </c>
      <c r="H33">
        <v>4</v>
      </c>
      <c r="I33">
        <v>5</v>
      </c>
      <c r="J33">
        <v>7</v>
      </c>
    </row>
    <row r="34" spans="1:10" x14ac:dyDescent="0.3">
      <c r="A34">
        <v>11213</v>
      </c>
      <c r="B34" s="1">
        <v>45489.715277777781</v>
      </c>
      <c r="C34" s="18">
        <v>4</v>
      </c>
      <c r="D34" s="18">
        <v>5</v>
      </c>
      <c r="E34" s="18">
        <v>8</v>
      </c>
      <c r="F34" s="18">
        <v>16</v>
      </c>
      <c r="G34">
        <v>15</v>
      </c>
      <c r="H34">
        <v>9</v>
      </c>
      <c r="I34">
        <v>16</v>
      </c>
      <c r="J34">
        <v>5</v>
      </c>
    </row>
    <row r="35" spans="1:10" x14ac:dyDescent="0.3">
      <c r="A35">
        <v>11214</v>
      </c>
      <c r="B35" s="1">
        <v>45489.777777777781</v>
      </c>
      <c r="C35" s="18">
        <v>14</v>
      </c>
      <c r="D35" s="18">
        <v>1</v>
      </c>
      <c r="E35" s="18">
        <v>5</v>
      </c>
      <c r="F35" s="18">
        <v>11</v>
      </c>
      <c r="G35">
        <v>11</v>
      </c>
      <c r="H35">
        <v>9</v>
      </c>
      <c r="I35">
        <v>12</v>
      </c>
      <c r="J35">
        <v>17</v>
      </c>
    </row>
    <row r="36" spans="1:10" x14ac:dyDescent="0.3">
      <c r="A36">
        <v>11215</v>
      </c>
      <c r="B36" s="1">
        <v>45489.788194444445</v>
      </c>
      <c r="C36" s="18">
        <v>16</v>
      </c>
      <c r="D36" s="18">
        <v>10</v>
      </c>
      <c r="E36" s="18">
        <v>11</v>
      </c>
      <c r="F36" s="18">
        <v>15</v>
      </c>
      <c r="G36">
        <v>6</v>
      </c>
      <c r="H36">
        <v>15</v>
      </c>
      <c r="I36">
        <v>10</v>
      </c>
      <c r="J36">
        <v>16</v>
      </c>
    </row>
    <row r="37" spans="1:10" x14ac:dyDescent="0.3">
      <c r="A37">
        <v>11216</v>
      </c>
      <c r="B37" s="1">
        <v>45489.798611111109</v>
      </c>
      <c r="C37" s="18">
        <v>18</v>
      </c>
      <c r="D37" s="18">
        <v>12</v>
      </c>
      <c r="E37" s="18">
        <v>1</v>
      </c>
      <c r="F37" s="18">
        <v>15</v>
      </c>
      <c r="G37">
        <v>9</v>
      </c>
      <c r="H37">
        <v>13</v>
      </c>
      <c r="I37">
        <v>18</v>
      </c>
      <c r="J37">
        <v>1</v>
      </c>
    </row>
    <row r="38" spans="1:10" x14ac:dyDescent="0.3">
      <c r="A38">
        <v>11217</v>
      </c>
      <c r="B38" s="1">
        <v>45489.840277777781</v>
      </c>
      <c r="C38" s="18">
        <v>15</v>
      </c>
      <c r="D38" s="18">
        <v>6</v>
      </c>
      <c r="E38" s="18">
        <v>11</v>
      </c>
      <c r="F38" s="18">
        <v>7</v>
      </c>
      <c r="G38">
        <v>8</v>
      </c>
      <c r="H38">
        <v>14</v>
      </c>
      <c r="I38">
        <v>7</v>
      </c>
      <c r="J38">
        <v>13</v>
      </c>
    </row>
    <row r="39" spans="1:10" x14ac:dyDescent="0.3">
      <c r="A39">
        <v>11218</v>
      </c>
      <c r="B39" s="1">
        <v>45489.850694444445</v>
      </c>
      <c r="C39" s="18">
        <v>12</v>
      </c>
      <c r="D39" s="18">
        <v>15</v>
      </c>
      <c r="E39" s="18">
        <v>3</v>
      </c>
      <c r="F39" s="18">
        <v>4</v>
      </c>
      <c r="G39">
        <v>16</v>
      </c>
      <c r="H39">
        <v>18</v>
      </c>
      <c r="I39">
        <v>6</v>
      </c>
      <c r="J39">
        <v>9</v>
      </c>
    </row>
    <row r="40" spans="1:10" x14ac:dyDescent="0.3">
      <c r="A40">
        <v>11219</v>
      </c>
      <c r="B40" s="1">
        <v>45489.913194444445</v>
      </c>
      <c r="C40" s="18">
        <v>18</v>
      </c>
      <c r="D40" s="18">
        <v>17</v>
      </c>
      <c r="E40" s="18">
        <v>13</v>
      </c>
      <c r="F40" s="18">
        <v>6</v>
      </c>
      <c r="G40">
        <v>6</v>
      </c>
      <c r="H40">
        <v>4</v>
      </c>
      <c r="I40">
        <v>12</v>
      </c>
      <c r="J40">
        <v>17</v>
      </c>
    </row>
    <row r="41" spans="1:10" x14ac:dyDescent="0.3">
      <c r="A41">
        <v>11220</v>
      </c>
      <c r="B41" s="1">
        <v>45489.923611111109</v>
      </c>
      <c r="C41" s="18">
        <v>19</v>
      </c>
      <c r="D41" s="18">
        <v>11</v>
      </c>
      <c r="E41" s="18">
        <v>9</v>
      </c>
      <c r="F41" s="18">
        <v>3</v>
      </c>
      <c r="G41">
        <v>14</v>
      </c>
      <c r="H41">
        <v>9</v>
      </c>
      <c r="I41">
        <v>13</v>
      </c>
      <c r="J41">
        <v>16</v>
      </c>
    </row>
    <row r="42" spans="1:10" x14ac:dyDescent="0.3">
      <c r="A42">
        <v>11221</v>
      </c>
      <c r="B42" s="1">
        <v>45490.027777777781</v>
      </c>
      <c r="C42" s="18">
        <v>4</v>
      </c>
      <c r="D42" s="18">
        <v>13</v>
      </c>
      <c r="E42" s="18">
        <v>17</v>
      </c>
      <c r="F42" s="18">
        <v>14</v>
      </c>
      <c r="G42">
        <v>7</v>
      </c>
      <c r="H42">
        <v>15</v>
      </c>
      <c r="I42">
        <v>5</v>
      </c>
      <c r="J42">
        <v>17</v>
      </c>
    </row>
    <row r="43" spans="1:10" x14ac:dyDescent="0.3">
      <c r="A43">
        <v>11222</v>
      </c>
      <c r="B43" s="1">
        <v>45490.038194444445</v>
      </c>
      <c r="C43" s="18">
        <v>2</v>
      </c>
      <c r="D43" s="18">
        <v>3</v>
      </c>
      <c r="E43" s="18">
        <v>5</v>
      </c>
      <c r="F43" s="18">
        <v>16</v>
      </c>
      <c r="G43">
        <v>14</v>
      </c>
      <c r="H43">
        <v>3</v>
      </c>
      <c r="I43">
        <v>11</v>
      </c>
      <c r="J43">
        <v>6</v>
      </c>
    </row>
    <row r="44" spans="1:10" x14ac:dyDescent="0.3">
      <c r="A44">
        <v>11223</v>
      </c>
      <c r="B44" s="1">
        <v>45490.048611111109</v>
      </c>
      <c r="C44" s="18">
        <v>11</v>
      </c>
      <c r="D44" s="18">
        <v>8</v>
      </c>
      <c r="E44" s="18">
        <v>2</v>
      </c>
      <c r="F44" s="18">
        <v>3</v>
      </c>
      <c r="G44">
        <v>8</v>
      </c>
      <c r="H44">
        <v>19</v>
      </c>
      <c r="I44">
        <v>4</v>
      </c>
      <c r="J44">
        <v>14</v>
      </c>
    </row>
    <row r="45" spans="1:10" x14ac:dyDescent="0.3">
      <c r="A45">
        <v>11224</v>
      </c>
      <c r="B45" s="1">
        <v>45490.069444444445</v>
      </c>
      <c r="C45" s="18">
        <v>17</v>
      </c>
      <c r="D45" s="18">
        <v>15</v>
      </c>
      <c r="E45" s="18">
        <v>14</v>
      </c>
      <c r="F45" s="18">
        <v>11</v>
      </c>
      <c r="G45">
        <v>8</v>
      </c>
      <c r="H45">
        <v>18</v>
      </c>
      <c r="I45">
        <v>13</v>
      </c>
      <c r="J45">
        <v>9</v>
      </c>
    </row>
    <row r="46" spans="1:10" x14ac:dyDescent="0.3">
      <c r="A46">
        <v>11225</v>
      </c>
      <c r="B46" s="1">
        <v>45490.090277777781</v>
      </c>
      <c r="C46" s="18">
        <v>1</v>
      </c>
      <c r="D46" s="18">
        <v>4</v>
      </c>
      <c r="E46" s="18">
        <v>6</v>
      </c>
      <c r="F46" s="18">
        <v>7</v>
      </c>
      <c r="G46">
        <v>10</v>
      </c>
      <c r="H46">
        <v>19</v>
      </c>
      <c r="I46">
        <v>7</v>
      </c>
      <c r="J46">
        <v>11</v>
      </c>
    </row>
    <row r="47" spans="1:10" x14ac:dyDescent="0.3">
      <c r="A47">
        <v>11226</v>
      </c>
      <c r="B47" s="1">
        <v>45490.100694444445</v>
      </c>
      <c r="C47" s="18">
        <v>20</v>
      </c>
      <c r="D47" s="18">
        <v>8</v>
      </c>
      <c r="E47" s="18">
        <v>1</v>
      </c>
      <c r="F47" s="18">
        <v>19</v>
      </c>
      <c r="G47">
        <v>2</v>
      </c>
      <c r="H47">
        <v>1</v>
      </c>
      <c r="I47">
        <v>18</v>
      </c>
      <c r="J47">
        <v>19</v>
      </c>
    </row>
    <row r="48" spans="1:10" x14ac:dyDescent="0.3">
      <c r="A48">
        <v>11227</v>
      </c>
      <c r="B48" s="1">
        <v>45490.131944444445</v>
      </c>
      <c r="C48" s="18">
        <v>3</v>
      </c>
      <c r="D48" s="18">
        <v>2</v>
      </c>
      <c r="E48" s="18">
        <v>9</v>
      </c>
      <c r="F48" s="18">
        <v>11</v>
      </c>
      <c r="G48">
        <v>17</v>
      </c>
      <c r="H48">
        <v>11</v>
      </c>
      <c r="I48">
        <v>14</v>
      </c>
      <c r="J48">
        <v>6</v>
      </c>
    </row>
    <row r="49" spans="1:20" x14ac:dyDescent="0.3">
      <c r="A49">
        <v>11228</v>
      </c>
      <c r="B49" s="1">
        <v>45490.152777777781</v>
      </c>
      <c r="C49" s="18">
        <v>14</v>
      </c>
      <c r="D49" s="18">
        <v>16</v>
      </c>
      <c r="E49" s="18">
        <v>4</v>
      </c>
      <c r="F49" s="18">
        <v>12</v>
      </c>
      <c r="G49">
        <v>6</v>
      </c>
      <c r="H49">
        <v>2</v>
      </c>
      <c r="I49">
        <v>8</v>
      </c>
      <c r="J49">
        <v>9</v>
      </c>
    </row>
    <row r="50" spans="1:20" x14ac:dyDescent="0.3">
      <c r="A50">
        <v>11229</v>
      </c>
      <c r="B50" s="1">
        <v>45490.163194444445</v>
      </c>
      <c r="C50" s="18">
        <v>17</v>
      </c>
      <c r="D50" s="18">
        <v>12</v>
      </c>
      <c r="E50" s="18">
        <v>18</v>
      </c>
      <c r="F50" s="18">
        <v>20</v>
      </c>
      <c r="G50">
        <v>14</v>
      </c>
      <c r="H50">
        <v>6</v>
      </c>
      <c r="I50">
        <v>16</v>
      </c>
      <c r="J50">
        <v>19</v>
      </c>
    </row>
    <row r="51" spans="1:20" x14ac:dyDescent="0.3">
      <c r="A51">
        <v>11230</v>
      </c>
      <c r="B51" s="1">
        <v>45490.173611111109</v>
      </c>
      <c r="C51" s="18">
        <v>20</v>
      </c>
      <c r="D51" s="18">
        <v>15</v>
      </c>
      <c r="E51" s="18">
        <v>12</v>
      </c>
      <c r="F51" s="18">
        <v>11</v>
      </c>
      <c r="G51">
        <v>6</v>
      </c>
      <c r="H51">
        <v>9</v>
      </c>
      <c r="I51">
        <v>7</v>
      </c>
      <c r="J51">
        <v>19</v>
      </c>
    </row>
    <row r="52" spans="1:20" x14ac:dyDescent="0.3">
      <c r="A52">
        <v>11231</v>
      </c>
      <c r="B52" s="1">
        <v>45490.184027777781</v>
      </c>
      <c r="C52" s="18">
        <v>15</v>
      </c>
      <c r="D52" s="18">
        <v>1</v>
      </c>
      <c r="E52" s="18">
        <v>9</v>
      </c>
      <c r="F52" s="18">
        <v>14</v>
      </c>
      <c r="G52">
        <v>20</v>
      </c>
      <c r="H52">
        <v>17</v>
      </c>
      <c r="I52">
        <v>16</v>
      </c>
      <c r="J52">
        <v>4</v>
      </c>
    </row>
    <row r="53" spans="1:20" x14ac:dyDescent="0.3">
      <c r="A53">
        <v>11232</v>
      </c>
      <c r="B53" s="1">
        <v>45490.225694444445</v>
      </c>
      <c r="C53" s="18">
        <v>20</v>
      </c>
      <c r="D53" s="18">
        <v>3</v>
      </c>
      <c r="E53" s="18">
        <v>18</v>
      </c>
      <c r="F53" s="18">
        <v>16</v>
      </c>
      <c r="G53">
        <v>5</v>
      </c>
      <c r="H53">
        <v>16</v>
      </c>
      <c r="I53">
        <v>11</v>
      </c>
      <c r="J53">
        <v>10</v>
      </c>
    </row>
    <row r="54" spans="1:20" x14ac:dyDescent="0.3">
      <c r="A54">
        <v>11233</v>
      </c>
      <c r="B54" s="1">
        <v>45490.236111111109</v>
      </c>
      <c r="C54" s="18">
        <v>15</v>
      </c>
      <c r="D54" s="18">
        <v>4</v>
      </c>
      <c r="E54" s="18">
        <v>9</v>
      </c>
      <c r="F54" s="18">
        <v>17</v>
      </c>
      <c r="G54">
        <v>2</v>
      </c>
      <c r="H54">
        <v>13</v>
      </c>
      <c r="I54">
        <v>1</v>
      </c>
      <c r="J54">
        <v>11</v>
      </c>
    </row>
    <row r="55" spans="1:20" x14ac:dyDescent="0.3">
      <c r="A55">
        <v>11234</v>
      </c>
      <c r="B55" s="1">
        <v>45490.246527777781</v>
      </c>
      <c r="C55" s="18">
        <v>3</v>
      </c>
      <c r="D55" s="18">
        <v>4</v>
      </c>
      <c r="E55" s="18">
        <v>5</v>
      </c>
      <c r="F55" s="18">
        <v>1</v>
      </c>
      <c r="G55">
        <v>19</v>
      </c>
      <c r="H55">
        <v>18</v>
      </c>
      <c r="I55">
        <v>1</v>
      </c>
      <c r="J55">
        <v>20</v>
      </c>
    </row>
    <row r="56" spans="1:20" x14ac:dyDescent="0.3">
      <c r="A56">
        <v>11235</v>
      </c>
      <c r="B56" s="1">
        <v>45490.288194444445</v>
      </c>
      <c r="C56" s="18">
        <v>17</v>
      </c>
      <c r="D56" s="18">
        <v>7</v>
      </c>
      <c r="E56" s="18">
        <v>12</v>
      </c>
      <c r="F56" s="18">
        <v>8</v>
      </c>
      <c r="G56">
        <v>20</v>
      </c>
      <c r="H56">
        <v>8</v>
      </c>
      <c r="I56">
        <v>13</v>
      </c>
      <c r="J56">
        <v>16</v>
      </c>
    </row>
    <row r="57" spans="1:20" x14ac:dyDescent="0.3">
      <c r="A57">
        <v>11236</v>
      </c>
      <c r="B57" s="1">
        <v>45490.298611111109</v>
      </c>
      <c r="C57" s="18">
        <v>2</v>
      </c>
      <c r="D57" s="18">
        <v>14</v>
      </c>
      <c r="E57" s="18">
        <v>6</v>
      </c>
      <c r="F57" s="18">
        <v>20</v>
      </c>
      <c r="G57">
        <v>20</v>
      </c>
      <c r="H57">
        <v>19</v>
      </c>
      <c r="I57">
        <v>2</v>
      </c>
      <c r="J57">
        <v>14</v>
      </c>
    </row>
    <row r="58" spans="1:20" x14ac:dyDescent="0.3">
      <c r="A58">
        <v>11237</v>
      </c>
      <c r="B58" s="1">
        <v>45490.309027777781</v>
      </c>
      <c r="C58" s="18">
        <v>13</v>
      </c>
      <c r="D58" s="18">
        <v>11</v>
      </c>
      <c r="E58" s="18">
        <v>6</v>
      </c>
      <c r="F58" s="18">
        <v>14</v>
      </c>
      <c r="G58">
        <v>2</v>
      </c>
      <c r="H58">
        <v>17</v>
      </c>
      <c r="I58">
        <v>15</v>
      </c>
      <c r="J58">
        <v>14</v>
      </c>
    </row>
    <row r="59" spans="1:20" x14ac:dyDescent="0.3">
      <c r="A59">
        <v>11238</v>
      </c>
      <c r="B59" s="1">
        <v>45490.350694444445</v>
      </c>
      <c r="C59" s="18">
        <v>8</v>
      </c>
      <c r="D59" s="18">
        <v>3</v>
      </c>
      <c r="E59" s="18">
        <v>12</v>
      </c>
      <c r="F59" s="18">
        <v>7</v>
      </c>
      <c r="G59">
        <v>11</v>
      </c>
      <c r="H59">
        <v>8</v>
      </c>
      <c r="I59">
        <v>19</v>
      </c>
      <c r="J59">
        <v>20</v>
      </c>
    </row>
    <row r="60" spans="1:20" x14ac:dyDescent="0.3">
      <c r="A60">
        <v>11239</v>
      </c>
      <c r="B60" s="1">
        <v>45490.361111111109</v>
      </c>
      <c r="C60" s="18">
        <v>11</v>
      </c>
      <c r="D60" s="18">
        <v>3</v>
      </c>
      <c r="E60" s="18">
        <v>5</v>
      </c>
      <c r="F60" s="18">
        <v>6</v>
      </c>
      <c r="G60">
        <v>19</v>
      </c>
      <c r="H60">
        <v>6</v>
      </c>
      <c r="I60">
        <v>10</v>
      </c>
      <c r="J60">
        <v>13</v>
      </c>
      <c r="L60">
        <f>AVERAGE(N2:N21)</f>
        <v>48</v>
      </c>
      <c r="T60">
        <f>AVERAGE(O2:O21)</f>
        <v>48</v>
      </c>
    </row>
    <row r="61" spans="1:20" x14ac:dyDescent="0.3">
      <c r="A61">
        <v>11240</v>
      </c>
      <c r="B61" s="1">
        <v>45490.371527777781</v>
      </c>
      <c r="C61" s="18">
        <v>9</v>
      </c>
      <c r="D61" s="18">
        <v>12</v>
      </c>
      <c r="E61" s="18">
        <v>7</v>
      </c>
      <c r="F61" s="18">
        <v>1</v>
      </c>
      <c r="G61">
        <v>6</v>
      </c>
      <c r="H61">
        <v>2</v>
      </c>
      <c r="I61">
        <v>12</v>
      </c>
      <c r="J61">
        <v>20</v>
      </c>
    </row>
    <row r="62" spans="1:20" x14ac:dyDescent="0.3">
      <c r="A62">
        <v>11241</v>
      </c>
      <c r="B62" s="1">
        <v>45490.413194444445</v>
      </c>
      <c r="C62" s="18">
        <v>7</v>
      </c>
      <c r="D62" s="18">
        <v>15</v>
      </c>
      <c r="E62" s="18">
        <v>9</v>
      </c>
      <c r="F62" s="18">
        <v>17</v>
      </c>
      <c r="G62">
        <v>5</v>
      </c>
      <c r="H62">
        <v>3</v>
      </c>
      <c r="I62">
        <v>17</v>
      </c>
      <c r="J62">
        <v>11</v>
      </c>
    </row>
    <row r="63" spans="1:20" x14ac:dyDescent="0.3">
      <c r="A63">
        <v>11242</v>
      </c>
      <c r="B63" s="1">
        <v>45490.423611111109</v>
      </c>
      <c r="C63" s="18">
        <v>9</v>
      </c>
      <c r="D63" s="18">
        <v>8</v>
      </c>
      <c r="E63" s="18">
        <v>14</v>
      </c>
      <c r="F63" s="18">
        <v>2</v>
      </c>
      <c r="G63">
        <v>17</v>
      </c>
      <c r="H63">
        <v>7</v>
      </c>
      <c r="I63">
        <v>18</v>
      </c>
      <c r="J63">
        <v>8</v>
      </c>
    </row>
    <row r="64" spans="1:20" x14ac:dyDescent="0.3">
      <c r="A64">
        <v>11243</v>
      </c>
      <c r="B64" s="1">
        <v>45490.434027777781</v>
      </c>
      <c r="C64" s="18">
        <v>19</v>
      </c>
      <c r="D64" s="18">
        <v>16</v>
      </c>
      <c r="E64" s="18">
        <v>6</v>
      </c>
      <c r="F64" s="18">
        <v>17</v>
      </c>
      <c r="G64">
        <v>8</v>
      </c>
      <c r="H64">
        <v>16</v>
      </c>
      <c r="I64">
        <v>11</v>
      </c>
      <c r="J64">
        <v>10</v>
      </c>
    </row>
    <row r="65" spans="1:10" x14ac:dyDescent="0.3">
      <c r="A65">
        <v>11244</v>
      </c>
      <c r="B65" s="1">
        <v>45490.496527777781</v>
      </c>
      <c r="C65" s="18">
        <v>14</v>
      </c>
      <c r="D65" s="18">
        <v>12</v>
      </c>
      <c r="E65" s="18">
        <v>3</v>
      </c>
      <c r="F65" s="18">
        <v>19</v>
      </c>
      <c r="G65">
        <v>17</v>
      </c>
      <c r="H65">
        <v>6</v>
      </c>
      <c r="I65">
        <v>5</v>
      </c>
      <c r="J65">
        <v>7</v>
      </c>
    </row>
    <row r="66" spans="1:10" x14ac:dyDescent="0.3">
      <c r="A66">
        <v>11245</v>
      </c>
      <c r="B66" s="1">
        <v>45490.506944444445</v>
      </c>
      <c r="C66" s="18">
        <v>10</v>
      </c>
      <c r="D66" s="18">
        <v>13</v>
      </c>
      <c r="E66" s="18">
        <v>2</v>
      </c>
      <c r="F66" s="18">
        <v>14</v>
      </c>
      <c r="G66">
        <v>2</v>
      </c>
      <c r="H66">
        <v>19</v>
      </c>
      <c r="I66">
        <v>5</v>
      </c>
      <c r="J66">
        <v>16</v>
      </c>
    </row>
    <row r="67" spans="1:10" x14ac:dyDescent="0.3">
      <c r="A67">
        <v>11246</v>
      </c>
      <c r="B67" s="1">
        <v>45490.548611111109</v>
      </c>
      <c r="C67" s="18">
        <v>15</v>
      </c>
      <c r="D67" s="18">
        <v>16</v>
      </c>
      <c r="E67" s="18">
        <v>13</v>
      </c>
      <c r="F67" s="18">
        <v>3</v>
      </c>
      <c r="G67">
        <v>20</v>
      </c>
      <c r="H67">
        <v>13</v>
      </c>
      <c r="I67">
        <v>11</v>
      </c>
      <c r="J67">
        <v>19</v>
      </c>
    </row>
    <row r="68" spans="1:10" x14ac:dyDescent="0.3">
      <c r="A68">
        <v>11247</v>
      </c>
      <c r="B68" s="1">
        <v>45490.559027777781</v>
      </c>
      <c r="C68" s="18">
        <v>7</v>
      </c>
      <c r="D68" s="18">
        <v>3</v>
      </c>
      <c r="E68" s="18">
        <v>19</v>
      </c>
      <c r="F68" s="18">
        <v>8</v>
      </c>
      <c r="G68">
        <v>8</v>
      </c>
      <c r="H68">
        <v>6</v>
      </c>
      <c r="I68">
        <v>20</v>
      </c>
      <c r="J68">
        <v>7</v>
      </c>
    </row>
    <row r="69" spans="1:10" x14ac:dyDescent="0.3">
      <c r="A69">
        <v>11248</v>
      </c>
      <c r="B69" s="1">
        <v>45490.590277777781</v>
      </c>
      <c r="C69" s="18">
        <v>11</v>
      </c>
      <c r="D69" s="18">
        <v>18</v>
      </c>
      <c r="E69" s="18">
        <v>10</v>
      </c>
      <c r="F69" s="18">
        <v>6</v>
      </c>
      <c r="G69">
        <v>12</v>
      </c>
      <c r="H69">
        <v>9</v>
      </c>
      <c r="I69">
        <v>10</v>
      </c>
      <c r="J69">
        <v>1</v>
      </c>
    </row>
    <row r="70" spans="1:10" x14ac:dyDescent="0.3">
      <c r="A70">
        <v>11249</v>
      </c>
      <c r="B70" s="1">
        <v>45490.631944444445</v>
      </c>
      <c r="C70" s="18">
        <v>12</v>
      </c>
      <c r="D70" s="18">
        <v>8</v>
      </c>
      <c r="E70" s="18">
        <v>7</v>
      </c>
      <c r="F70" s="18">
        <v>5</v>
      </c>
      <c r="G70">
        <v>2</v>
      </c>
      <c r="H70">
        <v>12</v>
      </c>
      <c r="I70">
        <v>13</v>
      </c>
      <c r="J70">
        <v>10</v>
      </c>
    </row>
    <row r="71" spans="1:10" x14ac:dyDescent="0.3">
      <c r="A71">
        <v>11250</v>
      </c>
      <c r="B71" s="1">
        <v>45490.652777777781</v>
      </c>
      <c r="C71" s="18">
        <v>4</v>
      </c>
      <c r="D71" s="18">
        <v>5</v>
      </c>
      <c r="E71" s="18">
        <v>8</v>
      </c>
      <c r="F71" s="18">
        <v>13</v>
      </c>
      <c r="G71">
        <v>6</v>
      </c>
      <c r="H71">
        <v>19</v>
      </c>
      <c r="I71">
        <v>18</v>
      </c>
      <c r="J71">
        <v>15</v>
      </c>
    </row>
    <row r="72" spans="1:10" x14ac:dyDescent="0.3">
      <c r="A72">
        <v>11251</v>
      </c>
      <c r="B72" s="1">
        <v>45490.694444444445</v>
      </c>
      <c r="C72" s="18">
        <v>10</v>
      </c>
      <c r="D72" s="18">
        <v>12</v>
      </c>
      <c r="E72" s="18">
        <v>13</v>
      </c>
      <c r="F72" s="18">
        <v>17</v>
      </c>
      <c r="G72">
        <v>7</v>
      </c>
      <c r="H72">
        <v>16</v>
      </c>
      <c r="I72">
        <v>9</v>
      </c>
      <c r="J72">
        <v>8</v>
      </c>
    </row>
    <row r="73" spans="1:10" x14ac:dyDescent="0.3">
      <c r="A73">
        <v>11252</v>
      </c>
      <c r="B73" s="1">
        <v>45490.704861111109</v>
      </c>
      <c r="C73" s="18">
        <v>5</v>
      </c>
      <c r="D73" s="18">
        <v>13</v>
      </c>
      <c r="E73" s="18">
        <v>12</v>
      </c>
      <c r="F73" s="18">
        <v>9</v>
      </c>
      <c r="G73">
        <v>8</v>
      </c>
      <c r="H73">
        <v>20</v>
      </c>
      <c r="I73">
        <v>1</v>
      </c>
      <c r="J73">
        <v>5</v>
      </c>
    </row>
    <row r="74" spans="1:10" x14ac:dyDescent="0.3">
      <c r="A74">
        <v>11253</v>
      </c>
      <c r="B74" s="1">
        <v>45490.715277777781</v>
      </c>
      <c r="C74" s="18">
        <v>8</v>
      </c>
      <c r="D74" s="18">
        <v>19</v>
      </c>
      <c r="E74" s="18">
        <v>2</v>
      </c>
      <c r="F74" s="18">
        <v>6</v>
      </c>
      <c r="G74">
        <v>19</v>
      </c>
      <c r="H74">
        <v>10</v>
      </c>
      <c r="I74">
        <v>17</v>
      </c>
      <c r="J74">
        <v>2</v>
      </c>
    </row>
    <row r="75" spans="1:10" x14ac:dyDescent="0.3">
      <c r="A75">
        <v>11254</v>
      </c>
      <c r="B75" s="1">
        <v>45490.777777777781</v>
      </c>
      <c r="C75" s="18">
        <v>6</v>
      </c>
      <c r="D75" s="18">
        <v>4</v>
      </c>
      <c r="E75" s="18">
        <v>20</v>
      </c>
      <c r="F75" s="18">
        <v>11</v>
      </c>
      <c r="G75">
        <v>17</v>
      </c>
      <c r="H75">
        <v>5</v>
      </c>
      <c r="I75">
        <v>7</v>
      </c>
      <c r="J75">
        <v>8</v>
      </c>
    </row>
    <row r="76" spans="1:10" x14ac:dyDescent="0.3">
      <c r="A76">
        <v>11255</v>
      </c>
      <c r="B76" s="1">
        <v>45490.788194444445</v>
      </c>
      <c r="C76" s="18">
        <v>5</v>
      </c>
      <c r="D76" s="18">
        <v>4</v>
      </c>
      <c r="E76" s="18">
        <v>18</v>
      </c>
      <c r="F76" s="18">
        <v>12</v>
      </c>
      <c r="G76">
        <v>13</v>
      </c>
      <c r="H76">
        <v>6</v>
      </c>
      <c r="I76">
        <v>2</v>
      </c>
      <c r="J76">
        <v>9</v>
      </c>
    </row>
    <row r="77" spans="1:10" x14ac:dyDescent="0.3">
      <c r="A77">
        <v>11256</v>
      </c>
      <c r="B77" s="1">
        <v>45490.798611111109</v>
      </c>
      <c r="C77" s="18">
        <v>19</v>
      </c>
      <c r="D77" s="18">
        <v>4</v>
      </c>
      <c r="E77" s="18">
        <v>10</v>
      </c>
      <c r="F77" s="18">
        <v>1</v>
      </c>
      <c r="G77">
        <v>8</v>
      </c>
      <c r="H77">
        <v>18</v>
      </c>
      <c r="I77">
        <v>10</v>
      </c>
      <c r="J77">
        <v>2</v>
      </c>
    </row>
    <row r="78" spans="1:10" x14ac:dyDescent="0.3">
      <c r="A78">
        <v>11257</v>
      </c>
      <c r="B78" s="1">
        <v>45490.840277777781</v>
      </c>
      <c r="C78" s="18">
        <v>20</v>
      </c>
      <c r="D78" s="18">
        <v>3</v>
      </c>
      <c r="E78" s="18">
        <v>9</v>
      </c>
      <c r="F78" s="18">
        <v>16</v>
      </c>
      <c r="G78">
        <v>13</v>
      </c>
      <c r="H78">
        <v>16</v>
      </c>
      <c r="I78">
        <v>5</v>
      </c>
      <c r="J78">
        <v>9</v>
      </c>
    </row>
    <row r="79" spans="1:10" x14ac:dyDescent="0.3">
      <c r="A79">
        <v>11258</v>
      </c>
      <c r="B79" s="1">
        <v>45490.850694444445</v>
      </c>
      <c r="C79" s="18">
        <v>17</v>
      </c>
      <c r="D79" s="18">
        <v>20</v>
      </c>
      <c r="E79" s="18">
        <v>16</v>
      </c>
      <c r="F79" s="18">
        <v>13</v>
      </c>
      <c r="G79">
        <v>20</v>
      </c>
      <c r="H79">
        <v>9</v>
      </c>
      <c r="I79">
        <v>2</v>
      </c>
      <c r="J79">
        <v>16</v>
      </c>
    </row>
    <row r="80" spans="1:10" x14ac:dyDescent="0.3">
      <c r="A80">
        <v>11259</v>
      </c>
      <c r="B80" s="1">
        <v>45490.913194444445</v>
      </c>
      <c r="C80" s="18">
        <v>12</v>
      </c>
      <c r="D80" s="18">
        <v>15</v>
      </c>
      <c r="E80" s="18">
        <v>2</v>
      </c>
      <c r="F80" s="18">
        <v>13</v>
      </c>
      <c r="G80">
        <v>2</v>
      </c>
      <c r="H80">
        <v>14</v>
      </c>
      <c r="I80">
        <v>8</v>
      </c>
      <c r="J80">
        <v>6</v>
      </c>
    </row>
    <row r="81" spans="1:10" x14ac:dyDescent="0.3">
      <c r="A81">
        <v>11260</v>
      </c>
      <c r="B81" s="1">
        <v>45490.923611111109</v>
      </c>
      <c r="C81" s="18">
        <v>10</v>
      </c>
      <c r="D81" s="18">
        <v>15</v>
      </c>
      <c r="E81" s="18">
        <v>4</v>
      </c>
      <c r="F81" s="18">
        <v>9</v>
      </c>
      <c r="G81">
        <v>6</v>
      </c>
      <c r="H81">
        <v>3</v>
      </c>
      <c r="I81">
        <v>8</v>
      </c>
      <c r="J81">
        <v>1</v>
      </c>
    </row>
    <row r="82" spans="1:10" x14ac:dyDescent="0.3">
      <c r="A82">
        <v>11261</v>
      </c>
      <c r="B82" s="1">
        <v>45491.027777777781</v>
      </c>
      <c r="C82" s="18">
        <v>20</v>
      </c>
      <c r="D82" s="18">
        <v>19</v>
      </c>
      <c r="E82" s="18">
        <v>6</v>
      </c>
      <c r="F82" s="18">
        <v>4</v>
      </c>
      <c r="G82">
        <v>16</v>
      </c>
      <c r="H82">
        <v>6</v>
      </c>
      <c r="I82">
        <v>5</v>
      </c>
      <c r="J82">
        <v>1</v>
      </c>
    </row>
    <row r="83" spans="1:10" x14ac:dyDescent="0.3">
      <c r="A83">
        <v>11262</v>
      </c>
      <c r="B83" s="1">
        <v>45491.038194444445</v>
      </c>
      <c r="C83" s="18">
        <v>11</v>
      </c>
      <c r="D83" s="18">
        <v>1</v>
      </c>
      <c r="E83" s="18">
        <v>16</v>
      </c>
      <c r="F83" s="18">
        <v>4</v>
      </c>
      <c r="G83">
        <v>15</v>
      </c>
      <c r="H83">
        <v>4</v>
      </c>
      <c r="I83">
        <v>9</v>
      </c>
      <c r="J83">
        <v>12</v>
      </c>
    </row>
    <row r="84" spans="1:10" x14ac:dyDescent="0.3">
      <c r="A84">
        <v>11263</v>
      </c>
      <c r="B84" s="1">
        <v>45491.048611111109</v>
      </c>
      <c r="C84" s="18">
        <v>19</v>
      </c>
      <c r="D84" s="18">
        <v>4</v>
      </c>
      <c r="E84" s="18">
        <v>6</v>
      </c>
      <c r="F84" s="18">
        <v>17</v>
      </c>
      <c r="G84">
        <v>6</v>
      </c>
      <c r="H84">
        <v>1</v>
      </c>
      <c r="I84">
        <v>12</v>
      </c>
      <c r="J84">
        <v>14</v>
      </c>
    </row>
    <row r="85" spans="1:10" x14ac:dyDescent="0.3">
      <c r="A85">
        <v>11264</v>
      </c>
      <c r="B85" s="1">
        <v>45491.069444444445</v>
      </c>
      <c r="C85" s="18">
        <v>15</v>
      </c>
      <c r="D85" s="18">
        <v>6</v>
      </c>
      <c r="E85" s="18">
        <v>19</v>
      </c>
      <c r="F85" s="18">
        <v>2</v>
      </c>
      <c r="G85">
        <v>18</v>
      </c>
      <c r="H85">
        <v>11</v>
      </c>
      <c r="I85">
        <v>4</v>
      </c>
      <c r="J85">
        <v>9</v>
      </c>
    </row>
    <row r="86" spans="1:10" x14ac:dyDescent="0.3">
      <c r="A86">
        <v>11265</v>
      </c>
      <c r="B86" s="1">
        <v>45491.090277777781</v>
      </c>
      <c r="C86" s="18">
        <v>17</v>
      </c>
      <c r="D86" s="18">
        <v>11</v>
      </c>
      <c r="E86" s="18">
        <v>19</v>
      </c>
      <c r="F86" s="18">
        <v>5</v>
      </c>
      <c r="G86">
        <v>11</v>
      </c>
      <c r="H86">
        <v>17</v>
      </c>
      <c r="I86">
        <v>7</v>
      </c>
      <c r="J86">
        <v>6</v>
      </c>
    </row>
    <row r="87" spans="1:10" x14ac:dyDescent="0.3">
      <c r="A87">
        <v>11266</v>
      </c>
      <c r="B87" s="1">
        <v>45491.100694444445</v>
      </c>
      <c r="C87" s="18">
        <v>13</v>
      </c>
      <c r="D87" s="18">
        <v>5</v>
      </c>
      <c r="E87" s="18">
        <v>4</v>
      </c>
      <c r="F87" s="18">
        <v>17</v>
      </c>
      <c r="G87">
        <v>12</v>
      </c>
      <c r="H87">
        <v>3</v>
      </c>
      <c r="I87">
        <v>6</v>
      </c>
      <c r="J87">
        <v>7</v>
      </c>
    </row>
    <row r="88" spans="1:10" x14ac:dyDescent="0.3">
      <c r="A88">
        <v>11267</v>
      </c>
      <c r="B88" s="1">
        <v>45491.131944444445</v>
      </c>
      <c r="C88" s="18">
        <v>1</v>
      </c>
      <c r="D88" s="18">
        <v>13</v>
      </c>
      <c r="E88" s="18">
        <v>17</v>
      </c>
      <c r="F88" s="18">
        <v>3</v>
      </c>
      <c r="G88">
        <v>9</v>
      </c>
      <c r="H88">
        <v>19</v>
      </c>
      <c r="I88">
        <v>20</v>
      </c>
      <c r="J88">
        <v>14</v>
      </c>
    </row>
    <row r="89" spans="1:10" x14ac:dyDescent="0.3">
      <c r="A89">
        <v>11268</v>
      </c>
      <c r="B89" s="1">
        <v>45491.152777777781</v>
      </c>
      <c r="C89" s="18">
        <v>16</v>
      </c>
      <c r="D89" s="18">
        <v>11</v>
      </c>
      <c r="E89" s="18">
        <v>4</v>
      </c>
      <c r="F89" s="18">
        <v>12</v>
      </c>
      <c r="G89">
        <v>8</v>
      </c>
      <c r="H89">
        <v>15</v>
      </c>
      <c r="I89">
        <v>1</v>
      </c>
      <c r="J89">
        <v>10</v>
      </c>
    </row>
    <row r="90" spans="1:10" x14ac:dyDescent="0.3">
      <c r="A90">
        <v>11269</v>
      </c>
      <c r="B90" s="1">
        <v>45491.163194444445</v>
      </c>
      <c r="C90" s="18">
        <v>14</v>
      </c>
      <c r="D90" s="18">
        <v>2</v>
      </c>
      <c r="E90" s="18">
        <v>3</v>
      </c>
      <c r="F90" s="18">
        <v>13</v>
      </c>
      <c r="G90">
        <v>19</v>
      </c>
      <c r="H90">
        <v>10</v>
      </c>
      <c r="I90">
        <v>15</v>
      </c>
      <c r="J90">
        <v>14</v>
      </c>
    </row>
    <row r="91" spans="1:10" x14ac:dyDescent="0.3">
      <c r="A91">
        <v>11270</v>
      </c>
      <c r="B91" s="1">
        <v>45491.173611111109</v>
      </c>
      <c r="C91" s="18">
        <v>18</v>
      </c>
      <c r="D91" s="18">
        <v>2</v>
      </c>
      <c r="E91" s="18">
        <v>20</v>
      </c>
      <c r="F91" s="18">
        <v>15</v>
      </c>
      <c r="G91">
        <v>3</v>
      </c>
      <c r="H91">
        <v>18</v>
      </c>
      <c r="I91">
        <v>11</v>
      </c>
      <c r="J91">
        <v>2</v>
      </c>
    </row>
    <row r="92" spans="1:10" x14ac:dyDescent="0.3">
      <c r="A92">
        <v>11271</v>
      </c>
      <c r="B92" s="1">
        <v>45491.184027777781</v>
      </c>
      <c r="C92" s="18">
        <v>11</v>
      </c>
      <c r="D92" s="18">
        <v>18</v>
      </c>
      <c r="E92" s="18">
        <v>14</v>
      </c>
      <c r="F92" s="18">
        <v>17</v>
      </c>
      <c r="G92">
        <v>9</v>
      </c>
      <c r="H92">
        <v>3</v>
      </c>
      <c r="I92">
        <v>12</v>
      </c>
      <c r="J92">
        <v>1</v>
      </c>
    </row>
    <row r="93" spans="1:10" x14ac:dyDescent="0.3">
      <c r="A93">
        <v>11272</v>
      </c>
      <c r="B93" s="1">
        <v>45491.225694444445</v>
      </c>
      <c r="C93" s="18">
        <v>8</v>
      </c>
      <c r="D93" s="18">
        <v>7</v>
      </c>
      <c r="E93" s="18">
        <v>4</v>
      </c>
      <c r="F93" s="18">
        <v>18</v>
      </c>
      <c r="G93">
        <v>5</v>
      </c>
      <c r="H93">
        <v>9</v>
      </c>
      <c r="I93">
        <v>3</v>
      </c>
      <c r="J93">
        <v>4</v>
      </c>
    </row>
    <row r="94" spans="1:10" x14ac:dyDescent="0.3">
      <c r="A94">
        <v>11273</v>
      </c>
      <c r="B94" s="1">
        <v>45491.236111111109</v>
      </c>
      <c r="C94" s="18">
        <v>13</v>
      </c>
      <c r="D94" s="18">
        <v>15</v>
      </c>
      <c r="E94" s="18">
        <v>14</v>
      </c>
      <c r="F94" s="18">
        <v>10</v>
      </c>
      <c r="G94">
        <v>10</v>
      </c>
      <c r="H94">
        <v>3</v>
      </c>
      <c r="I94">
        <v>9</v>
      </c>
      <c r="J94">
        <v>5</v>
      </c>
    </row>
    <row r="95" spans="1:10" x14ac:dyDescent="0.3">
      <c r="A95">
        <v>11274</v>
      </c>
      <c r="B95" s="1">
        <v>45491.246527777781</v>
      </c>
      <c r="C95" s="18">
        <v>16</v>
      </c>
      <c r="D95" s="18">
        <v>10</v>
      </c>
      <c r="E95" s="18">
        <v>5</v>
      </c>
      <c r="F95" s="18">
        <v>7</v>
      </c>
      <c r="G95">
        <v>6</v>
      </c>
      <c r="H95">
        <v>15</v>
      </c>
      <c r="I95">
        <v>12</v>
      </c>
      <c r="J95">
        <v>14</v>
      </c>
    </row>
    <row r="96" spans="1:10" x14ac:dyDescent="0.3">
      <c r="A96">
        <v>11275</v>
      </c>
      <c r="B96" s="1">
        <v>45491.288194444445</v>
      </c>
      <c r="C96" s="18">
        <v>4</v>
      </c>
      <c r="D96" s="18">
        <v>17</v>
      </c>
      <c r="E96" s="18">
        <v>15</v>
      </c>
      <c r="F96" s="18">
        <v>9</v>
      </c>
      <c r="G96">
        <v>16</v>
      </c>
      <c r="H96">
        <v>9</v>
      </c>
      <c r="I96">
        <v>12</v>
      </c>
      <c r="J96">
        <v>13</v>
      </c>
    </row>
    <row r="97" spans="1:10" x14ac:dyDescent="0.3">
      <c r="A97">
        <v>11276</v>
      </c>
      <c r="B97" s="1">
        <v>45491.298611111109</v>
      </c>
      <c r="C97" s="18">
        <v>4</v>
      </c>
      <c r="D97" s="18">
        <v>2</v>
      </c>
      <c r="E97" s="18">
        <v>10</v>
      </c>
      <c r="F97" s="18">
        <v>13</v>
      </c>
      <c r="G97">
        <v>19</v>
      </c>
      <c r="H97">
        <v>8</v>
      </c>
      <c r="I97">
        <v>1</v>
      </c>
      <c r="J97">
        <v>17</v>
      </c>
    </row>
    <row r="98" spans="1:10" x14ac:dyDescent="0.3">
      <c r="A98">
        <v>11277</v>
      </c>
      <c r="B98" s="1">
        <v>45491.309027777781</v>
      </c>
      <c r="C98" s="18">
        <v>1</v>
      </c>
      <c r="D98" s="18">
        <v>5</v>
      </c>
      <c r="E98" s="18">
        <v>20</v>
      </c>
      <c r="F98" s="18">
        <v>18</v>
      </c>
      <c r="G98">
        <v>1</v>
      </c>
      <c r="H98">
        <v>9</v>
      </c>
      <c r="I98">
        <v>17</v>
      </c>
      <c r="J98">
        <v>6</v>
      </c>
    </row>
    <row r="99" spans="1:10" x14ac:dyDescent="0.3">
      <c r="A99">
        <v>11278</v>
      </c>
      <c r="B99" s="1">
        <v>45491.350694444445</v>
      </c>
      <c r="C99" s="18">
        <v>12</v>
      </c>
      <c r="D99" s="18">
        <v>4</v>
      </c>
      <c r="E99" s="18">
        <v>2</v>
      </c>
      <c r="F99" s="18">
        <v>3</v>
      </c>
      <c r="G99">
        <v>14</v>
      </c>
      <c r="H99">
        <v>12</v>
      </c>
      <c r="I99">
        <v>5</v>
      </c>
      <c r="J99">
        <v>2</v>
      </c>
    </row>
    <row r="100" spans="1:10" x14ac:dyDescent="0.3">
      <c r="A100">
        <v>11279</v>
      </c>
      <c r="B100" s="1">
        <v>45491.361111111109</v>
      </c>
      <c r="C100" s="18">
        <v>1</v>
      </c>
      <c r="D100" s="18">
        <v>14</v>
      </c>
      <c r="E100" s="18">
        <v>8</v>
      </c>
      <c r="F100" s="18">
        <v>2</v>
      </c>
      <c r="G100">
        <v>2</v>
      </c>
      <c r="H100">
        <v>16</v>
      </c>
      <c r="I100">
        <v>5</v>
      </c>
      <c r="J100">
        <v>13</v>
      </c>
    </row>
    <row r="101" spans="1:10" x14ac:dyDescent="0.3">
      <c r="A101">
        <v>11280</v>
      </c>
      <c r="B101" s="1">
        <v>45491.371527777781</v>
      </c>
      <c r="C101" s="18">
        <v>1</v>
      </c>
      <c r="D101" s="18">
        <v>17</v>
      </c>
      <c r="E101" s="18">
        <v>6</v>
      </c>
      <c r="F101" s="18">
        <v>8</v>
      </c>
      <c r="G101">
        <v>16</v>
      </c>
      <c r="H101">
        <v>9</v>
      </c>
      <c r="I101">
        <v>8</v>
      </c>
      <c r="J101">
        <v>17</v>
      </c>
    </row>
    <row r="102" spans="1:10" x14ac:dyDescent="0.3">
      <c r="A102">
        <v>11281</v>
      </c>
      <c r="B102" s="1">
        <v>45491.413194444445</v>
      </c>
      <c r="C102" s="18">
        <v>15</v>
      </c>
      <c r="D102" s="18">
        <v>12</v>
      </c>
      <c r="E102" s="18">
        <v>4</v>
      </c>
      <c r="F102" s="18">
        <v>13</v>
      </c>
      <c r="G102">
        <v>17</v>
      </c>
      <c r="H102">
        <v>10</v>
      </c>
      <c r="I102">
        <v>14</v>
      </c>
      <c r="J102">
        <v>9</v>
      </c>
    </row>
    <row r="103" spans="1:10" x14ac:dyDescent="0.3">
      <c r="A103">
        <v>11282</v>
      </c>
      <c r="B103" s="1">
        <v>45491.423611111109</v>
      </c>
      <c r="C103" s="18">
        <v>5</v>
      </c>
      <c r="D103" s="18">
        <v>13</v>
      </c>
      <c r="E103" s="18">
        <v>12</v>
      </c>
      <c r="F103" s="18">
        <v>18</v>
      </c>
      <c r="G103">
        <v>10</v>
      </c>
      <c r="H103">
        <v>5</v>
      </c>
      <c r="I103">
        <v>8</v>
      </c>
      <c r="J103">
        <v>1</v>
      </c>
    </row>
    <row r="104" spans="1:10" x14ac:dyDescent="0.3">
      <c r="A104">
        <v>11283</v>
      </c>
      <c r="B104" s="1">
        <v>45491.434027777781</v>
      </c>
      <c r="C104" s="18">
        <v>11</v>
      </c>
      <c r="D104" s="18">
        <v>20</v>
      </c>
      <c r="E104" s="18">
        <v>3</v>
      </c>
      <c r="F104" s="18">
        <v>19</v>
      </c>
      <c r="G104">
        <v>18</v>
      </c>
      <c r="H104">
        <v>17</v>
      </c>
      <c r="I104">
        <v>4</v>
      </c>
      <c r="J104">
        <v>6</v>
      </c>
    </row>
    <row r="105" spans="1:10" x14ac:dyDescent="0.3">
      <c r="A105">
        <v>11284</v>
      </c>
      <c r="B105" s="1">
        <v>45491.496527777781</v>
      </c>
      <c r="C105" s="18">
        <v>12</v>
      </c>
      <c r="D105" s="18">
        <v>5</v>
      </c>
      <c r="E105" s="18">
        <v>2</v>
      </c>
      <c r="F105" s="18">
        <v>18</v>
      </c>
      <c r="G105">
        <v>4</v>
      </c>
      <c r="H105">
        <v>12</v>
      </c>
      <c r="I105">
        <v>10</v>
      </c>
      <c r="J105">
        <v>14</v>
      </c>
    </row>
    <row r="106" spans="1:10" x14ac:dyDescent="0.3">
      <c r="A106">
        <v>11285</v>
      </c>
      <c r="B106" s="1">
        <v>45491.506944444445</v>
      </c>
      <c r="C106" s="18">
        <v>13</v>
      </c>
      <c r="D106" s="18">
        <v>19</v>
      </c>
      <c r="E106" s="18">
        <v>14</v>
      </c>
      <c r="F106" s="18">
        <v>12</v>
      </c>
      <c r="G106">
        <v>13</v>
      </c>
      <c r="H106">
        <v>3</v>
      </c>
      <c r="I106">
        <v>16</v>
      </c>
      <c r="J106">
        <v>18</v>
      </c>
    </row>
    <row r="107" spans="1:10" x14ac:dyDescent="0.3">
      <c r="A107">
        <v>11286</v>
      </c>
      <c r="B107" s="1">
        <v>45491.548611111109</v>
      </c>
      <c r="C107" s="18">
        <v>19</v>
      </c>
      <c r="D107" s="18">
        <v>5</v>
      </c>
      <c r="E107" s="18">
        <v>18</v>
      </c>
      <c r="F107" s="18">
        <v>1</v>
      </c>
      <c r="G107">
        <v>16</v>
      </c>
      <c r="H107">
        <v>15</v>
      </c>
      <c r="I107">
        <v>5</v>
      </c>
      <c r="J107">
        <v>12</v>
      </c>
    </row>
    <row r="108" spans="1:10" x14ac:dyDescent="0.3">
      <c r="A108">
        <v>11287</v>
      </c>
      <c r="B108" s="1">
        <v>45491.559027777781</v>
      </c>
      <c r="C108" s="18">
        <v>13</v>
      </c>
      <c r="D108" s="18">
        <v>4</v>
      </c>
      <c r="E108" s="18">
        <v>17</v>
      </c>
      <c r="F108" s="18">
        <v>12</v>
      </c>
      <c r="G108">
        <v>15</v>
      </c>
      <c r="H108">
        <v>11</v>
      </c>
      <c r="I108">
        <v>17</v>
      </c>
      <c r="J108">
        <v>5</v>
      </c>
    </row>
    <row r="109" spans="1:10" x14ac:dyDescent="0.3">
      <c r="A109">
        <v>11288</v>
      </c>
      <c r="B109" s="1">
        <v>45491.590277777781</v>
      </c>
      <c r="C109" s="18">
        <v>14</v>
      </c>
      <c r="D109" s="18">
        <v>9</v>
      </c>
      <c r="E109" s="18">
        <v>20</v>
      </c>
      <c r="F109" s="18">
        <v>12</v>
      </c>
      <c r="G109">
        <v>6</v>
      </c>
      <c r="H109">
        <v>20</v>
      </c>
      <c r="I109">
        <v>1</v>
      </c>
      <c r="J109">
        <v>14</v>
      </c>
    </row>
    <row r="110" spans="1:10" x14ac:dyDescent="0.3">
      <c r="A110">
        <v>11289</v>
      </c>
      <c r="B110" s="1">
        <v>45491.631944444445</v>
      </c>
      <c r="C110" s="18">
        <v>2</v>
      </c>
      <c r="D110" s="18">
        <v>16</v>
      </c>
      <c r="E110" s="18">
        <v>12</v>
      </c>
      <c r="F110" s="18">
        <v>3</v>
      </c>
      <c r="G110">
        <v>6</v>
      </c>
      <c r="H110">
        <v>16</v>
      </c>
      <c r="I110">
        <v>18</v>
      </c>
      <c r="J110">
        <v>12</v>
      </c>
    </row>
    <row r="111" spans="1:10" x14ac:dyDescent="0.3">
      <c r="A111">
        <v>11290</v>
      </c>
      <c r="B111" s="1">
        <v>45491.652777777781</v>
      </c>
      <c r="C111" s="18">
        <v>16</v>
      </c>
      <c r="D111" s="18">
        <v>5</v>
      </c>
      <c r="E111" s="18">
        <v>20</v>
      </c>
      <c r="F111" s="18">
        <v>13</v>
      </c>
      <c r="G111">
        <v>14</v>
      </c>
      <c r="H111">
        <v>7</v>
      </c>
      <c r="I111">
        <v>9</v>
      </c>
      <c r="J111">
        <v>19</v>
      </c>
    </row>
    <row r="112" spans="1:10" x14ac:dyDescent="0.3">
      <c r="A112">
        <v>11291</v>
      </c>
      <c r="B112" s="1">
        <v>45491.694444444445</v>
      </c>
      <c r="C112" s="18">
        <v>5</v>
      </c>
      <c r="D112" s="18">
        <v>2</v>
      </c>
      <c r="E112" s="18">
        <v>20</v>
      </c>
      <c r="F112" s="18">
        <v>13</v>
      </c>
      <c r="G112">
        <v>1</v>
      </c>
      <c r="H112">
        <v>4</v>
      </c>
      <c r="I112">
        <v>6</v>
      </c>
      <c r="J112">
        <v>19</v>
      </c>
    </row>
    <row r="113" spans="1:10" x14ac:dyDescent="0.3">
      <c r="A113">
        <v>11292</v>
      </c>
      <c r="B113" s="1">
        <v>45491.704861111109</v>
      </c>
      <c r="C113" s="18">
        <v>7</v>
      </c>
      <c r="D113" s="18">
        <v>17</v>
      </c>
      <c r="E113" s="18">
        <v>18</v>
      </c>
      <c r="F113" s="18">
        <v>19</v>
      </c>
      <c r="G113">
        <v>17</v>
      </c>
      <c r="H113">
        <v>13</v>
      </c>
      <c r="I113">
        <v>9</v>
      </c>
      <c r="J113">
        <v>1</v>
      </c>
    </row>
    <row r="114" spans="1:10" x14ac:dyDescent="0.3">
      <c r="A114">
        <v>11293</v>
      </c>
      <c r="B114" s="1">
        <v>45491.715277777781</v>
      </c>
      <c r="C114" s="18">
        <v>6</v>
      </c>
      <c r="D114" s="18">
        <v>15</v>
      </c>
      <c r="E114" s="18">
        <v>7</v>
      </c>
      <c r="F114" s="18">
        <v>17</v>
      </c>
      <c r="G114">
        <v>15</v>
      </c>
      <c r="H114">
        <v>2</v>
      </c>
      <c r="I114">
        <v>18</v>
      </c>
      <c r="J114">
        <v>17</v>
      </c>
    </row>
    <row r="115" spans="1:10" x14ac:dyDescent="0.3">
      <c r="A115">
        <v>11294</v>
      </c>
      <c r="B115" s="1">
        <v>45491.777777777781</v>
      </c>
      <c r="C115" s="18">
        <v>17</v>
      </c>
      <c r="D115" s="18">
        <v>2</v>
      </c>
      <c r="E115" s="18">
        <v>18</v>
      </c>
      <c r="F115" s="18">
        <v>12</v>
      </c>
      <c r="G115">
        <v>10</v>
      </c>
      <c r="H115">
        <v>4</v>
      </c>
      <c r="I115">
        <v>16</v>
      </c>
      <c r="J115">
        <v>6</v>
      </c>
    </row>
    <row r="116" spans="1:10" x14ac:dyDescent="0.3">
      <c r="A116">
        <v>11295</v>
      </c>
      <c r="B116" s="1">
        <v>45491.788194444445</v>
      </c>
      <c r="C116" s="18">
        <v>12</v>
      </c>
      <c r="D116" s="18">
        <v>18</v>
      </c>
      <c r="E116" s="18">
        <v>2</v>
      </c>
      <c r="F116" s="18">
        <v>1</v>
      </c>
      <c r="G116">
        <v>4</v>
      </c>
      <c r="H116">
        <v>1</v>
      </c>
      <c r="I116">
        <v>19</v>
      </c>
      <c r="J116">
        <v>16</v>
      </c>
    </row>
    <row r="117" spans="1:10" x14ac:dyDescent="0.3">
      <c r="A117">
        <v>11296</v>
      </c>
      <c r="B117" s="1">
        <v>45491.798611111109</v>
      </c>
      <c r="C117" s="18">
        <v>18</v>
      </c>
      <c r="D117" s="18">
        <v>13</v>
      </c>
      <c r="E117" s="18">
        <v>16</v>
      </c>
      <c r="F117" s="18">
        <v>20</v>
      </c>
      <c r="G117">
        <v>3</v>
      </c>
      <c r="H117">
        <v>6</v>
      </c>
      <c r="I117">
        <v>14</v>
      </c>
      <c r="J117">
        <v>1</v>
      </c>
    </row>
    <row r="118" spans="1:10" x14ac:dyDescent="0.3">
      <c r="A118">
        <v>11297</v>
      </c>
      <c r="B118" s="1">
        <v>45491.840277777781</v>
      </c>
      <c r="C118" s="18">
        <v>9</v>
      </c>
      <c r="D118" s="18">
        <v>4</v>
      </c>
      <c r="E118" s="18">
        <v>6</v>
      </c>
      <c r="F118" s="18">
        <v>2</v>
      </c>
      <c r="G118">
        <v>5</v>
      </c>
      <c r="H118">
        <v>20</v>
      </c>
      <c r="I118">
        <v>19</v>
      </c>
      <c r="J118">
        <v>4</v>
      </c>
    </row>
    <row r="119" spans="1:10" x14ac:dyDescent="0.3">
      <c r="A119">
        <v>11298</v>
      </c>
      <c r="B119" s="1">
        <v>45491.850694444445</v>
      </c>
      <c r="C119" s="18">
        <v>17</v>
      </c>
      <c r="D119" s="18">
        <v>20</v>
      </c>
      <c r="E119" s="18">
        <v>1</v>
      </c>
      <c r="F119" s="18">
        <v>9</v>
      </c>
      <c r="G119">
        <v>6</v>
      </c>
      <c r="H119">
        <v>13</v>
      </c>
      <c r="I119">
        <v>2</v>
      </c>
      <c r="J119">
        <v>4</v>
      </c>
    </row>
    <row r="120" spans="1:10" x14ac:dyDescent="0.3">
      <c r="A120">
        <v>11299</v>
      </c>
      <c r="B120" s="1">
        <v>45491.913194444445</v>
      </c>
      <c r="C120" s="18">
        <v>15</v>
      </c>
      <c r="D120" s="18">
        <v>10</v>
      </c>
      <c r="E120" s="18">
        <v>7</v>
      </c>
      <c r="F120" s="18">
        <v>3</v>
      </c>
      <c r="G120">
        <v>18</v>
      </c>
      <c r="H120">
        <v>14</v>
      </c>
      <c r="I120">
        <v>17</v>
      </c>
      <c r="J120">
        <v>5</v>
      </c>
    </row>
    <row r="121" spans="1:10" x14ac:dyDescent="0.3">
      <c r="A121">
        <v>11300</v>
      </c>
      <c r="B121" s="1">
        <v>45491.923611111109</v>
      </c>
      <c r="C121" s="18">
        <v>6</v>
      </c>
      <c r="D121" s="18">
        <v>3</v>
      </c>
      <c r="E121" s="18">
        <v>16</v>
      </c>
      <c r="F121" s="18">
        <v>17</v>
      </c>
      <c r="G121">
        <v>18</v>
      </c>
      <c r="H121">
        <v>3</v>
      </c>
      <c r="I121">
        <v>11</v>
      </c>
      <c r="J121">
        <v>4</v>
      </c>
    </row>
    <row r="122" spans="1:10" x14ac:dyDescent="0.3">
      <c r="A122">
        <v>11301</v>
      </c>
      <c r="B122" s="1">
        <v>45492.027777777781</v>
      </c>
      <c r="C122" s="18">
        <v>12</v>
      </c>
      <c r="D122" s="18">
        <v>17</v>
      </c>
      <c r="E122" s="18">
        <v>6</v>
      </c>
      <c r="F122" s="18">
        <v>15</v>
      </c>
      <c r="G122">
        <v>13</v>
      </c>
      <c r="H122">
        <v>11</v>
      </c>
      <c r="I122">
        <v>14</v>
      </c>
      <c r="J122">
        <v>3</v>
      </c>
    </row>
    <row r="123" spans="1:10" x14ac:dyDescent="0.3">
      <c r="A123">
        <v>11302</v>
      </c>
      <c r="B123" s="1">
        <v>45492.038194444445</v>
      </c>
      <c r="C123" s="18">
        <v>5</v>
      </c>
      <c r="D123" s="18">
        <v>19</v>
      </c>
      <c r="E123" s="18">
        <v>17</v>
      </c>
      <c r="F123" s="18">
        <v>18</v>
      </c>
      <c r="G123">
        <v>16</v>
      </c>
      <c r="H123">
        <v>20</v>
      </c>
      <c r="I123">
        <v>15</v>
      </c>
      <c r="J123">
        <v>6</v>
      </c>
    </row>
    <row r="124" spans="1:10" x14ac:dyDescent="0.3">
      <c r="A124">
        <v>11303</v>
      </c>
      <c r="B124" s="1">
        <v>45492.048611111109</v>
      </c>
      <c r="C124" s="18">
        <v>1</v>
      </c>
      <c r="D124" s="18">
        <v>10</v>
      </c>
      <c r="E124" s="18">
        <v>8</v>
      </c>
      <c r="F124" s="18">
        <v>13</v>
      </c>
      <c r="G124">
        <v>6</v>
      </c>
      <c r="H124">
        <v>12</v>
      </c>
      <c r="I124">
        <v>10</v>
      </c>
      <c r="J124">
        <v>15</v>
      </c>
    </row>
    <row r="125" spans="1:10" x14ac:dyDescent="0.3">
      <c r="A125">
        <v>11304</v>
      </c>
      <c r="B125" s="1">
        <v>45492.069444444445</v>
      </c>
      <c r="C125" s="18">
        <v>5</v>
      </c>
      <c r="D125" s="18">
        <v>13</v>
      </c>
      <c r="E125" s="18">
        <v>8</v>
      </c>
      <c r="F125" s="18">
        <v>15</v>
      </c>
      <c r="G125">
        <v>20</v>
      </c>
      <c r="H125">
        <v>6</v>
      </c>
      <c r="I125">
        <v>8</v>
      </c>
      <c r="J125">
        <v>2</v>
      </c>
    </row>
    <row r="126" spans="1:10" x14ac:dyDescent="0.3">
      <c r="A126">
        <v>11305</v>
      </c>
      <c r="B126" s="1">
        <v>45492.090277777781</v>
      </c>
      <c r="C126" s="18">
        <v>11</v>
      </c>
      <c r="D126" s="18">
        <v>18</v>
      </c>
      <c r="E126" s="18">
        <v>1</v>
      </c>
      <c r="F126" s="18">
        <v>14</v>
      </c>
      <c r="G126">
        <v>2</v>
      </c>
      <c r="H126">
        <v>4</v>
      </c>
      <c r="I126">
        <v>10</v>
      </c>
      <c r="J126">
        <v>6</v>
      </c>
    </row>
    <row r="127" spans="1:10" x14ac:dyDescent="0.3">
      <c r="A127">
        <v>11306</v>
      </c>
      <c r="B127" s="1">
        <v>45492.100694444445</v>
      </c>
      <c r="C127" s="18">
        <v>9</v>
      </c>
      <c r="D127" s="18">
        <v>13</v>
      </c>
      <c r="E127" s="18">
        <v>17</v>
      </c>
      <c r="F127" s="18">
        <v>10</v>
      </c>
      <c r="G127">
        <v>5</v>
      </c>
      <c r="H127">
        <v>18</v>
      </c>
      <c r="I127">
        <v>20</v>
      </c>
      <c r="J127">
        <v>2</v>
      </c>
    </row>
    <row r="128" spans="1:10" x14ac:dyDescent="0.3">
      <c r="A128">
        <v>11307</v>
      </c>
      <c r="B128" s="1">
        <v>45492.131944444445</v>
      </c>
      <c r="C128" s="18">
        <v>19</v>
      </c>
      <c r="D128" s="18">
        <v>12</v>
      </c>
      <c r="E128" s="18">
        <v>16</v>
      </c>
      <c r="F128" s="18">
        <v>13</v>
      </c>
      <c r="G128">
        <v>8</v>
      </c>
      <c r="H128">
        <v>18</v>
      </c>
      <c r="I128">
        <v>20</v>
      </c>
      <c r="J128">
        <v>1</v>
      </c>
    </row>
    <row r="129" spans="1:10" x14ac:dyDescent="0.3">
      <c r="A129">
        <v>11308</v>
      </c>
      <c r="B129" s="1">
        <v>45492.152777777781</v>
      </c>
      <c r="C129" s="18">
        <v>11</v>
      </c>
      <c r="D129" s="18">
        <v>12</v>
      </c>
      <c r="E129" s="18">
        <v>17</v>
      </c>
      <c r="F129" s="18">
        <v>19</v>
      </c>
      <c r="G129">
        <v>6</v>
      </c>
      <c r="H129">
        <v>4</v>
      </c>
      <c r="I129">
        <v>10</v>
      </c>
      <c r="J129">
        <v>13</v>
      </c>
    </row>
    <row r="130" spans="1:10" x14ac:dyDescent="0.3">
      <c r="A130">
        <v>11309</v>
      </c>
      <c r="B130" s="1">
        <v>45492.163194444445</v>
      </c>
      <c r="C130" s="18">
        <v>17</v>
      </c>
      <c r="D130" s="18">
        <v>5</v>
      </c>
      <c r="E130" s="18">
        <v>13</v>
      </c>
      <c r="F130" s="18">
        <v>18</v>
      </c>
      <c r="G130">
        <v>14</v>
      </c>
      <c r="H130">
        <v>8</v>
      </c>
      <c r="I130">
        <v>11</v>
      </c>
      <c r="J130">
        <v>10</v>
      </c>
    </row>
    <row r="131" spans="1:10" x14ac:dyDescent="0.3">
      <c r="A131">
        <v>11310</v>
      </c>
      <c r="B131" s="1">
        <v>45492.173611111109</v>
      </c>
      <c r="C131" s="18">
        <v>2</v>
      </c>
      <c r="D131" s="18">
        <v>16</v>
      </c>
      <c r="E131" s="18">
        <v>20</v>
      </c>
      <c r="F131" s="18">
        <v>19</v>
      </c>
      <c r="G131">
        <v>8</v>
      </c>
      <c r="H131">
        <v>18</v>
      </c>
      <c r="I131">
        <v>17</v>
      </c>
      <c r="J131">
        <v>7</v>
      </c>
    </row>
    <row r="132" spans="1:10" x14ac:dyDescent="0.3">
      <c r="A132">
        <v>11311</v>
      </c>
      <c r="B132" s="1">
        <v>45492.184027777781</v>
      </c>
      <c r="C132" s="18">
        <v>17</v>
      </c>
      <c r="D132" s="18">
        <v>5</v>
      </c>
      <c r="E132" s="18">
        <v>9</v>
      </c>
      <c r="F132" s="18">
        <v>7</v>
      </c>
      <c r="G132">
        <v>18</v>
      </c>
      <c r="H132">
        <v>12</v>
      </c>
      <c r="I132">
        <v>14</v>
      </c>
      <c r="J132">
        <v>3</v>
      </c>
    </row>
    <row r="133" spans="1:10" x14ac:dyDescent="0.3">
      <c r="A133">
        <v>11312</v>
      </c>
      <c r="B133" s="1">
        <v>45492.225694444445</v>
      </c>
      <c r="C133" s="18">
        <v>13</v>
      </c>
      <c r="D133" s="18">
        <v>20</v>
      </c>
      <c r="E133" s="18">
        <v>6</v>
      </c>
      <c r="F133" s="18">
        <v>9</v>
      </c>
      <c r="G133">
        <v>15</v>
      </c>
      <c r="H133">
        <v>4</v>
      </c>
      <c r="I133">
        <v>6</v>
      </c>
      <c r="J133">
        <v>16</v>
      </c>
    </row>
    <row r="134" spans="1:10" x14ac:dyDescent="0.3">
      <c r="A134">
        <v>11313</v>
      </c>
      <c r="B134" s="1">
        <v>45492.236111111109</v>
      </c>
      <c r="C134" s="18">
        <v>20</v>
      </c>
      <c r="D134" s="18">
        <v>10</v>
      </c>
      <c r="E134" s="18">
        <v>2</v>
      </c>
      <c r="F134" s="18">
        <v>17</v>
      </c>
      <c r="G134">
        <v>6</v>
      </c>
      <c r="H134">
        <v>13</v>
      </c>
      <c r="I134">
        <v>7</v>
      </c>
      <c r="J134">
        <v>19</v>
      </c>
    </row>
    <row r="135" spans="1:10" x14ac:dyDescent="0.3">
      <c r="A135">
        <v>11314</v>
      </c>
      <c r="B135" s="1">
        <v>45492.246527777781</v>
      </c>
      <c r="C135" s="18">
        <v>14</v>
      </c>
      <c r="D135" s="18">
        <v>7</v>
      </c>
      <c r="E135" s="18">
        <v>20</v>
      </c>
      <c r="F135" s="18">
        <v>8</v>
      </c>
      <c r="G135">
        <v>1</v>
      </c>
      <c r="H135">
        <v>7</v>
      </c>
      <c r="I135">
        <v>18</v>
      </c>
      <c r="J135">
        <v>4</v>
      </c>
    </row>
    <row r="136" spans="1:10" x14ac:dyDescent="0.3">
      <c r="A136">
        <v>11315</v>
      </c>
      <c r="B136" s="1">
        <v>45492.288194444445</v>
      </c>
      <c r="C136" s="18">
        <v>18</v>
      </c>
      <c r="D136" s="18">
        <v>6</v>
      </c>
      <c r="E136" s="18">
        <v>12</v>
      </c>
      <c r="F136" s="18">
        <v>9</v>
      </c>
      <c r="G136">
        <v>5</v>
      </c>
      <c r="H136">
        <v>1</v>
      </c>
      <c r="I136">
        <v>17</v>
      </c>
      <c r="J136">
        <v>10</v>
      </c>
    </row>
    <row r="137" spans="1:10" x14ac:dyDescent="0.3">
      <c r="A137">
        <v>11316</v>
      </c>
      <c r="B137" s="1">
        <v>45492.298611111109</v>
      </c>
      <c r="C137" s="18">
        <v>13</v>
      </c>
      <c r="D137" s="18">
        <v>18</v>
      </c>
      <c r="E137" s="18">
        <v>5</v>
      </c>
      <c r="F137" s="18">
        <v>20</v>
      </c>
      <c r="G137">
        <v>8</v>
      </c>
      <c r="H137">
        <v>3</v>
      </c>
      <c r="I137">
        <v>18</v>
      </c>
      <c r="J137">
        <v>16</v>
      </c>
    </row>
    <row r="138" spans="1:10" x14ac:dyDescent="0.3">
      <c r="A138">
        <v>11317</v>
      </c>
      <c r="B138" s="1">
        <v>45492.309027777781</v>
      </c>
      <c r="C138" s="18">
        <v>1</v>
      </c>
      <c r="D138" s="18">
        <v>20</v>
      </c>
      <c r="E138" s="18">
        <v>8</v>
      </c>
      <c r="F138" s="18">
        <v>7</v>
      </c>
      <c r="G138">
        <v>4</v>
      </c>
      <c r="H138">
        <v>19</v>
      </c>
      <c r="I138">
        <v>2</v>
      </c>
      <c r="J138">
        <v>14</v>
      </c>
    </row>
    <row r="139" spans="1:10" x14ac:dyDescent="0.3">
      <c r="A139">
        <v>11318</v>
      </c>
      <c r="B139" s="1">
        <v>45492.350694444445</v>
      </c>
      <c r="C139" s="18">
        <v>20</v>
      </c>
      <c r="D139" s="18">
        <v>11</v>
      </c>
      <c r="E139" s="18">
        <v>9</v>
      </c>
      <c r="F139" s="18">
        <v>12</v>
      </c>
      <c r="G139">
        <v>13</v>
      </c>
      <c r="H139">
        <v>12</v>
      </c>
      <c r="I139">
        <v>5</v>
      </c>
      <c r="J139">
        <v>1</v>
      </c>
    </row>
    <row r="140" spans="1:10" x14ac:dyDescent="0.3">
      <c r="A140">
        <v>11319</v>
      </c>
      <c r="B140" s="1">
        <v>45492.361111111109</v>
      </c>
      <c r="C140" s="18">
        <v>15</v>
      </c>
      <c r="D140" s="18">
        <v>1</v>
      </c>
      <c r="E140" s="18">
        <v>12</v>
      </c>
      <c r="F140" s="18">
        <v>18</v>
      </c>
      <c r="G140">
        <v>5</v>
      </c>
      <c r="H140">
        <v>1</v>
      </c>
      <c r="I140">
        <v>14</v>
      </c>
      <c r="J140">
        <v>20</v>
      </c>
    </row>
    <row r="141" spans="1:10" x14ac:dyDescent="0.3">
      <c r="A141">
        <v>11320</v>
      </c>
      <c r="B141" s="1">
        <v>45492.371527777781</v>
      </c>
      <c r="C141" s="18">
        <v>15</v>
      </c>
      <c r="D141" s="18">
        <v>10</v>
      </c>
      <c r="E141" s="18">
        <v>18</v>
      </c>
      <c r="F141" s="18">
        <v>2</v>
      </c>
      <c r="G141">
        <v>10</v>
      </c>
      <c r="H141">
        <v>1</v>
      </c>
      <c r="I141">
        <v>4</v>
      </c>
      <c r="J141">
        <v>8</v>
      </c>
    </row>
    <row r="142" spans="1:10" x14ac:dyDescent="0.3">
      <c r="A142">
        <v>11321</v>
      </c>
      <c r="B142" s="1">
        <v>45492.413194444445</v>
      </c>
      <c r="C142" s="18">
        <v>15</v>
      </c>
      <c r="D142" s="18">
        <v>1</v>
      </c>
      <c r="E142" s="18">
        <v>9</v>
      </c>
      <c r="F142" s="18">
        <v>12</v>
      </c>
      <c r="G142">
        <v>5</v>
      </c>
      <c r="H142">
        <v>1</v>
      </c>
      <c r="I142">
        <v>7</v>
      </c>
      <c r="J142">
        <v>13</v>
      </c>
    </row>
    <row r="143" spans="1:10" x14ac:dyDescent="0.3">
      <c r="A143">
        <v>11322</v>
      </c>
      <c r="B143" s="1">
        <v>45492.423611111109</v>
      </c>
      <c r="C143" s="18">
        <v>18</v>
      </c>
      <c r="D143" s="18">
        <v>3</v>
      </c>
      <c r="E143" s="18">
        <v>7</v>
      </c>
      <c r="F143" s="18">
        <v>16</v>
      </c>
      <c r="G143">
        <v>12</v>
      </c>
      <c r="H143">
        <v>17</v>
      </c>
      <c r="I143">
        <v>10</v>
      </c>
      <c r="J143">
        <v>9</v>
      </c>
    </row>
    <row r="144" spans="1:10" x14ac:dyDescent="0.3">
      <c r="A144">
        <v>11323</v>
      </c>
      <c r="B144" s="1">
        <v>45492.434027777781</v>
      </c>
      <c r="C144" s="18">
        <v>15</v>
      </c>
      <c r="D144" s="18">
        <v>1</v>
      </c>
      <c r="E144" s="18">
        <v>13</v>
      </c>
      <c r="F144" s="18">
        <v>3</v>
      </c>
      <c r="G144">
        <v>16</v>
      </c>
      <c r="H144">
        <v>20</v>
      </c>
      <c r="I144">
        <v>5</v>
      </c>
      <c r="J144">
        <v>10</v>
      </c>
    </row>
    <row r="145" spans="1:10" x14ac:dyDescent="0.3">
      <c r="A145">
        <v>11324</v>
      </c>
      <c r="B145" s="1">
        <v>45492.496527777781</v>
      </c>
      <c r="C145" s="18">
        <v>17</v>
      </c>
      <c r="D145" s="18">
        <v>5</v>
      </c>
      <c r="E145" s="18">
        <v>1</v>
      </c>
      <c r="F145" s="18">
        <v>6</v>
      </c>
      <c r="G145">
        <v>18</v>
      </c>
      <c r="H145">
        <v>11</v>
      </c>
      <c r="I145">
        <v>2</v>
      </c>
      <c r="J145">
        <v>8</v>
      </c>
    </row>
    <row r="146" spans="1:10" x14ac:dyDescent="0.3">
      <c r="A146">
        <v>11325</v>
      </c>
      <c r="B146" s="1">
        <v>45492.506944444445</v>
      </c>
      <c r="C146" s="18">
        <v>20</v>
      </c>
      <c r="D146" s="18">
        <v>10</v>
      </c>
      <c r="E146" s="18">
        <v>18</v>
      </c>
      <c r="F146" s="18">
        <v>17</v>
      </c>
      <c r="G146">
        <v>16</v>
      </c>
      <c r="H146">
        <v>15</v>
      </c>
      <c r="I146">
        <v>10</v>
      </c>
      <c r="J146">
        <v>7</v>
      </c>
    </row>
    <row r="147" spans="1:10" x14ac:dyDescent="0.3">
      <c r="A147">
        <v>11326</v>
      </c>
      <c r="B147" s="1">
        <v>45492.548611111109</v>
      </c>
      <c r="C147" s="18">
        <v>9</v>
      </c>
      <c r="D147" s="18">
        <v>7</v>
      </c>
      <c r="E147" s="18">
        <v>17</v>
      </c>
      <c r="F147" s="18">
        <v>4</v>
      </c>
      <c r="G147">
        <v>7</v>
      </c>
      <c r="H147">
        <v>5</v>
      </c>
      <c r="I147">
        <v>12</v>
      </c>
      <c r="J147">
        <v>9</v>
      </c>
    </row>
    <row r="148" spans="1:10" x14ac:dyDescent="0.3">
      <c r="A148">
        <v>11327</v>
      </c>
      <c r="B148" s="1">
        <v>45492.559027777781</v>
      </c>
      <c r="C148" s="18">
        <v>2</v>
      </c>
      <c r="D148" s="18">
        <v>4</v>
      </c>
      <c r="E148" s="18">
        <v>17</v>
      </c>
      <c r="F148" s="18">
        <v>12</v>
      </c>
      <c r="G148">
        <v>19</v>
      </c>
      <c r="H148">
        <v>10</v>
      </c>
      <c r="I148">
        <v>8</v>
      </c>
      <c r="J148">
        <v>20</v>
      </c>
    </row>
    <row r="149" spans="1:10" x14ac:dyDescent="0.3">
      <c r="A149">
        <v>11328</v>
      </c>
      <c r="B149" s="1">
        <v>45492.590277777781</v>
      </c>
      <c r="C149" s="18">
        <v>18</v>
      </c>
      <c r="D149" s="18">
        <v>15</v>
      </c>
      <c r="E149" s="18">
        <v>5</v>
      </c>
      <c r="F149" s="18">
        <v>12</v>
      </c>
      <c r="G149">
        <v>17</v>
      </c>
      <c r="H149">
        <v>2</v>
      </c>
      <c r="I149">
        <v>20</v>
      </c>
      <c r="J149">
        <v>6</v>
      </c>
    </row>
    <row r="150" spans="1:10" x14ac:dyDescent="0.3">
      <c r="A150">
        <v>11329</v>
      </c>
      <c r="B150" s="1">
        <v>45492.631944444445</v>
      </c>
      <c r="C150" s="18">
        <v>2</v>
      </c>
      <c r="D150" s="18">
        <v>19</v>
      </c>
      <c r="E150" s="18">
        <v>1</v>
      </c>
      <c r="F150" s="18">
        <v>20</v>
      </c>
      <c r="G150">
        <v>20</v>
      </c>
      <c r="H150">
        <v>19</v>
      </c>
      <c r="I150">
        <v>8</v>
      </c>
      <c r="J150">
        <v>1</v>
      </c>
    </row>
    <row r="151" spans="1:10" x14ac:dyDescent="0.3">
      <c r="A151">
        <v>11330</v>
      </c>
      <c r="B151" s="1">
        <v>45492.652777777781</v>
      </c>
      <c r="C151" s="18">
        <v>20</v>
      </c>
      <c r="D151" s="18">
        <v>11</v>
      </c>
      <c r="E151" s="18">
        <v>16</v>
      </c>
      <c r="F151" s="18">
        <v>8</v>
      </c>
      <c r="G151">
        <v>8</v>
      </c>
      <c r="H151">
        <v>12</v>
      </c>
      <c r="I151">
        <v>9</v>
      </c>
      <c r="J151">
        <v>20</v>
      </c>
    </row>
    <row r="152" spans="1:10" x14ac:dyDescent="0.3">
      <c r="A152">
        <v>11331</v>
      </c>
      <c r="B152" s="1">
        <v>45492.694444444445</v>
      </c>
      <c r="C152" s="18">
        <v>18</v>
      </c>
      <c r="D152" s="18">
        <v>3</v>
      </c>
      <c r="E152" s="18">
        <v>8</v>
      </c>
      <c r="F152" s="18">
        <v>7</v>
      </c>
      <c r="G152">
        <v>5</v>
      </c>
      <c r="H152">
        <v>20</v>
      </c>
      <c r="I152">
        <v>4</v>
      </c>
      <c r="J152">
        <v>19</v>
      </c>
    </row>
    <row r="153" spans="1:10" x14ac:dyDescent="0.3">
      <c r="A153">
        <v>11332</v>
      </c>
      <c r="B153" s="1">
        <v>45492.704861111109</v>
      </c>
      <c r="C153" s="18">
        <v>6</v>
      </c>
      <c r="D153" s="18">
        <v>15</v>
      </c>
      <c r="E153" s="18">
        <v>17</v>
      </c>
      <c r="F153" s="18">
        <v>13</v>
      </c>
      <c r="G153">
        <v>12</v>
      </c>
      <c r="H153">
        <v>18</v>
      </c>
      <c r="I153">
        <v>3</v>
      </c>
      <c r="J153">
        <v>13</v>
      </c>
    </row>
    <row r="154" spans="1:10" x14ac:dyDescent="0.3">
      <c r="A154">
        <v>11333</v>
      </c>
      <c r="B154" s="1">
        <v>45492.715277777781</v>
      </c>
      <c r="C154" s="18">
        <v>17</v>
      </c>
      <c r="D154" s="18">
        <v>4</v>
      </c>
      <c r="E154" s="18">
        <v>16</v>
      </c>
      <c r="F154" s="18">
        <v>8</v>
      </c>
      <c r="G154">
        <v>13</v>
      </c>
      <c r="H154">
        <v>8</v>
      </c>
      <c r="I154">
        <v>3</v>
      </c>
      <c r="J154">
        <v>2</v>
      </c>
    </row>
    <row r="155" spans="1:10" x14ac:dyDescent="0.3">
      <c r="A155">
        <v>11334</v>
      </c>
      <c r="B155" s="1">
        <v>45492.777777777781</v>
      </c>
      <c r="C155" s="18">
        <v>10</v>
      </c>
      <c r="D155" s="18">
        <v>19</v>
      </c>
      <c r="E155" s="18">
        <v>2</v>
      </c>
      <c r="F155" s="18">
        <v>5</v>
      </c>
      <c r="G155">
        <v>14</v>
      </c>
      <c r="H155">
        <v>17</v>
      </c>
      <c r="I155">
        <v>2</v>
      </c>
      <c r="J155">
        <v>16</v>
      </c>
    </row>
    <row r="156" spans="1:10" x14ac:dyDescent="0.3">
      <c r="A156">
        <v>11335</v>
      </c>
      <c r="B156" s="1">
        <v>45492.788194444445</v>
      </c>
      <c r="C156" s="18">
        <v>14</v>
      </c>
      <c r="D156" s="18">
        <v>6</v>
      </c>
      <c r="E156" s="18">
        <v>18</v>
      </c>
      <c r="F156" s="18">
        <v>4</v>
      </c>
      <c r="G156">
        <v>14</v>
      </c>
      <c r="H156">
        <v>2</v>
      </c>
      <c r="I156">
        <v>20</v>
      </c>
      <c r="J156">
        <v>13</v>
      </c>
    </row>
    <row r="157" spans="1:10" x14ac:dyDescent="0.3">
      <c r="A157">
        <v>11336</v>
      </c>
      <c r="B157" s="1">
        <v>45492.798611111109</v>
      </c>
      <c r="C157" s="18">
        <v>7</v>
      </c>
      <c r="D157" s="18">
        <v>17</v>
      </c>
      <c r="E157" s="18">
        <v>20</v>
      </c>
      <c r="F157" s="18">
        <v>5</v>
      </c>
      <c r="G157">
        <v>2</v>
      </c>
      <c r="H157">
        <v>19</v>
      </c>
      <c r="I157">
        <v>17</v>
      </c>
      <c r="J157">
        <v>11</v>
      </c>
    </row>
    <row r="158" spans="1:10" x14ac:dyDescent="0.3">
      <c r="A158">
        <v>11337</v>
      </c>
      <c r="B158" s="1">
        <v>45492.840277777781</v>
      </c>
      <c r="C158" s="18">
        <v>6</v>
      </c>
      <c r="D158" s="18">
        <v>5</v>
      </c>
      <c r="E158" s="18">
        <v>7</v>
      </c>
      <c r="F158" s="18">
        <v>4</v>
      </c>
      <c r="G158">
        <v>11</v>
      </c>
      <c r="H158">
        <v>19</v>
      </c>
      <c r="I158">
        <v>5</v>
      </c>
      <c r="J158">
        <v>12</v>
      </c>
    </row>
    <row r="159" spans="1:10" x14ac:dyDescent="0.3">
      <c r="A159">
        <v>11338</v>
      </c>
      <c r="B159" s="1">
        <v>45492.850694444445</v>
      </c>
      <c r="C159" s="18">
        <v>13</v>
      </c>
      <c r="D159" s="18">
        <v>9</v>
      </c>
      <c r="E159" s="18">
        <v>19</v>
      </c>
      <c r="F159" s="18">
        <v>8</v>
      </c>
      <c r="G159">
        <v>10</v>
      </c>
      <c r="H159">
        <v>20</v>
      </c>
      <c r="I159">
        <v>4</v>
      </c>
      <c r="J159">
        <v>2</v>
      </c>
    </row>
    <row r="160" spans="1:10" x14ac:dyDescent="0.3">
      <c r="A160">
        <v>11339</v>
      </c>
      <c r="B160" s="1">
        <v>45492.913194444445</v>
      </c>
      <c r="C160" s="18">
        <v>16</v>
      </c>
      <c r="D160" s="18">
        <v>20</v>
      </c>
      <c r="E160" s="18">
        <v>4</v>
      </c>
      <c r="F160" s="18">
        <v>13</v>
      </c>
      <c r="G160">
        <v>4</v>
      </c>
      <c r="H160">
        <v>2</v>
      </c>
      <c r="I160">
        <v>6</v>
      </c>
      <c r="J160">
        <v>3</v>
      </c>
    </row>
    <row r="161" spans="1:10" x14ac:dyDescent="0.3">
      <c r="A161">
        <v>11340</v>
      </c>
      <c r="B161" s="1">
        <v>45492.923611111109</v>
      </c>
      <c r="C161" s="18">
        <v>6</v>
      </c>
      <c r="D161" s="18">
        <v>9</v>
      </c>
      <c r="E161" s="18">
        <v>10</v>
      </c>
      <c r="F161" s="18">
        <v>13</v>
      </c>
      <c r="G161">
        <v>18</v>
      </c>
      <c r="H161">
        <v>1</v>
      </c>
      <c r="I161">
        <v>7</v>
      </c>
      <c r="J161">
        <v>8</v>
      </c>
    </row>
    <row r="162" spans="1:10" x14ac:dyDescent="0.3">
      <c r="A162">
        <v>11341</v>
      </c>
      <c r="B162" s="1">
        <v>45493.027777777781</v>
      </c>
      <c r="C162" s="18">
        <v>14</v>
      </c>
      <c r="D162" s="18">
        <v>9</v>
      </c>
      <c r="E162" s="18">
        <v>8</v>
      </c>
      <c r="F162" s="18">
        <v>16</v>
      </c>
      <c r="G162">
        <v>20</v>
      </c>
      <c r="H162">
        <v>4</v>
      </c>
      <c r="I162">
        <v>17</v>
      </c>
      <c r="J162">
        <v>14</v>
      </c>
    </row>
    <row r="163" spans="1:10" x14ac:dyDescent="0.3">
      <c r="A163">
        <v>11342</v>
      </c>
      <c r="B163" s="1">
        <v>45493.038194444445</v>
      </c>
      <c r="C163" s="18">
        <v>2</v>
      </c>
      <c r="D163" s="18">
        <v>12</v>
      </c>
      <c r="E163" s="18">
        <v>18</v>
      </c>
      <c r="F163" s="18">
        <v>16</v>
      </c>
      <c r="G163">
        <v>18</v>
      </c>
      <c r="H163">
        <v>11</v>
      </c>
      <c r="I163">
        <v>9</v>
      </c>
      <c r="J163">
        <v>12</v>
      </c>
    </row>
    <row r="164" spans="1:10" x14ac:dyDescent="0.3">
      <c r="A164">
        <v>11343</v>
      </c>
      <c r="B164" s="1">
        <v>45493.048611111109</v>
      </c>
      <c r="C164" s="18">
        <v>10</v>
      </c>
      <c r="D164" s="18">
        <v>2</v>
      </c>
      <c r="E164" s="18">
        <v>1</v>
      </c>
      <c r="F164" s="18">
        <v>5</v>
      </c>
      <c r="G164">
        <v>9</v>
      </c>
      <c r="H164">
        <v>16</v>
      </c>
      <c r="I164">
        <v>2</v>
      </c>
      <c r="J164">
        <v>1</v>
      </c>
    </row>
    <row r="165" spans="1:10" x14ac:dyDescent="0.3">
      <c r="A165">
        <v>11344</v>
      </c>
      <c r="B165" s="1">
        <v>45493.069444444445</v>
      </c>
      <c r="C165" s="18">
        <v>11</v>
      </c>
      <c r="D165" s="18">
        <v>20</v>
      </c>
      <c r="E165" s="18">
        <v>8</v>
      </c>
      <c r="F165" s="18">
        <v>17</v>
      </c>
      <c r="G165">
        <v>1</v>
      </c>
      <c r="H165">
        <v>19</v>
      </c>
      <c r="I165">
        <v>3</v>
      </c>
      <c r="J165">
        <v>10</v>
      </c>
    </row>
    <row r="166" spans="1:10" x14ac:dyDescent="0.3">
      <c r="A166">
        <v>11345</v>
      </c>
      <c r="B166" s="1">
        <v>45493.090277777781</v>
      </c>
      <c r="C166" s="18">
        <v>9</v>
      </c>
      <c r="D166" s="18">
        <v>12</v>
      </c>
      <c r="E166" s="18">
        <v>10</v>
      </c>
      <c r="F166" s="18">
        <v>19</v>
      </c>
      <c r="G166">
        <v>18</v>
      </c>
      <c r="H166">
        <v>17</v>
      </c>
      <c r="I166">
        <v>16</v>
      </c>
      <c r="J166">
        <v>5</v>
      </c>
    </row>
    <row r="167" spans="1:10" x14ac:dyDescent="0.3">
      <c r="A167">
        <v>11346</v>
      </c>
      <c r="B167" s="1">
        <v>45493.100694444445</v>
      </c>
      <c r="C167" s="18">
        <v>16</v>
      </c>
      <c r="D167" s="18">
        <v>12</v>
      </c>
      <c r="E167" s="18">
        <v>3</v>
      </c>
      <c r="F167" s="18">
        <v>15</v>
      </c>
      <c r="G167">
        <v>9</v>
      </c>
      <c r="H167">
        <v>6</v>
      </c>
      <c r="I167">
        <v>15</v>
      </c>
      <c r="J167">
        <v>1</v>
      </c>
    </row>
    <row r="168" spans="1:10" x14ac:dyDescent="0.3">
      <c r="A168">
        <v>11347</v>
      </c>
      <c r="B168" s="1">
        <v>45493.131944444445</v>
      </c>
      <c r="C168" s="18">
        <v>13</v>
      </c>
      <c r="D168" s="18">
        <v>16</v>
      </c>
      <c r="E168" s="18">
        <v>7</v>
      </c>
      <c r="F168" s="18">
        <v>9</v>
      </c>
      <c r="G168">
        <v>2</v>
      </c>
      <c r="H168">
        <v>8</v>
      </c>
      <c r="I168">
        <v>18</v>
      </c>
      <c r="J168">
        <v>11</v>
      </c>
    </row>
    <row r="169" spans="1:10" x14ac:dyDescent="0.3">
      <c r="A169">
        <v>11348</v>
      </c>
      <c r="B169" s="1">
        <v>45493.152777777781</v>
      </c>
      <c r="C169" s="18">
        <v>12</v>
      </c>
      <c r="D169" s="18">
        <v>1</v>
      </c>
      <c r="E169" s="18">
        <v>11</v>
      </c>
      <c r="F169" s="18">
        <v>15</v>
      </c>
      <c r="G169">
        <v>9</v>
      </c>
      <c r="H169">
        <v>3</v>
      </c>
      <c r="I169">
        <v>17</v>
      </c>
      <c r="J169">
        <v>10</v>
      </c>
    </row>
    <row r="170" spans="1:10" x14ac:dyDescent="0.3">
      <c r="A170">
        <v>11349</v>
      </c>
      <c r="B170" s="1">
        <v>45493.163194444445</v>
      </c>
      <c r="C170" s="18">
        <v>11</v>
      </c>
      <c r="D170" s="18">
        <v>13</v>
      </c>
      <c r="E170" s="18">
        <v>2</v>
      </c>
      <c r="F170" s="18">
        <v>1</v>
      </c>
      <c r="G170">
        <v>2</v>
      </c>
      <c r="H170">
        <v>18</v>
      </c>
      <c r="I170">
        <v>1</v>
      </c>
      <c r="J170">
        <v>5</v>
      </c>
    </row>
    <row r="171" spans="1:10" x14ac:dyDescent="0.3">
      <c r="A171">
        <v>11350</v>
      </c>
      <c r="B171" s="1">
        <v>45493.173611111109</v>
      </c>
      <c r="C171" s="18">
        <v>12</v>
      </c>
      <c r="D171" s="18">
        <v>7</v>
      </c>
      <c r="E171" s="18">
        <v>6</v>
      </c>
      <c r="F171" s="18">
        <v>16</v>
      </c>
      <c r="G171">
        <v>9</v>
      </c>
      <c r="H171">
        <v>4</v>
      </c>
      <c r="I171">
        <v>8</v>
      </c>
      <c r="J171">
        <v>15</v>
      </c>
    </row>
    <row r="172" spans="1:10" x14ac:dyDescent="0.3">
      <c r="A172">
        <v>11351</v>
      </c>
      <c r="B172" s="1">
        <v>45493.184027777781</v>
      </c>
      <c r="C172" s="18">
        <v>19</v>
      </c>
      <c r="D172" s="18">
        <v>10</v>
      </c>
      <c r="E172" s="18">
        <v>17</v>
      </c>
      <c r="F172" s="18">
        <v>5</v>
      </c>
      <c r="G172">
        <v>3</v>
      </c>
      <c r="H172">
        <v>15</v>
      </c>
      <c r="I172">
        <v>6</v>
      </c>
      <c r="J172">
        <v>7</v>
      </c>
    </row>
    <row r="173" spans="1:10" x14ac:dyDescent="0.3">
      <c r="A173">
        <v>11352</v>
      </c>
      <c r="B173" s="1">
        <v>45493.225694444445</v>
      </c>
      <c r="C173" s="18">
        <v>1</v>
      </c>
      <c r="D173" s="18">
        <v>8</v>
      </c>
      <c r="E173" s="18">
        <v>7</v>
      </c>
      <c r="F173" s="18">
        <v>15</v>
      </c>
      <c r="G173">
        <v>18</v>
      </c>
      <c r="H173">
        <v>2</v>
      </c>
      <c r="I173">
        <v>20</v>
      </c>
      <c r="J173">
        <v>17</v>
      </c>
    </row>
    <row r="174" spans="1:10" x14ac:dyDescent="0.3">
      <c r="A174">
        <v>11353</v>
      </c>
      <c r="B174" s="1">
        <v>45493.236111111109</v>
      </c>
      <c r="C174" s="18">
        <v>18</v>
      </c>
      <c r="D174" s="18">
        <v>20</v>
      </c>
      <c r="E174" s="18">
        <v>9</v>
      </c>
      <c r="F174" s="18">
        <v>16</v>
      </c>
      <c r="G174">
        <v>16</v>
      </c>
      <c r="H174">
        <v>9</v>
      </c>
      <c r="I174">
        <v>8</v>
      </c>
      <c r="J174">
        <v>10</v>
      </c>
    </row>
    <row r="175" spans="1:10" x14ac:dyDescent="0.3">
      <c r="A175">
        <v>11354</v>
      </c>
      <c r="B175" s="1">
        <v>45493.246527777781</v>
      </c>
      <c r="C175" s="18">
        <v>6</v>
      </c>
      <c r="D175" s="18">
        <v>17</v>
      </c>
      <c r="E175" s="18">
        <v>2</v>
      </c>
      <c r="F175" s="18">
        <v>15</v>
      </c>
      <c r="G175">
        <v>16</v>
      </c>
      <c r="H175">
        <v>15</v>
      </c>
      <c r="I175">
        <v>7</v>
      </c>
      <c r="J175">
        <v>5</v>
      </c>
    </row>
    <row r="176" spans="1:10" x14ac:dyDescent="0.3">
      <c r="A176">
        <v>11355</v>
      </c>
      <c r="B176" s="1">
        <v>45493.288194444445</v>
      </c>
      <c r="C176" s="18">
        <v>16</v>
      </c>
      <c r="D176" s="18">
        <v>1</v>
      </c>
      <c r="E176" s="18">
        <v>19</v>
      </c>
      <c r="F176" s="18">
        <v>11</v>
      </c>
      <c r="G176">
        <v>10</v>
      </c>
      <c r="H176">
        <v>3</v>
      </c>
      <c r="I176">
        <v>9</v>
      </c>
      <c r="J176">
        <v>19</v>
      </c>
    </row>
    <row r="177" spans="1:10" x14ac:dyDescent="0.3">
      <c r="A177">
        <v>11356</v>
      </c>
      <c r="B177" s="1">
        <v>45493.298611111109</v>
      </c>
      <c r="C177" s="18">
        <v>13</v>
      </c>
      <c r="D177" s="18">
        <v>18</v>
      </c>
      <c r="E177" s="18">
        <v>7</v>
      </c>
      <c r="F177" s="18">
        <v>2</v>
      </c>
      <c r="G177">
        <v>16</v>
      </c>
      <c r="H177">
        <v>20</v>
      </c>
      <c r="I177">
        <v>7</v>
      </c>
      <c r="J177">
        <v>5</v>
      </c>
    </row>
    <row r="178" spans="1:10" x14ac:dyDescent="0.3">
      <c r="A178">
        <v>11357</v>
      </c>
      <c r="B178" s="1">
        <v>45493.309027777781</v>
      </c>
      <c r="C178" s="18">
        <v>9</v>
      </c>
      <c r="D178" s="18">
        <v>11</v>
      </c>
      <c r="E178" s="18">
        <v>18</v>
      </c>
      <c r="F178" s="18">
        <v>19</v>
      </c>
      <c r="G178">
        <v>4</v>
      </c>
      <c r="H178">
        <v>7</v>
      </c>
      <c r="I178">
        <v>18</v>
      </c>
      <c r="J178">
        <v>3</v>
      </c>
    </row>
    <row r="179" spans="1:10" x14ac:dyDescent="0.3">
      <c r="A179">
        <v>11358</v>
      </c>
      <c r="B179" s="1">
        <v>45493.350694444445</v>
      </c>
      <c r="C179" s="18">
        <v>16</v>
      </c>
      <c r="D179" s="18">
        <v>1</v>
      </c>
      <c r="E179" s="18">
        <v>6</v>
      </c>
      <c r="F179" s="18">
        <v>4</v>
      </c>
      <c r="G179">
        <v>16</v>
      </c>
      <c r="H179">
        <v>3</v>
      </c>
      <c r="I179">
        <v>20</v>
      </c>
      <c r="J179">
        <v>18</v>
      </c>
    </row>
    <row r="180" spans="1:10" x14ac:dyDescent="0.3">
      <c r="A180">
        <v>11359</v>
      </c>
      <c r="B180" s="1">
        <v>45493.361111111109</v>
      </c>
      <c r="C180" s="18">
        <v>1</v>
      </c>
      <c r="D180" s="18">
        <v>17</v>
      </c>
      <c r="E180" s="18">
        <v>16</v>
      </c>
      <c r="F180" s="18">
        <v>13</v>
      </c>
      <c r="G180">
        <v>10</v>
      </c>
      <c r="H180">
        <v>11</v>
      </c>
      <c r="I180">
        <v>6</v>
      </c>
      <c r="J180">
        <v>14</v>
      </c>
    </row>
    <row r="181" spans="1:10" x14ac:dyDescent="0.3">
      <c r="A181">
        <v>11360</v>
      </c>
      <c r="B181" s="1">
        <v>45493.371527777781</v>
      </c>
      <c r="C181" s="18">
        <v>9</v>
      </c>
      <c r="D181" s="18">
        <v>5</v>
      </c>
      <c r="E181" s="18">
        <v>17</v>
      </c>
      <c r="F181" s="18">
        <v>4</v>
      </c>
      <c r="G181">
        <v>3</v>
      </c>
      <c r="H181">
        <v>6</v>
      </c>
      <c r="I181">
        <v>17</v>
      </c>
      <c r="J181">
        <v>14</v>
      </c>
    </row>
    <row r="182" spans="1:10" x14ac:dyDescent="0.3">
      <c r="A182">
        <v>11361</v>
      </c>
      <c r="B182" s="1">
        <v>45493.413194444445</v>
      </c>
      <c r="C182" s="18">
        <v>11</v>
      </c>
      <c r="D182" s="18">
        <v>6</v>
      </c>
      <c r="E182" s="18">
        <v>2</v>
      </c>
      <c r="F182" s="18">
        <v>17</v>
      </c>
      <c r="G182">
        <v>11</v>
      </c>
      <c r="H182">
        <v>15</v>
      </c>
      <c r="I182">
        <v>5</v>
      </c>
      <c r="J182">
        <v>10</v>
      </c>
    </row>
    <row r="183" spans="1:10" x14ac:dyDescent="0.3">
      <c r="A183">
        <v>11362</v>
      </c>
      <c r="B183" s="1">
        <v>45493.423611111109</v>
      </c>
      <c r="C183" s="18">
        <v>16</v>
      </c>
      <c r="D183" s="18">
        <v>9</v>
      </c>
      <c r="E183" s="18">
        <v>11</v>
      </c>
      <c r="F183" s="18">
        <v>1</v>
      </c>
      <c r="G183">
        <v>19</v>
      </c>
      <c r="H183">
        <v>13</v>
      </c>
      <c r="I183">
        <v>20</v>
      </c>
      <c r="J183">
        <v>5</v>
      </c>
    </row>
    <row r="184" spans="1:10" x14ac:dyDescent="0.3">
      <c r="A184">
        <v>11363</v>
      </c>
      <c r="B184" s="1">
        <v>45493.434027777781</v>
      </c>
      <c r="C184" s="18">
        <v>7</v>
      </c>
      <c r="D184" s="18">
        <v>19</v>
      </c>
      <c r="E184" s="18">
        <v>2</v>
      </c>
      <c r="F184" s="18">
        <v>9</v>
      </c>
      <c r="G184">
        <v>7</v>
      </c>
      <c r="H184">
        <v>9</v>
      </c>
      <c r="I184">
        <v>2</v>
      </c>
      <c r="J184">
        <v>5</v>
      </c>
    </row>
    <row r="185" spans="1:10" x14ac:dyDescent="0.3">
      <c r="A185">
        <v>11364</v>
      </c>
      <c r="B185" s="1">
        <v>45493.496527777781</v>
      </c>
      <c r="C185" s="18">
        <v>13</v>
      </c>
      <c r="D185" s="18">
        <v>6</v>
      </c>
      <c r="E185" s="18">
        <v>12</v>
      </c>
      <c r="F185" s="18">
        <v>10</v>
      </c>
      <c r="G185">
        <v>4</v>
      </c>
      <c r="H185">
        <v>1</v>
      </c>
      <c r="I185">
        <v>10</v>
      </c>
      <c r="J185">
        <v>12</v>
      </c>
    </row>
    <row r="186" spans="1:10" x14ac:dyDescent="0.3">
      <c r="A186">
        <v>11365</v>
      </c>
      <c r="B186" s="1">
        <v>45493.506944444445</v>
      </c>
      <c r="C186" s="18">
        <v>20</v>
      </c>
      <c r="D186" s="18">
        <v>1</v>
      </c>
      <c r="E186" s="18">
        <v>7</v>
      </c>
      <c r="F186" s="18">
        <v>2</v>
      </c>
      <c r="G186">
        <v>5</v>
      </c>
      <c r="H186">
        <v>17</v>
      </c>
      <c r="I186">
        <v>18</v>
      </c>
      <c r="J186">
        <v>16</v>
      </c>
    </row>
    <row r="187" spans="1:10" x14ac:dyDescent="0.3">
      <c r="A187">
        <v>11366</v>
      </c>
      <c r="B187" s="1">
        <v>45493.548611111109</v>
      </c>
      <c r="C187" s="18">
        <v>12</v>
      </c>
      <c r="D187" s="18">
        <v>14</v>
      </c>
      <c r="E187" s="18">
        <v>17</v>
      </c>
      <c r="F187" s="18">
        <v>15</v>
      </c>
      <c r="G187">
        <v>2</v>
      </c>
      <c r="H187">
        <v>12</v>
      </c>
      <c r="I187">
        <v>6</v>
      </c>
      <c r="J187">
        <v>8</v>
      </c>
    </row>
    <row r="188" spans="1:10" x14ac:dyDescent="0.3">
      <c r="A188">
        <v>11367</v>
      </c>
      <c r="B188" s="1">
        <v>45493.559027777781</v>
      </c>
      <c r="C188" s="18">
        <v>5</v>
      </c>
      <c r="D188" s="18">
        <v>13</v>
      </c>
      <c r="E188" s="18">
        <v>15</v>
      </c>
      <c r="F188" s="18">
        <v>3</v>
      </c>
      <c r="G188">
        <v>1</v>
      </c>
      <c r="H188">
        <v>20</v>
      </c>
      <c r="I188">
        <v>12</v>
      </c>
      <c r="J188">
        <v>5</v>
      </c>
    </row>
    <row r="189" spans="1:10" x14ac:dyDescent="0.3">
      <c r="A189">
        <v>11368</v>
      </c>
      <c r="B189" s="1">
        <v>45493.590277777781</v>
      </c>
      <c r="C189" s="18">
        <v>16</v>
      </c>
      <c r="D189" s="18">
        <v>18</v>
      </c>
      <c r="E189" s="18">
        <v>8</v>
      </c>
      <c r="F189" s="18">
        <v>10</v>
      </c>
      <c r="G189">
        <v>17</v>
      </c>
      <c r="H189">
        <v>6</v>
      </c>
      <c r="I189">
        <v>4</v>
      </c>
      <c r="J189">
        <v>1</v>
      </c>
    </row>
    <row r="190" spans="1:10" x14ac:dyDescent="0.3">
      <c r="A190">
        <v>11369</v>
      </c>
      <c r="B190" s="1">
        <v>45493.631944444445</v>
      </c>
      <c r="C190" s="18">
        <v>4</v>
      </c>
      <c r="D190" s="18">
        <v>6</v>
      </c>
      <c r="E190" s="18">
        <v>8</v>
      </c>
      <c r="F190" s="18">
        <v>10</v>
      </c>
      <c r="G190">
        <v>3</v>
      </c>
      <c r="H190">
        <v>2</v>
      </c>
      <c r="I190">
        <v>19</v>
      </c>
      <c r="J190">
        <v>9</v>
      </c>
    </row>
    <row r="191" spans="1:10" x14ac:dyDescent="0.3">
      <c r="A191">
        <v>11370</v>
      </c>
      <c r="B191" s="1">
        <v>45493.652777777781</v>
      </c>
      <c r="C191" s="18">
        <v>2</v>
      </c>
      <c r="D191" s="18">
        <v>16</v>
      </c>
      <c r="E191" s="18">
        <v>1</v>
      </c>
      <c r="F191" s="18">
        <v>18</v>
      </c>
      <c r="G191">
        <v>2</v>
      </c>
      <c r="H191">
        <v>3</v>
      </c>
      <c r="I191">
        <v>9</v>
      </c>
      <c r="J191">
        <v>14</v>
      </c>
    </row>
    <row r="192" spans="1:10" x14ac:dyDescent="0.3">
      <c r="A192">
        <v>11371</v>
      </c>
      <c r="B192" s="1">
        <v>45493.694444444445</v>
      </c>
      <c r="C192" s="18">
        <v>11</v>
      </c>
      <c r="D192" s="18">
        <v>10</v>
      </c>
      <c r="E192" s="18">
        <v>20</v>
      </c>
      <c r="F192" s="18">
        <v>14</v>
      </c>
      <c r="G192">
        <v>7</v>
      </c>
      <c r="H192">
        <v>11</v>
      </c>
      <c r="I192">
        <v>16</v>
      </c>
      <c r="J192">
        <v>10</v>
      </c>
    </row>
    <row r="193" spans="1:10" x14ac:dyDescent="0.3">
      <c r="A193">
        <v>11372</v>
      </c>
      <c r="B193" s="1">
        <v>45493.704861111109</v>
      </c>
      <c r="C193" s="18">
        <v>11</v>
      </c>
      <c r="D193" s="18">
        <v>9</v>
      </c>
      <c r="E193" s="18">
        <v>14</v>
      </c>
      <c r="F193" s="18">
        <v>10</v>
      </c>
      <c r="G193">
        <v>20</v>
      </c>
      <c r="H193">
        <v>3</v>
      </c>
      <c r="I193">
        <v>10</v>
      </c>
      <c r="J193">
        <v>5</v>
      </c>
    </row>
    <row r="194" spans="1:10" x14ac:dyDescent="0.3">
      <c r="A194">
        <v>11373</v>
      </c>
      <c r="B194" s="1">
        <v>45493.715277777781</v>
      </c>
      <c r="C194" s="18">
        <v>17</v>
      </c>
      <c r="D194" s="18">
        <v>5</v>
      </c>
      <c r="E194" s="18">
        <v>7</v>
      </c>
      <c r="F194" s="18">
        <v>15</v>
      </c>
      <c r="G194">
        <v>17</v>
      </c>
      <c r="H194">
        <v>1</v>
      </c>
      <c r="I194">
        <v>4</v>
      </c>
      <c r="J194">
        <v>19</v>
      </c>
    </row>
    <row r="195" spans="1:10" x14ac:dyDescent="0.3">
      <c r="A195">
        <v>11374</v>
      </c>
      <c r="B195" s="1">
        <v>45493.777777777781</v>
      </c>
      <c r="C195" s="18">
        <v>10</v>
      </c>
      <c r="D195" s="18">
        <v>1</v>
      </c>
      <c r="E195" s="18">
        <v>2</v>
      </c>
      <c r="F195" s="18">
        <v>19</v>
      </c>
      <c r="G195">
        <v>14</v>
      </c>
      <c r="H195">
        <v>2</v>
      </c>
      <c r="I195">
        <v>8</v>
      </c>
      <c r="J195">
        <v>1</v>
      </c>
    </row>
    <row r="196" spans="1:10" x14ac:dyDescent="0.3">
      <c r="A196">
        <v>11375</v>
      </c>
      <c r="B196" s="1">
        <v>45493.788194444445</v>
      </c>
      <c r="C196" s="18">
        <v>10</v>
      </c>
      <c r="D196" s="18">
        <v>15</v>
      </c>
      <c r="E196" s="18">
        <v>8</v>
      </c>
      <c r="F196" s="18">
        <v>2</v>
      </c>
      <c r="G196">
        <v>17</v>
      </c>
      <c r="H196">
        <v>11</v>
      </c>
      <c r="I196">
        <v>9</v>
      </c>
      <c r="J196">
        <v>10</v>
      </c>
    </row>
    <row r="197" spans="1:10" x14ac:dyDescent="0.3">
      <c r="A197">
        <v>11376</v>
      </c>
      <c r="B197" s="1">
        <v>45493.798611111109</v>
      </c>
      <c r="C197" s="18">
        <v>12</v>
      </c>
      <c r="D197" s="18">
        <v>10</v>
      </c>
      <c r="E197" s="18">
        <v>4</v>
      </c>
      <c r="F197" s="18">
        <v>16</v>
      </c>
      <c r="G197">
        <v>15</v>
      </c>
      <c r="H197">
        <v>6</v>
      </c>
      <c r="I197">
        <v>4</v>
      </c>
      <c r="J197">
        <v>16</v>
      </c>
    </row>
    <row r="198" spans="1:10" x14ac:dyDescent="0.3">
      <c r="A198">
        <v>11377</v>
      </c>
      <c r="B198" s="1">
        <v>45493.840277777781</v>
      </c>
      <c r="C198" s="18">
        <v>20</v>
      </c>
      <c r="D198" s="18">
        <v>1</v>
      </c>
      <c r="E198" s="18">
        <v>8</v>
      </c>
      <c r="F198" s="18">
        <v>14</v>
      </c>
      <c r="G198">
        <v>3</v>
      </c>
      <c r="H198">
        <v>10</v>
      </c>
      <c r="I198">
        <v>15</v>
      </c>
      <c r="J198">
        <v>6</v>
      </c>
    </row>
    <row r="199" spans="1:10" x14ac:dyDescent="0.3">
      <c r="A199">
        <v>11378</v>
      </c>
      <c r="B199" s="1">
        <v>45493.850694444445</v>
      </c>
      <c r="C199" s="18">
        <v>12</v>
      </c>
      <c r="D199" s="18">
        <v>7</v>
      </c>
      <c r="E199" s="18">
        <v>14</v>
      </c>
      <c r="F199" s="18">
        <v>5</v>
      </c>
      <c r="G199">
        <v>14</v>
      </c>
      <c r="H199">
        <v>8</v>
      </c>
      <c r="I199">
        <v>2</v>
      </c>
      <c r="J199">
        <v>3</v>
      </c>
    </row>
    <row r="200" spans="1:10" x14ac:dyDescent="0.3">
      <c r="A200">
        <v>11379</v>
      </c>
      <c r="B200" s="1">
        <v>45493.913194444445</v>
      </c>
      <c r="C200" s="18">
        <v>10</v>
      </c>
      <c r="D200" s="18">
        <v>8</v>
      </c>
      <c r="E200" s="18">
        <v>1</v>
      </c>
      <c r="F200" s="18">
        <v>14</v>
      </c>
      <c r="G200">
        <v>4</v>
      </c>
      <c r="H200">
        <v>6</v>
      </c>
      <c r="I200">
        <v>10</v>
      </c>
      <c r="J200">
        <v>14</v>
      </c>
    </row>
    <row r="201" spans="1:10" x14ac:dyDescent="0.3">
      <c r="A201">
        <v>11380</v>
      </c>
      <c r="B201" s="1">
        <v>45493.923611111109</v>
      </c>
      <c r="C201" s="18">
        <v>13</v>
      </c>
      <c r="D201" s="18">
        <v>15</v>
      </c>
      <c r="E201" s="18">
        <v>1</v>
      </c>
      <c r="F201" s="18">
        <v>12</v>
      </c>
      <c r="G201">
        <v>4</v>
      </c>
      <c r="H201">
        <v>11</v>
      </c>
      <c r="I201">
        <v>3</v>
      </c>
      <c r="J201">
        <v>12</v>
      </c>
    </row>
    <row r="202" spans="1:10" x14ac:dyDescent="0.3">
      <c r="A202">
        <v>11381</v>
      </c>
      <c r="B202" s="1">
        <v>45494.027777777781</v>
      </c>
      <c r="C202" s="18">
        <v>1</v>
      </c>
      <c r="D202" s="18">
        <v>13</v>
      </c>
      <c r="E202" s="18">
        <v>20</v>
      </c>
      <c r="F202" s="18">
        <v>18</v>
      </c>
      <c r="G202">
        <v>20</v>
      </c>
      <c r="H202">
        <v>16</v>
      </c>
      <c r="I202">
        <v>18</v>
      </c>
      <c r="J202">
        <v>19</v>
      </c>
    </row>
    <row r="203" spans="1:10" x14ac:dyDescent="0.3">
      <c r="A203">
        <v>11382</v>
      </c>
      <c r="B203" s="1">
        <v>45494.038194444445</v>
      </c>
      <c r="C203" s="18">
        <v>15</v>
      </c>
      <c r="D203" s="18">
        <v>2</v>
      </c>
      <c r="E203" s="18">
        <v>17</v>
      </c>
      <c r="F203" s="18">
        <v>11</v>
      </c>
      <c r="G203">
        <v>19</v>
      </c>
      <c r="H203">
        <v>17</v>
      </c>
      <c r="I203">
        <v>13</v>
      </c>
      <c r="J203">
        <v>11</v>
      </c>
    </row>
    <row r="204" spans="1:10" x14ac:dyDescent="0.3">
      <c r="A204">
        <v>11383</v>
      </c>
      <c r="B204" s="1">
        <v>45494.048611111109</v>
      </c>
      <c r="C204" s="18">
        <v>11</v>
      </c>
      <c r="D204" s="18">
        <v>3</v>
      </c>
      <c r="E204" s="18">
        <v>17</v>
      </c>
      <c r="F204" s="18">
        <v>12</v>
      </c>
      <c r="G204">
        <v>2</v>
      </c>
      <c r="H204">
        <v>18</v>
      </c>
      <c r="I204">
        <v>4</v>
      </c>
      <c r="J204">
        <v>1</v>
      </c>
    </row>
    <row r="205" spans="1:10" x14ac:dyDescent="0.3">
      <c r="A205">
        <v>11384</v>
      </c>
      <c r="B205" s="1">
        <v>45494.069444444445</v>
      </c>
      <c r="C205" s="18">
        <v>20</v>
      </c>
      <c r="D205" s="18">
        <v>10</v>
      </c>
      <c r="E205" s="18">
        <v>17</v>
      </c>
      <c r="F205" s="18">
        <v>9</v>
      </c>
      <c r="G205">
        <v>20</v>
      </c>
      <c r="H205">
        <v>18</v>
      </c>
      <c r="I205">
        <v>14</v>
      </c>
      <c r="J205">
        <v>9</v>
      </c>
    </row>
    <row r="206" spans="1:10" x14ac:dyDescent="0.3">
      <c r="A206">
        <v>11385</v>
      </c>
      <c r="B206" s="1">
        <v>45494.090277777781</v>
      </c>
      <c r="C206" s="18">
        <v>6</v>
      </c>
      <c r="D206" s="18">
        <v>9</v>
      </c>
      <c r="E206" s="18">
        <v>8</v>
      </c>
      <c r="F206" s="18">
        <v>20</v>
      </c>
      <c r="G206">
        <v>6</v>
      </c>
      <c r="H206">
        <v>5</v>
      </c>
      <c r="I206">
        <v>7</v>
      </c>
      <c r="J206">
        <v>8</v>
      </c>
    </row>
    <row r="207" spans="1:10" x14ac:dyDescent="0.3">
      <c r="A207">
        <v>11386</v>
      </c>
      <c r="B207" s="1">
        <v>45494.100694444445</v>
      </c>
      <c r="C207" s="18">
        <v>16</v>
      </c>
      <c r="D207" s="18">
        <v>14</v>
      </c>
      <c r="E207" s="18">
        <v>20</v>
      </c>
      <c r="F207" s="18">
        <v>13</v>
      </c>
      <c r="G207">
        <v>8</v>
      </c>
      <c r="H207">
        <v>7</v>
      </c>
      <c r="I207">
        <v>14</v>
      </c>
      <c r="J207">
        <v>20</v>
      </c>
    </row>
    <row r="208" spans="1:10" x14ac:dyDescent="0.3">
      <c r="A208">
        <v>11387</v>
      </c>
      <c r="B208" s="1">
        <v>45494.131944444445</v>
      </c>
      <c r="C208" s="18">
        <v>3</v>
      </c>
      <c r="D208" s="18">
        <v>6</v>
      </c>
      <c r="E208" s="18">
        <v>10</v>
      </c>
      <c r="F208" s="18">
        <v>5</v>
      </c>
      <c r="G208">
        <v>19</v>
      </c>
      <c r="H208">
        <v>12</v>
      </c>
      <c r="I208">
        <v>15</v>
      </c>
      <c r="J208">
        <v>7</v>
      </c>
    </row>
    <row r="209" spans="1:10" x14ac:dyDescent="0.3">
      <c r="A209">
        <v>11388</v>
      </c>
      <c r="B209" s="1">
        <v>45494.152777777781</v>
      </c>
      <c r="C209" s="18">
        <v>15</v>
      </c>
      <c r="D209" s="18">
        <v>5</v>
      </c>
      <c r="E209" s="18">
        <v>8</v>
      </c>
      <c r="F209" s="18">
        <v>6</v>
      </c>
      <c r="G209">
        <v>12</v>
      </c>
      <c r="H209">
        <v>8</v>
      </c>
      <c r="I209">
        <v>5</v>
      </c>
      <c r="J209">
        <v>16</v>
      </c>
    </row>
    <row r="210" spans="1:10" x14ac:dyDescent="0.3">
      <c r="A210">
        <v>11389</v>
      </c>
      <c r="B210" s="1">
        <v>45494.163194444445</v>
      </c>
      <c r="C210" s="18">
        <v>19</v>
      </c>
      <c r="D210" s="18">
        <v>9</v>
      </c>
      <c r="E210" s="18">
        <v>13</v>
      </c>
      <c r="F210" s="18">
        <v>2</v>
      </c>
      <c r="G210">
        <v>10</v>
      </c>
      <c r="H210">
        <v>20</v>
      </c>
      <c r="I210">
        <v>13</v>
      </c>
      <c r="J210">
        <v>11</v>
      </c>
    </row>
    <row r="211" spans="1:10" x14ac:dyDescent="0.3">
      <c r="A211">
        <v>11390</v>
      </c>
      <c r="B211" s="1">
        <v>45494.173611111109</v>
      </c>
      <c r="C211" s="18">
        <v>19</v>
      </c>
      <c r="D211" s="18">
        <v>10</v>
      </c>
      <c r="E211" s="18">
        <v>14</v>
      </c>
      <c r="F211" s="18">
        <v>4</v>
      </c>
      <c r="G211">
        <v>7</v>
      </c>
      <c r="H211">
        <v>15</v>
      </c>
      <c r="I211">
        <v>1</v>
      </c>
      <c r="J211">
        <v>6</v>
      </c>
    </row>
    <row r="212" spans="1:10" x14ac:dyDescent="0.3">
      <c r="A212">
        <v>11391</v>
      </c>
      <c r="B212" s="1">
        <v>45494.184027777781</v>
      </c>
      <c r="C212" s="18">
        <v>10</v>
      </c>
      <c r="D212" s="18">
        <v>11</v>
      </c>
      <c r="E212" s="18">
        <v>2</v>
      </c>
      <c r="F212" s="18">
        <v>8</v>
      </c>
      <c r="G212">
        <v>11</v>
      </c>
      <c r="H212">
        <v>20</v>
      </c>
      <c r="I212">
        <v>16</v>
      </c>
      <c r="J212">
        <v>14</v>
      </c>
    </row>
    <row r="213" spans="1:10" x14ac:dyDescent="0.3">
      <c r="A213">
        <v>11392</v>
      </c>
      <c r="B213" s="1">
        <v>45494.225694444445</v>
      </c>
      <c r="C213" s="18">
        <v>14</v>
      </c>
      <c r="D213" s="18">
        <v>19</v>
      </c>
      <c r="E213" s="18">
        <v>12</v>
      </c>
      <c r="F213" s="18">
        <v>5</v>
      </c>
      <c r="G213">
        <v>7</v>
      </c>
      <c r="H213">
        <v>12</v>
      </c>
      <c r="I213">
        <v>1</v>
      </c>
      <c r="J213">
        <v>13</v>
      </c>
    </row>
    <row r="214" spans="1:10" x14ac:dyDescent="0.3">
      <c r="A214">
        <v>11393</v>
      </c>
      <c r="B214" s="1">
        <v>45494.236111111109</v>
      </c>
      <c r="C214" s="18">
        <v>18</v>
      </c>
      <c r="D214" s="18">
        <v>14</v>
      </c>
      <c r="E214" s="18">
        <v>8</v>
      </c>
      <c r="F214" s="18">
        <v>10</v>
      </c>
      <c r="G214">
        <v>14</v>
      </c>
      <c r="H214">
        <v>1</v>
      </c>
      <c r="I214">
        <v>12</v>
      </c>
      <c r="J214">
        <v>2</v>
      </c>
    </row>
    <row r="215" spans="1:10" x14ac:dyDescent="0.3">
      <c r="A215">
        <v>11394</v>
      </c>
      <c r="B215" s="1">
        <v>45494.246527777781</v>
      </c>
      <c r="C215" s="18">
        <v>15</v>
      </c>
      <c r="D215" s="18">
        <v>17</v>
      </c>
      <c r="E215" s="18">
        <v>6</v>
      </c>
      <c r="F215" s="18">
        <v>12</v>
      </c>
      <c r="G215">
        <v>5</v>
      </c>
      <c r="H215">
        <v>11</v>
      </c>
      <c r="I215">
        <v>16</v>
      </c>
      <c r="J215">
        <v>20</v>
      </c>
    </row>
    <row r="216" spans="1:10" x14ac:dyDescent="0.3">
      <c r="A216">
        <v>11395</v>
      </c>
      <c r="B216" s="1">
        <v>45494.288194444445</v>
      </c>
      <c r="C216" s="18">
        <v>19</v>
      </c>
      <c r="D216" s="18">
        <v>2</v>
      </c>
      <c r="E216" s="18">
        <v>20</v>
      </c>
      <c r="F216" s="18">
        <v>8</v>
      </c>
      <c r="G216">
        <v>1</v>
      </c>
      <c r="H216">
        <v>5</v>
      </c>
      <c r="I216">
        <v>7</v>
      </c>
      <c r="J216">
        <v>16</v>
      </c>
    </row>
    <row r="217" spans="1:10" x14ac:dyDescent="0.3">
      <c r="A217">
        <v>11396</v>
      </c>
      <c r="B217" s="1">
        <v>45494.298611111109</v>
      </c>
      <c r="C217" s="18">
        <v>10</v>
      </c>
      <c r="D217" s="18">
        <v>8</v>
      </c>
      <c r="E217" s="18">
        <v>7</v>
      </c>
      <c r="F217" s="18">
        <v>18</v>
      </c>
      <c r="G217">
        <v>9</v>
      </c>
      <c r="H217">
        <v>17</v>
      </c>
      <c r="I217">
        <v>15</v>
      </c>
      <c r="J217">
        <v>1</v>
      </c>
    </row>
    <row r="218" spans="1:10" x14ac:dyDescent="0.3">
      <c r="A218">
        <v>11397</v>
      </c>
      <c r="B218" s="1">
        <v>45494.309027777781</v>
      </c>
      <c r="C218" s="18">
        <v>2</v>
      </c>
      <c r="D218" s="18">
        <v>13</v>
      </c>
      <c r="E218" s="18">
        <v>5</v>
      </c>
      <c r="F218" s="18">
        <v>17</v>
      </c>
      <c r="G218">
        <v>19</v>
      </c>
      <c r="H218">
        <v>13</v>
      </c>
      <c r="I218">
        <v>9</v>
      </c>
      <c r="J218">
        <v>7</v>
      </c>
    </row>
    <row r="219" spans="1:10" x14ac:dyDescent="0.3">
      <c r="A219">
        <v>11398</v>
      </c>
      <c r="B219" s="1">
        <v>45494.350694444445</v>
      </c>
      <c r="C219" s="18">
        <v>8</v>
      </c>
      <c r="D219" s="18">
        <v>10</v>
      </c>
      <c r="E219" s="18">
        <v>20</v>
      </c>
      <c r="F219" s="18">
        <v>6</v>
      </c>
      <c r="G219">
        <v>16</v>
      </c>
      <c r="H219">
        <v>1</v>
      </c>
      <c r="I219">
        <v>5</v>
      </c>
      <c r="J219">
        <v>14</v>
      </c>
    </row>
    <row r="220" spans="1:10" x14ac:dyDescent="0.3">
      <c r="A220">
        <v>11399</v>
      </c>
      <c r="B220" s="1">
        <v>45494.361111111109</v>
      </c>
      <c r="C220" s="18">
        <v>13</v>
      </c>
      <c r="D220" s="18">
        <v>1</v>
      </c>
      <c r="E220" s="18">
        <v>12</v>
      </c>
      <c r="F220" s="18">
        <v>7</v>
      </c>
      <c r="G220">
        <v>2</v>
      </c>
      <c r="H220">
        <v>3</v>
      </c>
      <c r="I220">
        <v>8</v>
      </c>
      <c r="J220">
        <v>17</v>
      </c>
    </row>
    <row r="221" spans="1:10" x14ac:dyDescent="0.3">
      <c r="A221">
        <v>11400</v>
      </c>
      <c r="B221" s="1">
        <v>45494.371527777781</v>
      </c>
      <c r="C221" s="18">
        <v>5</v>
      </c>
      <c r="D221" s="18">
        <v>11</v>
      </c>
      <c r="E221" s="18">
        <v>7</v>
      </c>
      <c r="F221" s="18">
        <v>12</v>
      </c>
      <c r="G221">
        <v>15</v>
      </c>
      <c r="H221">
        <v>11</v>
      </c>
      <c r="I221">
        <v>4</v>
      </c>
      <c r="J221">
        <v>9</v>
      </c>
    </row>
    <row r="222" spans="1:10" x14ac:dyDescent="0.3">
      <c r="A222">
        <v>11401</v>
      </c>
      <c r="B222" s="1">
        <v>45494.413194444445</v>
      </c>
      <c r="C222" s="18">
        <v>16</v>
      </c>
      <c r="D222" s="18">
        <v>12</v>
      </c>
      <c r="E222" s="18">
        <v>18</v>
      </c>
      <c r="F222" s="18">
        <v>17</v>
      </c>
      <c r="G222">
        <v>19</v>
      </c>
      <c r="H222">
        <v>9</v>
      </c>
      <c r="I222">
        <v>3</v>
      </c>
      <c r="J222">
        <v>18</v>
      </c>
    </row>
    <row r="223" spans="1:10" x14ac:dyDescent="0.3">
      <c r="A223">
        <v>11402</v>
      </c>
      <c r="B223" s="1">
        <v>45494.423611111109</v>
      </c>
      <c r="C223" s="18">
        <v>20</v>
      </c>
      <c r="D223" s="18">
        <v>10</v>
      </c>
      <c r="E223" s="18">
        <v>7</v>
      </c>
      <c r="F223" s="18">
        <v>15</v>
      </c>
      <c r="G223">
        <v>6</v>
      </c>
      <c r="H223">
        <v>11</v>
      </c>
      <c r="I223">
        <v>10</v>
      </c>
      <c r="J223">
        <v>17</v>
      </c>
    </row>
    <row r="224" spans="1:10" x14ac:dyDescent="0.3">
      <c r="A224">
        <v>11403</v>
      </c>
      <c r="B224" s="1">
        <v>45494.434027777781</v>
      </c>
      <c r="C224" s="18">
        <v>13</v>
      </c>
      <c r="D224" s="18">
        <v>15</v>
      </c>
      <c r="E224" s="18">
        <v>2</v>
      </c>
      <c r="F224" s="18">
        <v>16</v>
      </c>
      <c r="G224">
        <v>8</v>
      </c>
      <c r="H224">
        <v>5</v>
      </c>
      <c r="I224">
        <v>1</v>
      </c>
      <c r="J224">
        <v>16</v>
      </c>
    </row>
    <row r="225" spans="1:10" x14ac:dyDescent="0.3">
      <c r="A225">
        <v>11404</v>
      </c>
      <c r="B225" s="1">
        <v>45494.496527777781</v>
      </c>
      <c r="C225" s="18">
        <v>17</v>
      </c>
      <c r="D225" s="18">
        <v>6</v>
      </c>
      <c r="E225" s="18">
        <v>5</v>
      </c>
      <c r="F225" s="18">
        <v>10</v>
      </c>
      <c r="G225">
        <v>13</v>
      </c>
      <c r="H225">
        <v>8</v>
      </c>
      <c r="I225">
        <v>9</v>
      </c>
      <c r="J225">
        <v>19</v>
      </c>
    </row>
    <row r="226" spans="1:10" x14ac:dyDescent="0.3">
      <c r="A226">
        <v>11405</v>
      </c>
      <c r="B226" s="1">
        <v>45494.506944444445</v>
      </c>
      <c r="C226" s="18">
        <v>17</v>
      </c>
      <c r="D226" s="18">
        <v>8</v>
      </c>
      <c r="E226" s="18">
        <v>18</v>
      </c>
      <c r="F226" s="18">
        <v>14</v>
      </c>
      <c r="G226">
        <v>8</v>
      </c>
      <c r="H226">
        <v>2</v>
      </c>
      <c r="I226">
        <v>16</v>
      </c>
      <c r="J226">
        <v>4</v>
      </c>
    </row>
    <row r="227" spans="1:10" x14ac:dyDescent="0.3">
      <c r="A227">
        <v>11406</v>
      </c>
      <c r="B227" s="1">
        <v>45494.548611111109</v>
      </c>
      <c r="C227" s="18">
        <v>1</v>
      </c>
      <c r="D227" s="18">
        <v>20</v>
      </c>
      <c r="E227" s="18">
        <v>19</v>
      </c>
      <c r="F227" s="18">
        <v>5</v>
      </c>
      <c r="G227">
        <v>1</v>
      </c>
      <c r="H227">
        <v>16</v>
      </c>
      <c r="I227">
        <v>17</v>
      </c>
      <c r="J227">
        <v>6</v>
      </c>
    </row>
    <row r="228" spans="1:10" x14ac:dyDescent="0.3">
      <c r="A228">
        <v>11407</v>
      </c>
      <c r="B228" s="1">
        <v>45494.559027777781</v>
      </c>
      <c r="C228" s="18">
        <v>9</v>
      </c>
      <c r="D228" s="18">
        <v>12</v>
      </c>
      <c r="E228" s="18">
        <v>19</v>
      </c>
      <c r="F228" s="18">
        <v>1</v>
      </c>
      <c r="G228">
        <v>17</v>
      </c>
      <c r="H228">
        <v>5</v>
      </c>
      <c r="I228">
        <v>4</v>
      </c>
      <c r="J228">
        <v>1</v>
      </c>
    </row>
    <row r="229" spans="1:10" x14ac:dyDescent="0.3">
      <c r="A229">
        <v>11408</v>
      </c>
      <c r="B229" s="1">
        <v>45494.590277777781</v>
      </c>
      <c r="C229" s="18">
        <v>16</v>
      </c>
      <c r="D229" s="18">
        <v>1</v>
      </c>
      <c r="E229" s="18">
        <v>4</v>
      </c>
      <c r="F229" s="18">
        <v>10</v>
      </c>
      <c r="G229">
        <v>14</v>
      </c>
      <c r="H229">
        <v>1</v>
      </c>
      <c r="I229">
        <v>2</v>
      </c>
      <c r="J229">
        <v>18</v>
      </c>
    </row>
    <row r="230" spans="1:10" x14ac:dyDescent="0.3">
      <c r="A230">
        <v>11409</v>
      </c>
      <c r="B230" s="1">
        <v>45494.631944444445</v>
      </c>
      <c r="C230" s="18">
        <v>11</v>
      </c>
      <c r="D230" s="18">
        <v>12</v>
      </c>
      <c r="E230" s="18">
        <v>10</v>
      </c>
      <c r="F230" s="18">
        <v>15</v>
      </c>
      <c r="G230">
        <v>1</v>
      </c>
      <c r="H230">
        <v>5</v>
      </c>
      <c r="I230">
        <v>13</v>
      </c>
      <c r="J230">
        <v>2</v>
      </c>
    </row>
    <row r="231" spans="1:10" x14ac:dyDescent="0.3">
      <c r="A231">
        <v>11410</v>
      </c>
      <c r="B231" s="1">
        <v>45494.652777777781</v>
      </c>
      <c r="C231" s="18">
        <v>10</v>
      </c>
      <c r="D231" s="18">
        <v>5</v>
      </c>
      <c r="E231" s="18">
        <v>18</v>
      </c>
      <c r="F231" s="18">
        <v>11</v>
      </c>
      <c r="G231">
        <v>5</v>
      </c>
      <c r="H231">
        <v>12</v>
      </c>
      <c r="I231">
        <v>9</v>
      </c>
      <c r="J231">
        <v>7</v>
      </c>
    </row>
    <row r="232" spans="1:10" x14ac:dyDescent="0.3">
      <c r="A232">
        <v>11411</v>
      </c>
      <c r="B232" s="1">
        <v>45494.694444444445</v>
      </c>
      <c r="C232" s="18">
        <v>12</v>
      </c>
      <c r="D232" s="18">
        <v>17</v>
      </c>
      <c r="E232" s="18">
        <v>15</v>
      </c>
      <c r="F232" s="18">
        <v>9</v>
      </c>
      <c r="G232">
        <v>16</v>
      </c>
      <c r="H232">
        <v>9</v>
      </c>
      <c r="I232">
        <v>12</v>
      </c>
      <c r="J232">
        <v>15</v>
      </c>
    </row>
    <row r="233" spans="1:10" x14ac:dyDescent="0.3">
      <c r="A233">
        <v>11412</v>
      </c>
      <c r="B233" s="1">
        <v>45494.704861111109</v>
      </c>
      <c r="C233" s="18">
        <v>16</v>
      </c>
      <c r="D233" s="18">
        <v>1</v>
      </c>
      <c r="E233" s="18">
        <v>14</v>
      </c>
      <c r="F233" s="18">
        <v>15</v>
      </c>
      <c r="G233">
        <v>3</v>
      </c>
      <c r="H233">
        <v>11</v>
      </c>
      <c r="I233">
        <v>7</v>
      </c>
      <c r="J233">
        <v>18</v>
      </c>
    </row>
    <row r="234" spans="1:10" x14ac:dyDescent="0.3">
      <c r="A234">
        <v>11413</v>
      </c>
      <c r="B234" s="1">
        <v>45494.715277777781</v>
      </c>
      <c r="C234" s="18">
        <v>14</v>
      </c>
      <c r="D234" s="18">
        <v>8</v>
      </c>
      <c r="E234" s="18">
        <v>17</v>
      </c>
      <c r="F234" s="18">
        <v>4</v>
      </c>
      <c r="G234">
        <v>6</v>
      </c>
      <c r="H234">
        <v>9</v>
      </c>
      <c r="I234">
        <v>2</v>
      </c>
      <c r="J234">
        <v>7</v>
      </c>
    </row>
    <row r="235" spans="1:10" x14ac:dyDescent="0.3">
      <c r="A235">
        <v>11414</v>
      </c>
      <c r="B235" s="1">
        <v>45494.777777777781</v>
      </c>
      <c r="C235" s="18">
        <v>2</v>
      </c>
      <c r="D235" s="18">
        <v>4</v>
      </c>
      <c r="E235" s="18">
        <v>3</v>
      </c>
      <c r="F235" s="18">
        <v>10</v>
      </c>
      <c r="G235">
        <v>4</v>
      </c>
      <c r="H235">
        <v>11</v>
      </c>
      <c r="I235">
        <v>6</v>
      </c>
      <c r="J235">
        <v>16</v>
      </c>
    </row>
    <row r="236" spans="1:10" x14ac:dyDescent="0.3">
      <c r="A236">
        <v>11415</v>
      </c>
      <c r="B236" s="1">
        <v>45494.788194444445</v>
      </c>
      <c r="C236" s="18">
        <v>18</v>
      </c>
      <c r="D236" s="18">
        <v>8</v>
      </c>
      <c r="E236" s="18">
        <v>11</v>
      </c>
      <c r="F236" s="18">
        <v>7</v>
      </c>
      <c r="G236">
        <v>10</v>
      </c>
      <c r="H236">
        <v>5</v>
      </c>
      <c r="I236">
        <v>9</v>
      </c>
      <c r="J236">
        <v>17</v>
      </c>
    </row>
    <row r="237" spans="1:10" x14ac:dyDescent="0.3">
      <c r="A237">
        <v>11416</v>
      </c>
      <c r="B237" s="1">
        <v>45494.798611111109</v>
      </c>
      <c r="C237" s="18">
        <v>10</v>
      </c>
      <c r="D237" s="18">
        <v>19</v>
      </c>
      <c r="E237" s="18">
        <v>3</v>
      </c>
      <c r="F237" s="18">
        <v>17</v>
      </c>
      <c r="G237">
        <v>8</v>
      </c>
      <c r="H237">
        <v>11</v>
      </c>
      <c r="I237">
        <v>12</v>
      </c>
      <c r="J237">
        <v>5</v>
      </c>
    </row>
    <row r="238" spans="1:10" x14ac:dyDescent="0.3">
      <c r="A238">
        <v>11417</v>
      </c>
      <c r="B238" s="1">
        <v>45494.840277777781</v>
      </c>
      <c r="C238" s="18">
        <v>3</v>
      </c>
      <c r="D238" s="18">
        <v>20</v>
      </c>
      <c r="E238" s="18">
        <v>17</v>
      </c>
      <c r="F238" s="18">
        <v>4</v>
      </c>
      <c r="G238">
        <v>1</v>
      </c>
      <c r="H238">
        <v>10</v>
      </c>
      <c r="I238">
        <v>8</v>
      </c>
      <c r="J238">
        <v>16</v>
      </c>
    </row>
    <row r="239" spans="1:10" x14ac:dyDescent="0.3">
      <c r="A239">
        <v>11418</v>
      </c>
      <c r="B239" s="1">
        <v>45494.850694444445</v>
      </c>
      <c r="C239" s="18">
        <v>13</v>
      </c>
      <c r="D239" s="18">
        <v>12</v>
      </c>
      <c r="E239" s="18">
        <v>14</v>
      </c>
      <c r="F239" s="18">
        <v>3</v>
      </c>
      <c r="G239">
        <v>6</v>
      </c>
      <c r="H239">
        <v>19</v>
      </c>
      <c r="I239">
        <v>8</v>
      </c>
      <c r="J239">
        <v>10</v>
      </c>
    </row>
    <row r="240" spans="1:10" x14ac:dyDescent="0.3">
      <c r="A240">
        <v>11419</v>
      </c>
      <c r="B240" s="1">
        <v>45494.913194444445</v>
      </c>
      <c r="C240" s="18">
        <v>16</v>
      </c>
      <c r="D240" s="18">
        <v>20</v>
      </c>
      <c r="E240" s="18">
        <v>15</v>
      </c>
      <c r="F240" s="18">
        <v>9</v>
      </c>
      <c r="G240">
        <v>7</v>
      </c>
      <c r="H240">
        <v>3</v>
      </c>
      <c r="I240">
        <v>2</v>
      </c>
      <c r="J240">
        <v>17</v>
      </c>
    </row>
    <row r="241" spans="1:10" x14ac:dyDescent="0.3">
      <c r="A241">
        <v>11420</v>
      </c>
      <c r="B241" s="1">
        <v>45494.923611111109</v>
      </c>
      <c r="C241" s="18">
        <v>6</v>
      </c>
      <c r="D241" s="18">
        <v>10</v>
      </c>
      <c r="E241" s="18">
        <v>7</v>
      </c>
      <c r="F241" s="18">
        <v>13</v>
      </c>
      <c r="G241">
        <v>1</v>
      </c>
      <c r="H241">
        <v>12</v>
      </c>
      <c r="I241">
        <v>10</v>
      </c>
      <c r="J241">
        <v>16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DFA13-535B-40EB-AD2D-0F5E72C209C2}">
  <dimension ref="C38:Z68"/>
  <sheetViews>
    <sheetView tabSelected="1" topLeftCell="C27" zoomScale="70" zoomScaleNormal="70" workbookViewId="0">
      <selection activeCell="T35" sqref="T35"/>
    </sheetView>
  </sheetViews>
  <sheetFormatPr defaultRowHeight="15.05" x14ac:dyDescent="0.3"/>
  <cols>
    <col min="4" max="4" width="11.88671875" customWidth="1"/>
    <col min="5" max="5" width="11.44140625" customWidth="1"/>
    <col min="6" max="6" width="10.77734375" customWidth="1"/>
    <col min="9" max="9" width="11.44140625" customWidth="1"/>
    <col min="10" max="10" width="9.88671875" customWidth="1"/>
  </cols>
  <sheetData>
    <row r="38" spans="18:26" x14ac:dyDescent="0.3">
      <c r="R38">
        <v>2</v>
      </c>
      <c r="S38">
        <v>13</v>
      </c>
      <c r="T38">
        <v>19</v>
      </c>
      <c r="U38">
        <v>8</v>
      </c>
      <c r="W38">
        <v>5</v>
      </c>
      <c r="X38">
        <v>9</v>
      </c>
      <c r="Y38">
        <v>15</v>
      </c>
      <c r="Z38">
        <v>19</v>
      </c>
    </row>
    <row r="67" spans="3:3" x14ac:dyDescent="0.3">
      <c r="C67">
        <f>AVERAGE('4x20-7 days'!N2:N21)</f>
        <v>48</v>
      </c>
    </row>
    <row r="68" spans="3:3" x14ac:dyDescent="0.3">
      <c r="C68">
        <f>AVERAGE('4x20-7 days'!O2:O21)</f>
        <v>48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E E A A B Q S w M E F A A C A A g A W I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W I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I 7 F Z 3 O 7 S 3 q w E A A F E D A A A T A B w A R m 9 y b X V s Y X M v U 2 V j d G l v b j E u b S C i G A A o o B Q A A A A A A A A A A A A A A A A A A A A A A A A A A A C V U s t K w 0 A U 3 R f 6 D 0 P c R I j B 1 F r R k o W 0 i m 5 8 0 O 5 a k Z i O G k h m Z G Y q i g h V F w p u B d 2 J b t w G R a 3 v X 7 j z R 9 5 Y X 7 V B N J t M z p l 7 z 7 n n R l J f B Z y R S u f t F L O Z b E a u e o I 2 S J + R 3 8 g N D k S c q d W B Q n 5 0 x C A u C a n K Z g g + c K J 3 9 C 4 8 6 3 1 4 g j b c I 1 e S 6 3 a Z + 8 2 I M m V O B i G 1 S 1 i L H 9 I 0 y m N 1 O I Y Y r n R L 7 8 E t 3 E O 7 / q O 9 7 c t 1 o 9 + q l W k Y R I G i w j W K h k V K P G x G T L r O o E U m m M 8 b A V t x n d y w Y 5 H 5 J l e 0 o j Z D 6 n 4 d 7 R n O 6 E K / 1 b H Z Z 8 A p P M O l P t Q H c I 1 W n / Q h X B N 0 g F 6 Q e E j I x E 0 y X N V b w v o 5 w S N s N k W 9 B h X S / D m o R W r v N 8 b D s O J 7 o S e k q 0 S z S / M E B R 7 f 9 D 4 0 7 w g 2 a c P L l 0 5 V e E w u c x F 1 J q x u r l F p / t 2 v t b V l w D m 0 d Q u p G w x q m q l C 3 k 7 a b F s E u S O I U T J G R i F G G p 6 i K o j e y Q s s 3 M F u c W 9 h L 7 L o p G C 5 F G w o B c u n Y M M p W K E b 2 / 6 W 5 h m m 3 0 r i w 1 m T 8 e P P X J L V v I F d G 6 x w o c z f t 9 C T 3 q z A b d v j 0 q c s + c N Q P 5 s J 2 H 8 t F F 8 B U E s B A i 0 A F A A C A A g A W I j s V s s y x J e k A A A A 9 Q A A A B I A A A A A A A A A A A A A A A A A A A A A A E N v b m Z p Z y 9 Q Y W N r Y W d l L n h t b F B L A Q I t A B Q A A g A I A F i I 7 F Y P y u m r p A A A A O k A A A A T A A A A A A A A A A A A A A A A A P A A A A B b Q 2 9 u d G V u d F 9 U e X B l c 1 0 u e G 1 s U E s B A i 0 A F A A C A A g A W I j s V n c 7 t L e r A Q A A U Q M A A B M A A A A A A A A A A A A A A A A A 4 Q E A A E Z v c m 1 1 b G F z L 1 N l Y 3 R p b 2 4 x L m 1 Q S w U G A A A A A A M A A w D C A A A A 2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R A A A A A A A A C L E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N H g y M C 1 t b 2 5 0 a C 0 2 N D k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X z R 4 M j B f b W 9 u d G h f N j Q 5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x M l Q x N D o w M j o 0 O S 4 1 N j U 3 M T c 5 W i I g L z 4 8 R W 5 0 c n k g V H l w Z T 0 i R m l s b E N v b H V t b l R 5 c G V z I i B W Y W x 1 Z T 0 i c 0 F 3 Y 0 R B d 0 1 E Q X d N R E F 3 P T 0 i I C 8 + P E V u d H J 5 I F R 5 c G U 9 I k Z p b G x D b 2 x 1 b W 5 O Y W 1 l c y I g V m F s d W U 9 I n N b J n F 1 b 3 Q 7 0 K L Q u N G A 0 L D Q t i Z x d W 9 0 O y w m c X V v d D v Q l N C w 0 Y L Q s C Z x d W 9 0 O y w m c X V v d D v Q p 9 C 4 0 Y H Q u 9 C w J n F 1 b 3 Q 7 L C Z x d W 9 0 O 0 N v b H V t b j E m c X V v d D s s J n F 1 b 3 Q 7 X z E m c X V v d D s s J n F 1 b 3 Q 7 X z I m c X V v d D s s J n F 1 b 3 Q 7 X z M m c X V v d D s s J n F 1 b 3 Q 7 X z Q m c X V v d D s s J n F 1 b 3 Q 7 X z U m c X V v d D s s J n F 1 b 3 Q 7 X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H g y M C 1 t b 2 5 0 a C 0 2 N D k 3 L 9 C Y 0 L f Q v N C 1 0 L 3 Q t d C 9 0 L 3 R i 9 C 5 I N G C 0 L j Q v y 5 7 0 K L Q u N G A 0 L D Q t i w w f S Z x d W 9 0 O y w m c X V v d D t T Z W N 0 a W 9 u M S 8 0 e D I w L W 1 v b n R o L T Y 0 O T c v 0 J j Q t 9 C 8 0 L X Q v d C 1 0 L 3 Q v d G L 0 L k g 0 Y L Q u N C / L n v Q l N C w 0 Y L Q s C w x f S Z x d W 9 0 O y w m c X V v d D t T Z W N 0 a W 9 u M S 8 0 e D I w L W 1 v b n R o L T Y 0 O T c v 0 J j Q t 9 C 8 0 L X Q v d C 1 0 L 3 Q v d G L 0 L k g 0 Y L Q u N C / L n v Q p 9 C 4 0 Y H Q u 9 C w L D J 9 J n F 1 b 3 Q 7 L C Z x d W 9 0 O 1 N l Y 3 R p b 2 4 x L z R 4 M j A t b W 9 u d G g t N j Q 5 N y / Q m N C 3 0 L z Q t d C 9 0 L X Q v d C 9 0 Y v Q u S D R g t C 4 0 L 8 u e y w z f S Z x d W 9 0 O y w m c X V v d D t T Z W N 0 a W 9 u M S 8 0 e D I w L W 1 v b n R o L T Y 0 O T c v 0 J j Q t 9 C 8 0 L X Q v d C 1 0 L 3 Q v d G L 0 L k g 0 Y L Q u N C / L n t f M S w 0 f S Z x d W 9 0 O y w m c X V v d D t T Z W N 0 a W 9 u M S 8 0 e D I w L W 1 v b n R o L T Y 0 O T c v 0 J j Q t 9 C 8 0 L X Q v d C 1 0 L 3 Q v d G L 0 L k g 0 Y L Q u N C / L n t f M i w 1 f S Z x d W 9 0 O y w m c X V v d D t T Z W N 0 a W 9 u M S 8 0 e D I w L W 1 v b n R o L T Y 0 O T c v 0 J j Q t 9 C 8 0 L X Q v d C 1 0 L 3 Q v d G L 0 L k g 0 Y L Q u N C / L n t f M y w 2 f S Z x d W 9 0 O y w m c X V v d D t T Z W N 0 a W 9 u M S 8 0 e D I w L W 1 v b n R o L T Y 0 O T c v 0 J j Q t 9 C 8 0 L X Q v d C 1 0 L 3 Q v d G L 0 L k g 0 Y L Q u N C / L n t f N C w 3 f S Z x d W 9 0 O y w m c X V v d D t T Z W N 0 a W 9 u M S 8 0 e D I w L W 1 v b n R o L T Y 0 O T c v 0 J j Q t 9 C 8 0 L X Q v d C 1 0 L 3 Q v d G L 0 L k g 0 Y L Q u N C / L n t f N S w 4 f S Z x d W 9 0 O y w m c X V v d D t T Z W N 0 a W 9 u M S 8 0 e D I w L W 1 v b n R o L T Y 0 O T c v 0 J j Q t 9 C 8 0 L X Q v d C 1 0 L 3 Q v d G L 0 L k g 0 Y L Q u N C / L n t f N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N H g y M C 1 t b 2 5 0 a C 0 2 N D k 3 L 9 C Y 0 L f Q v N C 1 0 L 3 Q t d C 9 0 L 3 R i 9 C 5 I N G C 0 L j Q v y 5 7 0 K L Q u N G A 0 L D Q t i w w f S Z x d W 9 0 O y w m c X V v d D t T Z W N 0 a W 9 u M S 8 0 e D I w L W 1 v b n R o L T Y 0 O T c v 0 J j Q t 9 C 8 0 L X Q v d C 1 0 L 3 Q v d G L 0 L k g 0 Y L Q u N C / L n v Q l N C w 0 Y L Q s C w x f S Z x d W 9 0 O y w m c X V v d D t T Z W N 0 a W 9 u M S 8 0 e D I w L W 1 v b n R o L T Y 0 O T c v 0 J j Q t 9 C 8 0 L X Q v d C 1 0 L 3 Q v d G L 0 L k g 0 Y L Q u N C / L n v Q p 9 C 4 0 Y H Q u 9 C w L D J 9 J n F 1 b 3 Q 7 L C Z x d W 9 0 O 1 N l Y 3 R p b 2 4 x L z R 4 M j A t b W 9 u d G g t N j Q 5 N y / Q m N C 3 0 L z Q t d C 9 0 L X Q v d C 9 0 Y v Q u S D R g t C 4 0 L 8 u e y w z f S Z x d W 9 0 O y w m c X V v d D t T Z W N 0 a W 9 u M S 8 0 e D I w L W 1 v b n R o L T Y 0 O T c v 0 J j Q t 9 C 8 0 L X Q v d C 1 0 L 3 Q v d G L 0 L k g 0 Y L Q u N C / L n t f M S w 0 f S Z x d W 9 0 O y w m c X V v d D t T Z W N 0 a W 9 u M S 8 0 e D I w L W 1 v b n R o L T Y 0 O T c v 0 J j Q t 9 C 8 0 L X Q v d C 1 0 L 3 Q v d G L 0 L k g 0 Y L Q u N C / L n t f M i w 1 f S Z x d W 9 0 O y w m c X V v d D t T Z W N 0 a W 9 u M S 8 0 e D I w L W 1 v b n R o L T Y 0 O T c v 0 J j Q t 9 C 8 0 L X Q v d C 1 0 L 3 Q v d G L 0 L k g 0 Y L Q u N C / L n t f M y w 2 f S Z x d W 9 0 O y w m c X V v d D t T Z W N 0 a W 9 u M S 8 0 e D I w L W 1 v b n R o L T Y 0 O T c v 0 J j Q t 9 C 8 0 L X Q v d C 1 0 L 3 Q v d G L 0 L k g 0 Y L Q u N C / L n t f N C w 3 f S Z x d W 9 0 O y w m c X V v d D t T Z W N 0 a W 9 u M S 8 0 e D I w L W 1 v b n R o L T Y 0 O T c v 0 J j Q t 9 C 8 0 L X Q v d C 1 0 L 3 Q v d G L 0 L k g 0 Y L Q u N C / L n t f N S w 4 f S Z x d W 9 0 O y w m c X V v d D t T Z W N 0 a W 9 u M S 8 0 e D I w L W 1 v b n R o L T Y 0 O T c v 0 J j Q t 9 C 8 0 L X Q v d C 1 0 L 3 Q v d G L 0 L k g 0 Y L Q u N C / L n t f N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H g y M C 1 t b 2 5 0 a C 0 2 N D k 3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R 4 M j A t b W 9 u d G g t N j Q 5 N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0 e D I w L W 1 v b n R o L T Y 0 O T c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H g y M C 1 t b 2 5 0 a C 0 2 N D k 3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D q 7 U x m b z / R 5 Z T o 3 J o w g L t A A A A A A I A A A A A A B B m A A A A A Q A A I A A A A L O L x 3 g 3 E / Z H J n 3 J z 0 k L P f Z x f B q I N 3 2 s C e s x y M + y t S p Q A A A A A A 6 A A A A A A g A A I A A A A I g k u w B w G F O z H U A v i + i T X h c v 7 5 x A 4 G J O Q j V 7 w 7 D J 1 a L u U A A A A O R S 7 Z T X K R g 0 / M M V q 1 E 9 j / + 1 F r W Z q X P I D M O a 2 c U G f u p o B s u 4 T 2 g Z s m m 2 r 0 4 o X m R 1 M 4 p E 9 v 1 o / r b r 5 M q T W J Z p L 7 d M J N 4 W / p 2 0 z x V O E G x 5 k 3 i M Q A A A A A p j m 9 r D P n P 4 o L Y P E 3 U m e U a f 5 y n z X 6 Q d C N g s q g l Z b + 8 4 C H G c U h A 6 d r Y S A 2 V A U d e c n + m x y x / n N 8 3 x u H V y R R I C S Z E = < / D a t a M a s h u p > 
</file>

<file path=customXml/itemProps1.xml><?xml version="1.0" encoding="utf-8"?>
<ds:datastoreItem xmlns:ds="http://schemas.openxmlformats.org/officeDocument/2006/customXml" ds:itemID="{041427DD-B364-400A-951C-2662F0C964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4x20-7 days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Свергун</dc:creator>
  <cp:lastModifiedBy>Роман Свергун</cp:lastModifiedBy>
  <dcterms:created xsi:type="dcterms:W3CDTF">2023-07-12T13:56:26Z</dcterms:created>
  <dcterms:modified xsi:type="dcterms:W3CDTF">2024-07-21T21:56:22Z</dcterms:modified>
</cp:coreProperties>
</file>