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G44" i="1"/>
  <c r="G45"/>
  <c r="G46"/>
  <c r="G47"/>
  <c r="G43"/>
  <c r="J44"/>
  <c r="J45"/>
  <c r="J46"/>
  <c r="J47"/>
  <c r="J43"/>
  <c r="J37"/>
  <c r="G37"/>
  <c r="J36"/>
  <c r="G36"/>
  <c r="J35"/>
  <c r="G35"/>
  <c r="J34"/>
  <c r="G34"/>
  <c r="J33"/>
  <c r="G33"/>
  <c r="G24"/>
  <c r="G25"/>
  <c r="G26"/>
  <c r="G27"/>
  <c r="G23"/>
  <c r="J24"/>
  <c r="J25"/>
  <c r="J26"/>
  <c r="J27"/>
  <c r="J23"/>
  <c r="G53"/>
  <c r="J53"/>
  <c r="G54"/>
  <c r="J54"/>
  <c r="G55"/>
  <c r="J55"/>
  <c r="G56"/>
  <c r="J56"/>
  <c r="G57"/>
  <c r="J57"/>
  <c r="G3"/>
  <c r="J3"/>
  <c r="J14"/>
  <c r="J15"/>
  <c r="J16"/>
  <c r="J17"/>
  <c r="J13"/>
  <c r="J4"/>
  <c r="J5"/>
  <c r="J6"/>
  <c r="J7"/>
  <c r="G17"/>
  <c r="G16"/>
  <c r="G15"/>
  <c r="G14"/>
  <c r="G13"/>
  <c r="G4"/>
  <c r="G5"/>
  <c r="G6"/>
  <c r="G7"/>
</calcChain>
</file>

<file path=xl/comments1.xml><?xml version="1.0" encoding="utf-8"?>
<comments xmlns="http://schemas.openxmlformats.org/spreadsheetml/2006/main">
  <authors>
    <author>Roman Sklenář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1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2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3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3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4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4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5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5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</commentList>
</comments>
</file>

<file path=xl/sharedStrings.xml><?xml version="1.0" encoding="utf-8"?>
<sst xmlns="http://schemas.openxmlformats.org/spreadsheetml/2006/main" count="174" uniqueCount="24">
  <si>
    <t>TEST 1</t>
  </si>
  <si>
    <t>TEST 10</t>
  </si>
  <si>
    <t>TEST 100</t>
  </si>
  <si>
    <t>TEST 1000</t>
  </si>
  <si>
    <t>TEST 50000</t>
  </si>
  <si>
    <t>TIME</t>
  </si>
  <si>
    <t>AVG TIME</t>
  </si>
  <si>
    <t>ciste dibi</t>
  </si>
  <si>
    <t>ms</t>
  </si>
  <si>
    <t>MGPU</t>
  </si>
  <si>
    <t>MGU</t>
  </si>
  <si>
    <t>kb</t>
  </si>
  <si>
    <t>MAX MEM</t>
  </si>
  <si>
    <t>Round #1</t>
  </si>
  <si>
    <t>Round #2</t>
  </si>
  <si>
    <t>Round #3</t>
  </si>
  <si>
    <t>Round #4</t>
  </si>
  <si>
    <t>Round #5</t>
  </si>
  <si>
    <t>AR #1</t>
  </si>
  <si>
    <t>kB</t>
  </si>
  <si>
    <t>AR#2</t>
  </si>
  <si>
    <t>AR#3</t>
  </si>
  <si>
    <t>AR#4</t>
  </si>
  <si>
    <t>AR#5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</si>
</sst>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31" workbookViewId="0">
      <selection activeCell="O45" sqref="O45"/>
    </sheetView>
  </sheetViews>
  <sheetFormatPr defaultRowHeight="15"/>
  <cols>
    <col min="1" max="1" width="11.85546875" customWidth="1"/>
    <col min="2" max="9" width="10.7109375" customWidth="1"/>
  </cols>
  <sheetData>
    <row r="1" spans="1:10">
      <c r="A1" t="s">
        <v>18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0"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6</v>
      </c>
      <c r="H2" t="s">
        <v>9</v>
      </c>
      <c r="I2" t="s">
        <v>10</v>
      </c>
      <c r="J2" t="s">
        <v>12</v>
      </c>
    </row>
    <row r="3" spans="1:10">
      <c r="A3" t="s">
        <v>0</v>
      </c>
      <c r="B3" s="3">
        <v>13.9</v>
      </c>
      <c r="C3" s="3">
        <v>10.4</v>
      </c>
      <c r="D3" s="3">
        <v>12</v>
      </c>
      <c r="E3" s="3">
        <v>12.6</v>
      </c>
      <c r="F3" s="3">
        <v>11.1</v>
      </c>
      <c r="G3" s="3">
        <f>AVERAGE(B3,C3,D3,E3,F3)</f>
        <v>12</v>
      </c>
      <c r="H3" s="3">
        <v>2.5</v>
      </c>
      <c r="I3" s="3">
        <v>1.7</v>
      </c>
      <c r="J3" s="3">
        <f>MAX(H3:I3)</f>
        <v>2.5</v>
      </c>
    </row>
    <row r="4" spans="1:10">
      <c r="A4" t="s">
        <v>1</v>
      </c>
      <c r="B4" s="3">
        <v>28.5</v>
      </c>
      <c r="C4" s="3">
        <v>31.8</v>
      </c>
      <c r="D4" s="3">
        <v>31.5</v>
      </c>
      <c r="E4" s="3">
        <v>30.3</v>
      </c>
      <c r="F4" s="3">
        <v>32.200000000000003</v>
      </c>
      <c r="G4" s="3">
        <f>AVERAGE(B4,C4,D4,E4,F4)</f>
        <v>30.860000000000003</v>
      </c>
      <c r="H4" s="3">
        <v>29.2</v>
      </c>
      <c r="I4" s="3">
        <v>6.4</v>
      </c>
      <c r="J4" s="3">
        <f t="shared" ref="J4:J7" si="0">MAX(H4:I4)</f>
        <v>29.2</v>
      </c>
    </row>
    <row r="5" spans="1:10">
      <c r="A5" t="s">
        <v>2</v>
      </c>
      <c r="B5" s="3">
        <v>589.4</v>
      </c>
      <c r="C5" s="3">
        <v>491.8</v>
      </c>
      <c r="D5" s="3">
        <v>550.70000000000005</v>
      </c>
      <c r="E5" s="3">
        <v>549.4</v>
      </c>
      <c r="F5" s="3">
        <v>527.79999999999995</v>
      </c>
      <c r="G5" s="3">
        <f>AVERAGE(B5,C5,D5,E5,F5)</f>
        <v>541.82000000000005</v>
      </c>
      <c r="H5" s="3">
        <v>202</v>
      </c>
      <c r="I5" s="3">
        <v>178.8</v>
      </c>
      <c r="J5" s="3">
        <f t="shared" si="0"/>
        <v>202</v>
      </c>
    </row>
    <row r="6" spans="1:10">
      <c r="A6" t="s">
        <v>3</v>
      </c>
      <c r="B6" s="3">
        <v>6037</v>
      </c>
      <c r="C6" s="3">
        <v>5313.6</v>
      </c>
      <c r="D6" s="3">
        <v>5296</v>
      </c>
      <c r="E6" s="3">
        <v>5518.8</v>
      </c>
      <c r="F6" s="3">
        <v>5542.7</v>
      </c>
      <c r="G6" s="3">
        <f>AVERAGE(B6,C6,D6,E6,F6)</f>
        <v>5541.62</v>
      </c>
      <c r="H6" s="3">
        <v>2151</v>
      </c>
      <c r="I6" s="3">
        <v>1781.4</v>
      </c>
      <c r="J6" s="3">
        <f t="shared" si="0"/>
        <v>2151</v>
      </c>
    </row>
    <row r="7" spans="1:10">
      <c r="A7" t="s">
        <v>4</v>
      </c>
      <c r="B7" s="3">
        <v>274780</v>
      </c>
      <c r="C7" s="3">
        <v>268012.40000000002</v>
      </c>
      <c r="D7" s="3">
        <v>281274.8</v>
      </c>
      <c r="E7" s="3">
        <v>299972.8</v>
      </c>
      <c r="F7" s="3">
        <v>298418.2</v>
      </c>
      <c r="G7" s="3">
        <f>AVERAGE(B7,C7,D7,E7,F7)</f>
        <v>284491.64</v>
      </c>
      <c r="H7" s="3">
        <v>106106.3</v>
      </c>
      <c r="I7" s="3">
        <v>96465</v>
      </c>
      <c r="J7" s="3">
        <f t="shared" si="0"/>
        <v>106106.3</v>
      </c>
    </row>
    <row r="8" spans="1:10"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19</v>
      </c>
      <c r="I8" s="1" t="s">
        <v>19</v>
      </c>
      <c r="J8" s="1" t="s">
        <v>19</v>
      </c>
    </row>
    <row r="11" spans="1:10">
      <c r="A11" t="s">
        <v>20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</row>
    <row r="12" spans="1:10"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6</v>
      </c>
      <c r="H12" t="s">
        <v>9</v>
      </c>
      <c r="I12" t="s">
        <v>10</v>
      </c>
      <c r="J12" t="s">
        <v>12</v>
      </c>
    </row>
    <row r="13" spans="1:10">
      <c r="A13" t="s">
        <v>0</v>
      </c>
      <c r="B13" s="3">
        <v>10.8</v>
      </c>
      <c r="C13" s="3">
        <v>11</v>
      </c>
      <c r="D13" s="3">
        <v>10.5</v>
      </c>
      <c r="E13" s="3">
        <v>10.9</v>
      </c>
      <c r="F13" s="3">
        <v>10.4</v>
      </c>
      <c r="G13" s="3">
        <f>AVERAGE(B13,C13,D13,E13,F13)</f>
        <v>10.719999999999999</v>
      </c>
      <c r="H13" s="3">
        <v>2.1</v>
      </c>
      <c r="I13" s="3">
        <v>1.7</v>
      </c>
      <c r="J13" s="3">
        <f>MAX(H13:I13)</f>
        <v>2.1</v>
      </c>
    </row>
    <row r="14" spans="1:10">
      <c r="A14" t="s">
        <v>1</v>
      </c>
      <c r="B14" s="3">
        <v>30.7</v>
      </c>
      <c r="C14" s="3">
        <v>29.5</v>
      </c>
      <c r="D14" s="3">
        <v>29.8</v>
      </c>
      <c r="E14" s="3">
        <v>28.2</v>
      </c>
      <c r="F14" s="3">
        <v>28.4</v>
      </c>
      <c r="G14" s="3">
        <f>AVERAGE(B14,C14,D14,E14,F14)</f>
        <v>29.32</v>
      </c>
      <c r="H14" s="3">
        <v>26.9</v>
      </c>
      <c r="I14" s="3">
        <v>-1.6</v>
      </c>
      <c r="J14" s="3">
        <f t="shared" ref="J14:J17" si="1">MAX(H14:I14)</f>
        <v>26.9</v>
      </c>
    </row>
    <row r="15" spans="1:10">
      <c r="A15" t="s">
        <v>2</v>
      </c>
      <c r="B15" s="3">
        <v>521.1</v>
      </c>
      <c r="C15" s="3">
        <v>509.7</v>
      </c>
      <c r="D15" s="3">
        <v>506.4</v>
      </c>
      <c r="E15" s="3">
        <v>506.9</v>
      </c>
      <c r="F15" s="3">
        <v>495.6</v>
      </c>
      <c r="G15" s="3">
        <f>AVERAGE(B15,C15,D15,E15,F15)</f>
        <v>507.93999999999994</v>
      </c>
      <c r="H15" s="3">
        <v>189.7</v>
      </c>
      <c r="I15" s="3">
        <v>0</v>
      </c>
      <c r="J15" s="3">
        <f t="shared" si="1"/>
        <v>189.7</v>
      </c>
    </row>
    <row r="16" spans="1:10">
      <c r="A16" t="s">
        <v>3</v>
      </c>
      <c r="B16" s="3">
        <v>5247.5</v>
      </c>
      <c r="C16" s="3">
        <v>5233.8</v>
      </c>
      <c r="D16" s="3">
        <v>5193</v>
      </c>
      <c r="E16" s="3">
        <v>5227</v>
      </c>
      <c r="F16" s="3">
        <v>5122.8999999999996</v>
      </c>
      <c r="G16" s="3">
        <f>AVERAGE(B16,C16,D16,E16,F16)</f>
        <v>5204.8399999999992</v>
      </c>
      <c r="H16" s="3">
        <v>1940.8</v>
      </c>
      <c r="I16" s="3">
        <v>96.1</v>
      </c>
      <c r="J16" s="3">
        <f t="shared" si="1"/>
        <v>1940.8</v>
      </c>
    </row>
    <row r="17" spans="1:10">
      <c r="A17" t="s">
        <v>4</v>
      </c>
      <c r="B17" s="3">
        <v>270059.59999999998</v>
      </c>
      <c r="C17" s="3">
        <v>272859.59999999998</v>
      </c>
      <c r="D17" s="3">
        <v>270602.59999999998</v>
      </c>
      <c r="E17" s="3">
        <v>274718</v>
      </c>
      <c r="F17" s="3">
        <v>268697.5</v>
      </c>
      <c r="G17" s="3">
        <f>AVERAGE(B17,C17,D17,E17,F17)</f>
        <v>271387.45999999996</v>
      </c>
      <c r="H17" s="3">
        <v>101927.9</v>
      </c>
      <c r="I17" s="3">
        <v>3968.1</v>
      </c>
      <c r="J17" s="3">
        <f t="shared" si="1"/>
        <v>101927.9</v>
      </c>
    </row>
    <row r="18" spans="1:10"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11</v>
      </c>
      <c r="I18" s="1" t="s">
        <v>11</v>
      </c>
      <c r="J18" s="1" t="s">
        <v>11</v>
      </c>
    </row>
    <row r="20" spans="1:10"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t="s">
        <v>21</v>
      </c>
      <c r="B21" s="2" t="s">
        <v>13</v>
      </c>
      <c r="C21" s="2" t="s">
        <v>14</v>
      </c>
      <c r="D21" s="2" t="s">
        <v>15</v>
      </c>
      <c r="E21" s="2" t="s">
        <v>16</v>
      </c>
      <c r="F21" s="2" t="s">
        <v>17</v>
      </c>
    </row>
    <row r="22" spans="1:10"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6</v>
      </c>
      <c r="H22" t="s">
        <v>9</v>
      </c>
      <c r="I22" t="s">
        <v>10</v>
      </c>
      <c r="J22" t="s">
        <v>12</v>
      </c>
    </row>
    <row r="23" spans="1:10">
      <c r="A23" t="s">
        <v>0</v>
      </c>
      <c r="B23" s="3">
        <v>8.1</v>
      </c>
      <c r="C23" s="3">
        <v>11.5</v>
      </c>
      <c r="D23" s="3">
        <v>7.5</v>
      </c>
      <c r="E23" s="3">
        <v>8.5</v>
      </c>
      <c r="F23" s="3">
        <v>8.4</v>
      </c>
      <c r="G23" s="3">
        <f>AVERAGE(B23:F23)</f>
        <v>8.8000000000000007</v>
      </c>
      <c r="H23" s="3">
        <v>1.5</v>
      </c>
      <c r="I23" s="3">
        <v>1.7</v>
      </c>
      <c r="J23" s="3">
        <f>MAX(H23:I23)</f>
        <v>1.7</v>
      </c>
    </row>
    <row r="24" spans="1:10">
      <c r="A24" t="s">
        <v>1</v>
      </c>
      <c r="B24" s="3">
        <v>41.3</v>
      </c>
      <c r="C24" s="3">
        <v>45.6</v>
      </c>
      <c r="D24" s="3">
        <v>38.799999999999997</v>
      </c>
      <c r="E24" s="3">
        <v>45.2</v>
      </c>
      <c r="F24" s="3">
        <v>45.1</v>
      </c>
      <c r="G24" s="3">
        <f t="shared" ref="G24:G27" si="2">AVERAGE(B24:F24)</f>
        <v>43.2</v>
      </c>
      <c r="H24" s="3">
        <v>28</v>
      </c>
      <c r="I24" s="3">
        <v>15.5</v>
      </c>
      <c r="J24" s="3">
        <f t="shared" ref="J24:J27" si="3">MAX(H24:I24)</f>
        <v>28</v>
      </c>
    </row>
    <row r="25" spans="1:10">
      <c r="A25" t="s">
        <v>2</v>
      </c>
      <c r="B25" s="3">
        <v>307.89999999999998</v>
      </c>
      <c r="C25" s="3">
        <v>305.2</v>
      </c>
      <c r="D25" s="3">
        <v>292.2</v>
      </c>
      <c r="E25" s="3">
        <v>322.5</v>
      </c>
      <c r="F25" s="3">
        <v>325.60000000000002</v>
      </c>
      <c r="G25" s="3">
        <f t="shared" si="2"/>
        <v>310.68</v>
      </c>
      <c r="H25" s="3">
        <v>167.1</v>
      </c>
      <c r="I25" s="3">
        <v>162.30000000000001</v>
      </c>
      <c r="J25" s="3">
        <f t="shared" si="3"/>
        <v>167.1</v>
      </c>
    </row>
    <row r="26" spans="1:10">
      <c r="A26" t="s">
        <v>3</v>
      </c>
      <c r="B26" s="3">
        <v>3172.1</v>
      </c>
      <c r="C26" s="3">
        <v>3174.9</v>
      </c>
      <c r="D26" s="3">
        <v>2988.9</v>
      </c>
      <c r="E26" s="3">
        <v>3340.3</v>
      </c>
      <c r="F26" s="3">
        <v>3381.1</v>
      </c>
      <c r="G26" s="3">
        <f t="shared" si="2"/>
        <v>3211.46</v>
      </c>
      <c r="H26" s="3">
        <v>1839.6</v>
      </c>
      <c r="I26" s="3">
        <v>1689.7</v>
      </c>
      <c r="J26" s="3">
        <f t="shared" si="3"/>
        <v>1839.6</v>
      </c>
    </row>
    <row r="27" spans="1:10">
      <c r="A27" t="s">
        <v>4</v>
      </c>
      <c r="B27" s="3">
        <v>176730.5</v>
      </c>
      <c r="C27" s="3">
        <v>169165.5</v>
      </c>
      <c r="D27" s="3">
        <v>163331.70000000001</v>
      </c>
      <c r="E27" s="3">
        <v>180715.4</v>
      </c>
      <c r="F27" s="3">
        <v>179441</v>
      </c>
      <c r="G27" s="3">
        <f t="shared" si="2"/>
        <v>173876.82</v>
      </c>
      <c r="H27" s="3">
        <v>100019.5</v>
      </c>
      <c r="I27" s="3">
        <v>94463.6</v>
      </c>
      <c r="J27" s="3">
        <f t="shared" si="3"/>
        <v>100019.5</v>
      </c>
    </row>
    <row r="28" spans="1:10">
      <c r="B28" s="1" t="s">
        <v>8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11</v>
      </c>
      <c r="I28" s="1" t="s">
        <v>11</v>
      </c>
      <c r="J28" s="1" t="s">
        <v>11</v>
      </c>
    </row>
    <row r="29" spans="1:10"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t="s">
        <v>22</v>
      </c>
      <c r="B31" s="2" t="s">
        <v>13</v>
      </c>
      <c r="C31" s="2" t="s">
        <v>14</v>
      </c>
      <c r="D31" s="2" t="s">
        <v>15</v>
      </c>
      <c r="E31" s="2" t="s">
        <v>16</v>
      </c>
      <c r="F31" s="2" t="s">
        <v>17</v>
      </c>
    </row>
    <row r="32" spans="1:10"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6</v>
      </c>
      <c r="H32" t="s">
        <v>9</v>
      </c>
      <c r="I32" t="s">
        <v>10</v>
      </c>
      <c r="J32" t="s">
        <v>12</v>
      </c>
    </row>
    <row r="33" spans="1:10">
      <c r="A33" t="s">
        <v>0</v>
      </c>
      <c r="B33" s="3">
        <v>10.1</v>
      </c>
      <c r="C33" s="3">
        <v>10.1</v>
      </c>
      <c r="D33" s="3">
        <v>10.1</v>
      </c>
      <c r="E33" s="3">
        <v>10.8</v>
      </c>
      <c r="F33" s="3">
        <v>10</v>
      </c>
      <c r="G33" s="3">
        <f>AVERAGE(B33:F33)</f>
        <v>10.219999999999999</v>
      </c>
      <c r="H33" s="3">
        <v>1.5</v>
      </c>
      <c r="I33" s="3">
        <v>1.9</v>
      </c>
      <c r="J33" s="3">
        <f>MAX(H33:I33)</f>
        <v>1.9</v>
      </c>
    </row>
    <row r="34" spans="1:10">
      <c r="A34" t="s">
        <v>1</v>
      </c>
      <c r="B34" s="3">
        <v>42.2</v>
      </c>
      <c r="C34" s="3">
        <v>42.5</v>
      </c>
      <c r="D34" s="3">
        <v>42.6</v>
      </c>
      <c r="E34" s="3">
        <v>44.5</v>
      </c>
      <c r="F34" s="3">
        <v>45.8</v>
      </c>
      <c r="G34" s="3">
        <f t="shared" ref="G34:G37" si="4">AVERAGE(B34:F34)</f>
        <v>43.52</v>
      </c>
      <c r="H34" s="3">
        <v>13.9</v>
      </c>
      <c r="I34" s="3">
        <v>22.4</v>
      </c>
      <c r="J34" s="3">
        <f t="shared" ref="J34:J37" si="5">MAX(H34:I34)</f>
        <v>22.4</v>
      </c>
    </row>
    <row r="35" spans="1:10">
      <c r="A35" t="s">
        <v>2</v>
      </c>
      <c r="B35" s="3">
        <v>370.2</v>
      </c>
      <c r="C35" s="3">
        <v>374.2</v>
      </c>
      <c r="D35" s="3">
        <v>369</v>
      </c>
      <c r="E35" s="3">
        <v>370.7</v>
      </c>
      <c r="F35" s="3">
        <v>370.7</v>
      </c>
      <c r="G35" s="3">
        <f t="shared" si="4"/>
        <v>370.96000000000004</v>
      </c>
      <c r="H35" s="3">
        <v>176.6</v>
      </c>
      <c r="I35" s="3">
        <v>164.3</v>
      </c>
      <c r="J35" s="3">
        <f t="shared" si="5"/>
        <v>176.6</v>
      </c>
    </row>
    <row r="36" spans="1:10">
      <c r="A36" t="s">
        <v>3</v>
      </c>
      <c r="B36" s="3">
        <v>3773.7</v>
      </c>
      <c r="C36" s="3">
        <v>3794.9</v>
      </c>
      <c r="D36" s="3">
        <v>3770.9</v>
      </c>
      <c r="E36" s="3">
        <v>3811</v>
      </c>
      <c r="F36" s="3">
        <v>3791.7</v>
      </c>
      <c r="G36" s="3">
        <f t="shared" si="4"/>
        <v>3788.44</v>
      </c>
      <c r="H36" s="3">
        <v>1814.5</v>
      </c>
      <c r="I36" s="3">
        <v>1692.1</v>
      </c>
      <c r="J36" s="3">
        <f t="shared" si="5"/>
        <v>1814.5</v>
      </c>
    </row>
    <row r="37" spans="1:10">
      <c r="A37" t="s">
        <v>4</v>
      </c>
      <c r="B37" s="3"/>
      <c r="C37" s="3"/>
      <c r="D37" s="3">
        <v>204081.7</v>
      </c>
      <c r="E37" s="3">
        <v>233939.1</v>
      </c>
      <c r="F37" s="3">
        <v>209042.2</v>
      </c>
      <c r="G37" s="3">
        <f t="shared" si="4"/>
        <v>215687.66666666666</v>
      </c>
      <c r="H37" s="3">
        <v>99880.7</v>
      </c>
      <c r="I37" s="3">
        <v>94709.5</v>
      </c>
      <c r="J37" s="3">
        <f t="shared" si="5"/>
        <v>99880.7</v>
      </c>
    </row>
    <row r="38" spans="1:10">
      <c r="B38" s="1" t="s">
        <v>8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11</v>
      </c>
      <c r="I38" s="1" t="s">
        <v>11</v>
      </c>
      <c r="J38" s="1" t="s">
        <v>11</v>
      </c>
    </row>
    <row r="39" spans="1:10"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t="s">
        <v>23</v>
      </c>
      <c r="B41" s="2" t="s">
        <v>13</v>
      </c>
      <c r="C41" s="2" t="s">
        <v>14</v>
      </c>
      <c r="D41" s="2" t="s">
        <v>15</v>
      </c>
      <c r="E41" s="2" t="s">
        <v>16</v>
      </c>
      <c r="F41" s="2" t="s">
        <v>17</v>
      </c>
    </row>
    <row r="42" spans="1:10">
      <c r="B42" t="s">
        <v>5</v>
      </c>
      <c r="C42" t="s">
        <v>5</v>
      </c>
      <c r="D42" t="s">
        <v>5</v>
      </c>
      <c r="E42" t="s">
        <v>5</v>
      </c>
      <c r="F42" t="s">
        <v>5</v>
      </c>
      <c r="G42" t="s">
        <v>6</v>
      </c>
      <c r="H42" t="s">
        <v>9</v>
      </c>
      <c r="I42" t="s">
        <v>10</v>
      </c>
      <c r="J42" t="s">
        <v>12</v>
      </c>
    </row>
    <row r="43" spans="1:10">
      <c r="A43" t="s">
        <v>0</v>
      </c>
      <c r="B43" s="3">
        <v>11.8</v>
      </c>
      <c r="C43" s="3">
        <v>13.5</v>
      </c>
      <c r="D43" s="3">
        <v>13.1</v>
      </c>
      <c r="E43" s="3"/>
      <c r="F43" s="3"/>
      <c r="G43" s="3">
        <f>AVERAGE(B43:F43)</f>
        <v>12.799999999999999</v>
      </c>
      <c r="H43" s="3">
        <v>1.2</v>
      </c>
      <c r="I43" s="3">
        <v>2.4</v>
      </c>
      <c r="J43" s="3">
        <f>MAX(H43:I43)</f>
        <v>2.4</v>
      </c>
    </row>
    <row r="44" spans="1:10">
      <c r="A44" t="s">
        <v>1</v>
      </c>
      <c r="B44" s="3">
        <v>45.5</v>
      </c>
      <c r="C44" s="3">
        <v>53</v>
      </c>
      <c r="D44" s="3">
        <v>52.1</v>
      </c>
      <c r="E44" s="3"/>
      <c r="F44" s="3"/>
      <c r="G44" s="3">
        <f t="shared" ref="G44:G47" si="6">AVERAGE(B44:F44)</f>
        <v>50.199999999999996</v>
      </c>
      <c r="H44" s="3">
        <v>14.3</v>
      </c>
      <c r="I44" s="3">
        <v>30.2</v>
      </c>
      <c r="J44" s="3">
        <f t="shared" ref="J44:J47" si="7">MAX(H44:I44)</f>
        <v>30.2</v>
      </c>
    </row>
    <row r="45" spans="1:10">
      <c r="A45" t="s">
        <v>2</v>
      </c>
      <c r="B45" s="3">
        <v>428.2</v>
      </c>
      <c r="C45" s="3">
        <v>459.1</v>
      </c>
      <c r="D45" s="3">
        <v>454.2</v>
      </c>
      <c r="E45" s="3"/>
      <c r="F45" s="3"/>
      <c r="G45" s="3">
        <f t="shared" si="6"/>
        <v>447.16666666666669</v>
      </c>
      <c r="H45" s="3">
        <v>166.8</v>
      </c>
      <c r="I45" s="3">
        <v>149.4</v>
      </c>
      <c r="J45" s="3">
        <f t="shared" si="7"/>
        <v>166.8</v>
      </c>
    </row>
    <row r="46" spans="1:10">
      <c r="A46" t="s">
        <v>3</v>
      </c>
      <c r="B46" s="3">
        <v>4420</v>
      </c>
      <c r="C46" s="3">
        <v>4675.8999999999996</v>
      </c>
      <c r="D46" s="3">
        <v>4712.8999999999996</v>
      </c>
      <c r="E46" s="3"/>
      <c r="F46" s="3"/>
      <c r="G46" s="3">
        <f t="shared" si="6"/>
        <v>4602.9333333333334</v>
      </c>
      <c r="H46" s="3">
        <v>1748.2</v>
      </c>
      <c r="I46" s="3">
        <v>1601</v>
      </c>
      <c r="J46" s="3">
        <f t="shared" si="7"/>
        <v>1748.2</v>
      </c>
    </row>
    <row r="47" spans="1:10">
      <c r="A47" t="s">
        <v>4</v>
      </c>
      <c r="B47" s="3">
        <v>222051.1</v>
      </c>
      <c r="C47" s="3">
        <v>240430.2</v>
      </c>
      <c r="D47" s="3">
        <v>239697.1</v>
      </c>
      <c r="E47" s="3"/>
      <c r="F47" s="3"/>
      <c r="G47" s="3">
        <f t="shared" si="6"/>
        <v>234059.46666666667</v>
      </c>
      <c r="H47" s="3">
        <v>91885.2</v>
      </c>
      <c r="I47" s="3">
        <v>86717.8</v>
      </c>
      <c r="J47" s="3">
        <f t="shared" si="7"/>
        <v>91885.2</v>
      </c>
    </row>
    <row r="48" spans="1:10">
      <c r="B48" s="1" t="s">
        <v>8</v>
      </c>
      <c r="C48" s="1" t="s">
        <v>8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11</v>
      </c>
      <c r="I48" s="1" t="s">
        <v>11</v>
      </c>
      <c r="J48" s="1" t="s">
        <v>11</v>
      </c>
    </row>
    <row r="49" spans="1:10">
      <c r="B49" s="1"/>
      <c r="C49" s="1"/>
      <c r="D49" s="1"/>
      <c r="E49" s="1"/>
      <c r="F49" s="1"/>
      <c r="G49" s="1"/>
      <c r="H49" s="1"/>
      <c r="I49" s="1"/>
      <c r="J49" s="1"/>
    </row>
    <row r="51" spans="1:10">
      <c r="A51" t="s">
        <v>7</v>
      </c>
      <c r="B51" s="2" t="s">
        <v>13</v>
      </c>
      <c r="C51" s="2" t="s">
        <v>14</v>
      </c>
      <c r="D51" s="2" t="s">
        <v>15</v>
      </c>
      <c r="E51" s="2" t="s">
        <v>16</v>
      </c>
      <c r="F51" s="2" t="s">
        <v>17</v>
      </c>
    </row>
    <row r="52" spans="1:10">
      <c r="B52" t="s">
        <v>5</v>
      </c>
      <c r="C52" t="s">
        <v>5</v>
      </c>
      <c r="D52" t="s">
        <v>5</v>
      </c>
      <c r="E52" t="s">
        <v>5</v>
      </c>
      <c r="F52" t="s">
        <v>5</v>
      </c>
      <c r="G52" t="s">
        <v>6</v>
      </c>
      <c r="H52" t="s">
        <v>9</v>
      </c>
      <c r="I52" t="s">
        <v>10</v>
      </c>
      <c r="J52" t="s">
        <v>12</v>
      </c>
    </row>
    <row r="53" spans="1:10">
      <c r="A53" t="s">
        <v>0</v>
      </c>
      <c r="B53" s="3">
        <v>3.3</v>
      </c>
      <c r="C53" s="3">
        <v>4.3</v>
      </c>
      <c r="D53" s="3">
        <v>2.8</v>
      </c>
      <c r="E53" s="3">
        <v>3.9</v>
      </c>
      <c r="F53" s="3">
        <v>3</v>
      </c>
      <c r="G53" s="3">
        <f>AVERAGE(B53,C53,D53,E53,F53)</f>
        <v>3.4599999999999995</v>
      </c>
      <c r="H53" s="3">
        <v>0</v>
      </c>
      <c r="I53" s="3">
        <v>1.2</v>
      </c>
      <c r="J53" s="3">
        <f>MAX(H53:I53)</f>
        <v>1.2</v>
      </c>
    </row>
    <row r="54" spans="1:10">
      <c r="A54" t="s">
        <v>1</v>
      </c>
      <c r="B54" s="3">
        <v>5.6</v>
      </c>
      <c r="C54" s="3">
        <v>5.7</v>
      </c>
      <c r="D54" s="3">
        <v>6.3</v>
      </c>
      <c r="E54" s="3">
        <v>6.4</v>
      </c>
      <c r="F54" s="3">
        <v>5.6</v>
      </c>
      <c r="G54" s="3">
        <f>AVERAGE(B54,C54,D54,E54,F54)</f>
        <v>5.92</v>
      </c>
      <c r="H54" s="3">
        <v>5.2</v>
      </c>
      <c r="I54" s="3">
        <v>12.2</v>
      </c>
      <c r="J54" s="3">
        <f t="shared" ref="J54:J57" si="8">MAX(H54:I54)</f>
        <v>12.2</v>
      </c>
    </row>
    <row r="55" spans="1:10">
      <c r="A55" t="s">
        <v>2</v>
      </c>
      <c r="B55" s="3">
        <v>32.799999999999997</v>
      </c>
      <c r="C55" s="3">
        <v>34.1</v>
      </c>
      <c r="D55" s="3">
        <v>32.200000000000003</v>
      </c>
      <c r="E55" s="3">
        <v>37.200000000000003</v>
      </c>
      <c r="F55" s="3">
        <v>31.5</v>
      </c>
      <c r="G55" s="3">
        <f>AVERAGE(B55,C55,D55,E55,F55)</f>
        <v>33.56</v>
      </c>
      <c r="H55" s="3">
        <v>87.9</v>
      </c>
      <c r="I55" s="3">
        <v>108.8</v>
      </c>
      <c r="J55" s="3">
        <f t="shared" si="8"/>
        <v>108.8</v>
      </c>
    </row>
    <row r="56" spans="1:10">
      <c r="A56" t="s">
        <v>3</v>
      </c>
      <c r="B56" s="3">
        <v>294</v>
      </c>
      <c r="C56" s="3">
        <v>293.39999999999998</v>
      </c>
      <c r="D56" s="3">
        <v>288.8</v>
      </c>
      <c r="E56" s="3">
        <v>330.8</v>
      </c>
      <c r="F56" s="3">
        <v>285.8</v>
      </c>
      <c r="G56" s="3">
        <f>AVERAGE(B56,C56,D56,E56,F56)</f>
        <v>298.56</v>
      </c>
      <c r="H56" s="3">
        <v>1229.7</v>
      </c>
      <c r="I56" s="3">
        <v>1085.8</v>
      </c>
      <c r="J56" s="3">
        <f t="shared" si="8"/>
        <v>1229.7</v>
      </c>
    </row>
    <row r="57" spans="1:10">
      <c r="A57" t="s">
        <v>4</v>
      </c>
      <c r="B57" s="3">
        <v>15322.7</v>
      </c>
      <c r="C57" s="3">
        <v>15581.2</v>
      </c>
      <c r="D57" s="3">
        <v>15538.9</v>
      </c>
      <c r="E57" s="3">
        <v>15792</v>
      </c>
      <c r="F57" s="3">
        <v>15052.9</v>
      </c>
      <c r="G57" s="3">
        <f>AVERAGE(B57,C57,D57,E57,F57)</f>
        <v>15457.539999999999</v>
      </c>
      <c r="H57" s="3">
        <v>63807.7</v>
      </c>
      <c r="I57" s="3">
        <v>61226.6</v>
      </c>
      <c r="J57" s="3">
        <f t="shared" si="8"/>
        <v>63807.7</v>
      </c>
    </row>
    <row r="58" spans="1:10">
      <c r="B58" s="1" t="s">
        <v>8</v>
      </c>
      <c r="C58" s="1" t="s">
        <v>8</v>
      </c>
      <c r="D58" s="1" t="s">
        <v>8</v>
      </c>
      <c r="E58" s="1" t="s">
        <v>8</v>
      </c>
      <c r="F58" s="1" t="s">
        <v>8</v>
      </c>
      <c r="G58" s="1" t="s">
        <v>8</v>
      </c>
      <c r="H58" s="1" t="s">
        <v>19</v>
      </c>
      <c r="I58" s="1" t="s">
        <v>19</v>
      </c>
      <c r="J58" s="1" t="s">
        <v>19</v>
      </c>
    </row>
  </sheetData>
  <conditionalFormatting sqref="B3:F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F4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F5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F6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F7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F1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F14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F15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F16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F17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3:F5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4:F54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5:F55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6:F56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7:F57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I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I4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I5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6:I6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7:I7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7:I57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6:I56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5:I55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4:I54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3:I5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I1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4:I14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:I15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I1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:I17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F2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4:F24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F2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F26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F27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:I2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4:I2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5:I2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6:I2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7:I2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3:F3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4:F34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5:F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6:F3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7:F37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3:I3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4:I3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5:I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6:I3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7:I3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3:F4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4:F4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5:F4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6:F4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7:F4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3:I4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4:I4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5:I4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6:I4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7:I4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Sklenář</dc:creator>
  <cp:lastModifiedBy>Roman Sklenář</cp:lastModifiedBy>
  <dcterms:created xsi:type="dcterms:W3CDTF">2009-12-17T16:55:43Z</dcterms:created>
  <dcterms:modified xsi:type="dcterms:W3CDTF">2010-01-14T10:35:09Z</dcterms:modified>
</cp:coreProperties>
</file>