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9054 - DIT\90543 - APL\APLFORMULARIOSWEB\IVA\390\IVA2024\"/>
    </mc:Choice>
  </mc:AlternateContent>
  <bookViews>
    <workbookView xWindow="1065" yWindow="15" windowWidth="15180" windowHeight="9045"/>
  </bookViews>
  <sheets>
    <sheet name="Pág. 0" sheetId="12" r:id="rId1"/>
    <sheet name="Pág. 1" sheetId="1" r:id="rId2"/>
    <sheet name="Pág. 2" sheetId="13" r:id="rId3"/>
    <sheet name="Pág. 2 bis" sheetId="22" r:id="rId4"/>
    <sheet name="Pág. 3" sheetId="14" r:id="rId5"/>
    <sheet name="Pág. 4" sheetId="16" r:id="rId6"/>
    <sheet name="Pág. 5" sheetId="17" r:id="rId7"/>
    <sheet name="Pág. 6" sheetId="19" r:id="rId8"/>
    <sheet name="Pág. 7" sheetId="20" r:id="rId9"/>
    <sheet name="Pág. 8" sheetId="21" r:id="rId10"/>
  </sheets>
  <definedNames>
    <definedName name="_xlnm.Print_Area" localSheetId="0">'Pág. 0'!$A$1:$G$37</definedName>
    <definedName name="_xlnm.Print_Area" localSheetId="1">'Pág. 1'!$A$1:$G$87</definedName>
    <definedName name="_xlnm.Print_Area" localSheetId="2">'Pág. 2'!$A$1:$G$117</definedName>
    <definedName name="_xlnm.Print_Area" localSheetId="3">'Pág. 2 bis'!$A$1:$G$42</definedName>
    <definedName name="_xlnm.Print_Area" localSheetId="4">'Pág. 3'!$A$1:$G$119</definedName>
    <definedName name="_xlnm.Print_Area" localSheetId="5">'Pág. 4'!$A$1:$G$61</definedName>
    <definedName name="_xlnm.Print_Area" localSheetId="6">'Pág. 5'!$A$1:$H$120</definedName>
    <definedName name="_xlnm.Print_Area" localSheetId="7">'Pág. 6'!$A$1:$G$64</definedName>
    <definedName name="_xlnm.Print_Area" localSheetId="8">'Pág. 7'!$A$1:$H$63</definedName>
    <definedName name="_xlnm.Print_Area" localSheetId="9">'Pág. 8'!$A$1:$G$76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A4" i="17" l="1"/>
  <c r="C112" i="17"/>
  <c r="B111" i="17"/>
  <c r="A102" i="17"/>
  <c r="A103" i="17" s="1"/>
  <c r="A104" i="17" s="1"/>
  <c r="A105" i="17" s="1"/>
  <c r="A106" i="17" s="1"/>
  <c r="A107" i="17" s="1"/>
  <c r="A108" i="17" s="1"/>
  <c r="A109" i="17" s="1"/>
  <c r="A110" i="17" s="1"/>
  <c r="A111" i="17" s="1"/>
  <c r="B102" i="17"/>
  <c r="B103" i="17" s="1"/>
  <c r="B104" i="17" s="1"/>
  <c r="B105" i="17" s="1"/>
  <c r="B106" i="17" s="1"/>
  <c r="B107" i="17" s="1"/>
  <c r="B108" i="17" s="1"/>
  <c r="B109" i="17" s="1"/>
  <c r="B110" i="17" s="1"/>
  <c r="B101" i="17"/>
  <c r="A101" i="17"/>
  <c r="B11" i="16" l="1"/>
  <c r="B12" i="16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A32" i="16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11" i="16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B109" i="14"/>
  <c r="B110" i="14"/>
  <c r="A109" i="14"/>
  <c r="A110" i="14"/>
  <c r="A11" i="22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B11" i="22"/>
  <c r="B12" i="22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C109" i="13"/>
  <c r="B107" i="13"/>
  <c r="A107" i="13"/>
  <c r="A108" i="13"/>
  <c r="B108" i="13"/>
  <c r="C34" i="22"/>
  <c r="A8" i="22"/>
  <c r="A9" i="22" s="1"/>
  <c r="A10" i="22" s="1"/>
  <c r="B7" i="22"/>
  <c r="B8" i="22" s="1"/>
  <c r="B9" i="22" s="1"/>
  <c r="B10" i="22" s="1"/>
  <c r="A7" i="22"/>
  <c r="A4" i="22"/>
  <c r="C111" i="14" l="1"/>
  <c r="C80" i="1" l="1"/>
  <c r="A45" i="19" l="1"/>
  <c r="A44" i="19"/>
  <c r="B43" i="19"/>
  <c r="B44" i="19" s="1"/>
  <c r="B45" i="19" s="1"/>
  <c r="A43" i="19"/>
  <c r="B42" i="19"/>
  <c r="A42" i="19"/>
  <c r="B24" i="1" l="1"/>
  <c r="A24" i="1"/>
  <c r="A4" i="21" l="1"/>
  <c r="A4" i="20"/>
  <c r="A4" i="19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5" i="19"/>
  <c r="B7" i="19"/>
  <c r="B8" i="19" s="1"/>
  <c r="B9" i="19" s="1"/>
  <c r="B10" i="19" s="1"/>
  <c r="A7" i="19"/>
  <c r="A8" i="19" s="1"/>
  <c r="A9" i="19" s="1"/>
  <c r="A10" i="19" s="1"/>
  <c r="B7" i="17"/>
  <c r="B8" i="17" s="1"/>
  <c r="B9" i="17" s="1"/>
  <c r="B10" i="17" s="1"/>
  <c r="B11" i="17" s="1"/>
  <c r="A7" i="17"/>
  <c r="A8" i="17" s="1"/>
  <c r="A9" i="17" s="1"/>
  <c r="A10" i="17" s="1"/>
  <c r="A11" i="17" s="1"/>
  <c r="C53" i="16"/>
  <c r="B7" i="16"/>
  <c r="B8" i="16" s="1"/>
  <c r="B9" i="16" s="1"/>
  <c r="B10" i="16" s="1"/>
  <c r="A7" i="16"/>
  <c r="A8" i="16" s="1"/>
  <c r="A9" i="16" s="1"/>
  <c r="A10" i="16" s="1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B11" i="19" l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B32" i="19" l="1"/>
  <c r="B33" i="19" s="1"/>
  <c r="B34" i="19" s="1"/>
  <c r="B35" i="19" s="1"/>
  <c r="B36" i="19" s="1"/>
  <c r="B37" i="19" s="1"/>
  <c r="B38" i="19" s="1"/>
  <c r="B39" i="19" s="1"/>
  <c r="B40" i="19" s="1"/>
  <c r="B41" i="19" s="1"/>
  <c r="B46" i="19" s="1"/>
  <c r="B47" i="19" s="1"/>
  <c r="B48" i="19" s="1"/>
  <c r="B49" i="19" s="1"/>
  <c r="B50" i="19" s="1"/>
  <c r="B51" i="19" s="1"/>
  <c r="B52" i="19" s="1"/>
  <c r="B53" i="19" s="1"/>
  <c r="B54" i="19" s="1"/>
  <c r="A32" i="19"/>
  <c r="A33" i="19" s="1"/>
  <c r="A34" i="19" s="1"/>
  <c r="A35" i="19" s="1"/>
  <c r="A36" i="19" s="1"/>
  <c r="A37" i="19" s="1"/>
  <c r="A38" i="19" s="1"/>
  <c r="A39" i="19" s="1"/>
  <c r="A40" i="19" s="1"/>
  <c r="A41" i="19" s="1"/>
  <c r="A46" i="19" s="1"/>
  <c r="A47" i="19" s="1"/>
  <c r="A48" i="19" s="1"/>
  <c r="A49" i="19" s="1"/>
  <c r="A50" i="19" s="1"/>
  <c r="A51" i="19" s="1"/>
  <c r="A52" i="19" s="1"/>
  <c r="A53" i="19" s="1"/>
  <c r="A54" i="19" s="1"/>
  <c r="B28" i="17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B36" i="17" l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B7" i="12"/>
  <c r="B8" i="12" s="1"/>
  <c r="B9" i="12" s="1"/>
  <c r="A7" i="12"/>
  <c r="A8" i="12" s="1"/>
  <c r="A9" i="12" s="1"/>
  <c r="A10" i="12" s="1"/>
  <c r="A11" i="12" s="1"/>
  <c r="A12" i="12" s="1"/>
  <c r="A99" i="17" l="1"/>
  <c r="A100" i="17" s="1"/>
  <c r="B99" i="17"/>
  <c r="B100" i="17" s="1"/>
  <c r="B10" i="12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13" i="12"/>
  <c r="B14" i="12" s="1"/>
  <c r="B15" i="12" s="1"/>
  <c r="B16" i="12" s="1"/>
  <c r="B17" i="12" s="1"/>
  <c r="B18" i="12" s="1"/>
  <c r="B19" i="12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A77" i="1" l="1"/>
  <c r="A78" i="1" s="1"/>
  <c r="A79" i="1" s="1"/>
</calcChain>
</file>

<file path=xl/sharedStrings.xml><?xml version="1.0" encoding="utf-8"?>
<sst xmlns="http://schemas.openxmlformats.org/spreadsheetml/2006/main" count="2186" uniqueCount="676">
  <si>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</si>
  <si>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</si>
  <si>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</si>
  <si>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</si>
  <si>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</si>
  <si>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</si>
  <si>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</si>
  <si>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</si>
  <si>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</si>
  <si>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</si>
  <si>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</si>
  <si>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</si>
  <si>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</si>
  <si>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</si>
  <si>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</si>
  <si>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</si>
  <si>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</si>
  <si>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</si>
  <si>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</si>
  <si>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</si>
  <si>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</si>
  <si>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</si>
  <si>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</si>
  <si>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</si>
  <si>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</si>
  <si>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</si>
  <si>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</si>
  <si>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</si>
  <si>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</si>
  <si>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</si>
  <si>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</si>
  <si>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</si>
  <si>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</si>
  <si>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</si>
  <si>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</si>
  <si>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</si>
  <si>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</si>
  <si>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</si>
  <si>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</si>
  <si>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</si>
  <si>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</si>
  <si>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</si>
  <si>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</si>
  <si>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</si>
  <si>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</si>
  <si>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</si>
  <si>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</si>
  <si>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</si>
  <si>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</si>
  <si>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</si>
  <si>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</si>
  <si>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</si>
  <si>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</si>
  <si>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</si>
  <si>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</si>
  <si>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</si>
  <si>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</si>
  <si>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</si>
  <si>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</si>
  <si>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</si>
  <si>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</si>
  <si>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</si>
  <si>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</si>
  <si>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</si>
  <si>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</si>
  <si>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</si>
  <si>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</si>
  <si>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</si>
  <si>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</si>
  <si>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</si>
  <si>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</si>
  <si>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</si>
  <si>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</si>
  <si>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</si>
  <si>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</si>
  <si>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</si>
  <si>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</si>
  <si>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</si>
  <si>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</si>
  <si>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</si>
  <si>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C -Epígrafe I.A.E. - Principal</t>
  </si>
  <si>
    <t>3. Datos estadísticos - A - Actividades - Otras - 1ª</t>
  </si>
  <si>
    <t>3. Datos estadísticos - C -Epígrafe I.A.E. - Otras 1º</t>
  </si>
  <si>
    <t>3. Datos estadísticos - A - Actividades - Otras - 2ª</t>
  </si>
  <si>
    <t>3. Datos estadísticos - C -Epígrafe I.A.E. - Otras 2º</t>
  </si>
  <si>
    <t>3. Datos estadísticos - A - Actividades - Otras - 3ª</t>
  </si>
  <si>
    <t>3. Datos estadísticos - C -Epígrafe I.A.E. - Otras 3º</t>
  </si>
  <si>
    <t>3. Datos estadísticos - A - Actividades - Otras - 4ª</t>
  </si>
  <si>
    <t>3. Datos estadísticos - C -Epígrafe I.A.E. - Otras 4º</t>
  </si>
  <si>
    <t>3. Datos estadísticos - A - Actividades - Otras - 5ª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</si>
  <si>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</si>
  <si>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</si>
  <si>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</si>
  <si>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</si>
  <si>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</si>
  <si>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</si>
  <si>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</si>
  <si>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</si>
  <si>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</si>
  <si>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</si>
  <si>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</si>
  <si>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</si>
  <si>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</si>
  <si>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</si>
  <si>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</si>
  <si>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</si>
  <si>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</si>
  <si>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</si>
  <si>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</si>
  <si>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</si>
  <si>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</si>
  <si>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</si>
  <si>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</si>
  <si>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</si>
  <si>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</si>
  <si>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</si>
  <si>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</si>
  <si>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</si>
  <si>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</si>
  <si>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</si>
  <si>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</si>
  <si>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</si>
  <si>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</si>
  <si>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</si>
  <si>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</si>
  <si>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15 enteros 2 decimales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</si>
  <si>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</si>
  <si>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</si>
  <si>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</si>
  <si>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</si>
  <si>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</si>
  <si>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</si>
  <si>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</si>
  <si>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</si>
  <si>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</si>
  <si>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</si>
  <si>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</si>
  <si>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</si>
  <si>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</si>
  <si>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</si>
  <si>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</si>
  <si>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</si>
  <si>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</si>
  <si>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</si>
  <si>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</si>
  <si>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</si>
  <si>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</si>
  <si>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</si>
  <si>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</si>
  <si>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</si>
  <si>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</si>
  <si>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</si>
  <si>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</si>
  <si>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</si>
  <si>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</si>
  <si>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</si>
  <si>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</si>
  <si>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</si>
  <si>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</si>
  <si>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</si>
  <si>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</si>
  <si>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</si>
  <si>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</si>
  <si>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</si>
  <si>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</si>
  <si>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</si>
  <si>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</si>
  <si>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</si>
  <si>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</si>
  <si>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</si>
  <si>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</si>
  <si>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</si>
  <si>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</si>
  <si>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</si>
  <si>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</si>
  <si>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</si>
  <si>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</si>
  <si>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</si>
  <si>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</si>
  <si>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</si>
  <si>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</si>
  <si>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</si>
  <si>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</si>
  <si>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</si>
  <si>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</si>
  <si>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</si>
  <si>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</si>
  <si>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</si>
  <si>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</si>
  <si>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</si>
  <si>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</si>
  <si>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 xml:space="preserve">  3 enteros 2 decimales</t>
  </si>
  <si>
    <t>6. Operaciones Reg. Simplificado - Actividad 1 - Cuota derivada régimen simplificado [J1]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</si>
  <si>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</si>
  <si>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</si>
  <si>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</si>
  <si>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</si>
  <si>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</si>
  <si>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</si>
  <si>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</si>
  <si>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</si>
  <si>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</si>
  <si>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</si>
  <si>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</si>
  <si>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</si>
  <si>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</si>
  <si>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</si>
  <si>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</si>
  <si>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</si>
  <si>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</si>
  <si>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</si>
  <si>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2 - Cuota derivada régimen simplificado [J2]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</si>
  <si>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</si>
  <si>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</si>
  <si>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</si>
  <si>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</si>
  <si>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</si>
  <si>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</si>
  <si>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</si>
  <si>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</si>
  <si>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</si>
  <si>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</si>
  <si>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</si>
  <si>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</si>
  <si>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</si>
  <si>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</si>
  <si>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</si>
  <si>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</si>
  <si>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</si>
  <si>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</si>
  <si>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</si>
  <si>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</si>
  <si>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</si>
  <si>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</si>
  <si>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</si>
  <si>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</si>
  <si>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</si>
  <si>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</si>
  <si>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</si>
  <si>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</si>
  <si>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</si>
  <si>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</si>
  <si>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</si>
  <si>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</si>
  <si>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</si>
  <si>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</si>
  <si>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</si>
  <si>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</si>
  <si>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</si>
  <si>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</si>
  <si>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</si>
  <si>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</si>
  <si>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</si>
  <si>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</si>
  <si>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</si>
  <si>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</si>
  <si>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</si>
  <si>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</si>
  <si>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</si>
  <si>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</si>
  <si>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</si>
  <si>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</si>
  <si>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</si>
  <si>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</si>
  <si>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</si>
  <si>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</si>
  <si>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</si>
  <si>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</si>
  <si>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</si>
  <si>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</si>
  <si>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</si>
  <si>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</si>
  <si>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</si>
  <si>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</si>
  <si>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</si>
  <si>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</si>
  <si>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</si>
  <si>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</si>
  <si>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</si>
  <si>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</si>
  <si>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</si>
  <si>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</si>
  <si>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</si>
  <si>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</si>
  <si>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</si>
  <si>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</si>
  <si>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</si>
  <si>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</si>
  <si>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</si>
  <si>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</si>
  <si>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</si>
  <si>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</si>
  <si>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</si>
  <si>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</si>
  <si>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</si>
  <si>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</si>
  <si>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</si>
  <si>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</si>
  <si>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</si>
  <si>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</si>
  <si>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</si>
  <si>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</si>
  <si>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</si>
  <si>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</si>
  <si>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</si>
  <si>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</si>
  <si>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</si>
  <si>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</si>
  <si>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</si>
  <si>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</si>
  <si>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</si>
  <si>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</si>
  <si>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</si>
  <si>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</si>
  <si>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</si>
  <si>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</si>
  <si>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</si>
  <si>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</si>
  <si>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</si>
  <si>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</si>
  <si>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</si>
  <si>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</si>
  <si>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</si>
  <si>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</si>
  <si>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</si>
  <si>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</si>
  <si>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</si>
  <si>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</si>
  <si>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</si>
  <si>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</si>
  <si>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</si>
  <si>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</si>
  <si>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</si>
  <si>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</si>
  <si>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</si>
  <si>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</si>
  <si>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</si>
  <si>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</si>
  <si>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</si>
  <si>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</si>
  <si>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</si>
  <si>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</si>
  <si>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</si>
  <si>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</si>
  <si>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</si>
  <si>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</si>
  <si>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</si>
  <si>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</si>
  <si>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</si>
  <si>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</si>
  <si>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</si>
  <si>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</si>
  <si>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</si>
  <si>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</si>
  <si>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</si>
  <si>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</si>
  <si>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</si>
  <si>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</si>
  <si>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</si>
  <si>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</si>
  <si>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</si>
  <si>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</si>
  <si>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</si>
  <si>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</si>
  <si>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</si>
  <si>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</si>
  <si>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</si>
  <si>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</si>
  <si>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</si>
  <si>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</si>
  <si>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</si>
  <si>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</si>
  <si>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</si>
  <si>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</si>
  <si>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</si>
  <si>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</si>
  <si>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</si>
  <si>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</si>
  <si>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</si>
  <si>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</si>
  <si>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</si>
  <si>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</si>
  <si>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</si>
  <si>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</si>
  <si>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</si>
  <si>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</si>
  <si>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</si>
  <si>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5. Operaciones Reg. Gral. - Base Imponible y cuota - Modificac. bases y cuotas intragrupo - Base [649]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</si>
  <si>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</si>
  <si>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</si>
  <si>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</si>
  <si>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</si>
  <si>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</si>
  <si>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</si>
  <si>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</si>
  <si>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</si>
  <si>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</si>
  <si>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</si>
  <si>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</si>
  <si>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</si>
  <si>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</si>
  <si>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</si>
  <si>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</si>
  <si>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</si>
  <si>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</si>
  <si>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</si>
  <si>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</si>
  <si>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</si>
  <si>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5. Operaciones Reg. Gral. - IVA deducible - Cuotas deducibles en virtud de resolución administrativa o sentencia firmes con tipos no vigentes - Base impon.  [660]</t>
  </si>
  <si>
    <t>5. Operaciones Reg. Gral. - IVA deducible - Cuotas deducibles en virtud de resolución administrativa o sentencia firmes con tipos no vigentes - Cuota deduc. [661]</t>
  </si>
  <si>
    <t>9. Resultado de las liquidaciones - Cuotas pendientes de compensación generadas en el ejercicio y distintas de las incluidas en la casilla 97 [662]</t>
  </si>
  <si>
    <t>10. Volumen de operaciones - Operaciones sujetas con inversión del sujeto pasivo [125]</t>
  </si>
  <si>
    <t>10. Volumen de operaciones - OSS. Operaciones no sujetas por reglas de localización acogidas a la OSS [126]</t>
  </si>
  <si>
    <t>10. Volumen de operaciones - OSS. Operaciones sujetas y acogidas a la OSS [127]</t>
  </si>
  <si>
    <t>10. Volumen de operaciones - Operaciones intragrupo valoradas conforme a lo dispuesto en los arts. 78 y 79 LIVA [128]</t>
  </si>
  <si>
    <t>10. Volumen de operaciones - Entregas intracomunitarias de bienes y servicios [103]</t>
  </si>
  <si>
    <t>10. Volumen de operaciones - Operaciones no sujetas por reglas de localización (excepto las incluidas en la casilla 126) [110]</t>
  </si>
  <si>
    <t>6. Operaciones Reg. Simplificado - Actividad 1 - Epígrafe I.A.E. [66]</t>
  </si>
  <si>
    <t>6. Operaciones Reg. Simplificado - Actividad 2 - Epígrafe I.A.E. [66]</t>
  </si>
  <si>
    <t>6. Operaciones Reg. Simplificado - Actividad 1 - I - Cuota mínima</t>
  </si>
  <si>
    <t>6. Operaciones Reg. Simplificado - Actividad 1 - H - Devolución cuotas soportadas otros países</t>
  </si>
  <si>
    <t>6. Operaciones Reg. Simplificado - Actividad 1 - G - % Cuota mínima</t>
  </si>
  <si>
    <t>6. Operaciones Reg. Simplificado - Actividad 2 - G - % Cuota mínima</t>
  </si>
  <si>
    <t>6. Operaciones Reg. Simplificado - Actividad 2 - H - Devolución cuotas soportadas otros países</t>
  </si>
  <si>
    <t>6. Operaciones Reg. Simplificado - Actividad 2 - I - Cuota mínima</t>
  </si>
  <si>
    <t>6. Operaciones Reg. Simplificado - Act. Agrícolas y Ganaderas - Actividad 2 - Cuota devengada</t>
  </si>
  <si>
    <t>6. Operaciones Reg. Simplificado - Act. Agrícolas y Ganaderas - Actividad 4 - Volumen  ingresos</t>
  </si>
  <si>
    <t>6. Operaciones Reg. Simplificado - Act. Agrícolas y Ganaderas - Actividad 4 - Código</t>
  </si>
  <si>
    <t>6. Operaciones Reg. Simplificado - Act. Agrícolas y Ganaderas - Actividad 3 - Código</t>
  </si>
  <si>
    <t>6. Operaciones Reg. Simplificado - Act. Agrícolas y Ganaderas - Actividad 2 - Código</t>
  </si>
  <si>
    <t>6. Operaciones Reg. Simplificado - Act. Agrícolas y Ganaderas - Actividad 1 - Código</t>
  </si>
  <si>
    <t>6. Operaciones Reg. Simplificado - Act. Agrícolas y Ganaderas - Actividad 5 - Código</t>
  </si>
  <si>
    <t>6. Operaciones Reg. Simplificado - Actividad 1 - Epigrafe IAE
 - Indicador auxiliar de actividad en el caso de epígrafes 691.9 y 722</t>
  </si>
  <si>
    <t>6. Operaciones Reg. Simplificado - Actividad 2 - Epigrafe IAE
 - Indicador auxiliar de actividad en el caso de epígrafes 691.9 y 722</t>
  </si>
  <si>
    <t>blanco, "1" o "2" (Nota 2)</t>
  </si>
  <si>
    <t>La cumplimentación de estos campos deberá realizarse de la siguiente forma:</t>
  </si>
  <si>
    <t xml:space="preserve">blanco </t>
  </si>
  <si>
    <t>Cuando el epígrafe de la actividad correspondiente sea distinto de 691.9 ó 722 (o no esté cumplimentada esa actividad).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</si>
  <si>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</si>
  <si>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</si>
  <si>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</si>
  <si>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</si>
  <si>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t>Nota 2:</t>
  </si>
  <si>
    <t>5. Operaciones Reg. Gral. - Base Imponible y cuota - Reg. ordin. - Tipo 0% - Base imponible [700]</t>
  </si>
  <si>
    <t>5. Operaciones Reg. Gral. - Base Imponible y cuota - Reg. ordin. - Tipo 0% - Cuota [701]</t>
  </si>
  <si>
    <t>5. Operaciones Reg. Gral. - Base Imponible y cuota - Reg. ordin. - Tipo 5% - Base imponible [702]</t>
  </si>
  <si>
    <t>5. Operaciones Reg. Gral. - Base Imponible y cuota - Reg. ordin. - Tipo 5% - Cuota [703]</t>
  </si>
  <si>
    <t>5. Operaciones Reg. Gral. - Base imponible y cuota - operaciones intragrupo - Tipo 0% - Base imponible [704]</t>
  </si>
  <si>
    <t>5. Operaciones Reg. Gral. - Base imponible y cuota - operaciones intragrupo - Tipo 0% - Cuota [705]</t>
  </si>
  <si>
    <t>5. Operaciones Reg. Gral. - Base imponible y cuota - operaciones intragrupo - Tipo 5% - Base imponible [706]</t>
  </si>
  <si>
    <t>5. Operaciones Reg. Gral. - Base imponible y cuota - operaciones intragrupo - Tipo 5% - Cuota [707]</t>
  </si>
  <si>
    <t>5. Operaciones Reg. Gral. - Base imponible y cuota - regimen especial criterio caja - Tipo 0% - Base imponible [708]</t>
  </si>
  <si>
    <t>5. Operaciones Reg. Gral. - Base imponible y cuota - regimen especial criterio caja - Tipo 0% - Cuota [709]</t>
  </si>
  <si>
    <t>5. Operaciones Reg. Gral. - Base imponible y cuota - regimen especial criterio caja - Tipo 5% - Base imponible [710]</t>
  </si>
  <si>
    <t>5. Operaciones Reg. Gral. - Base imponible y cuota - regimen especial criterio caja - Tipo 5% - Cuota [711]</t>
  </si>
  <si>
    <t>5. Operaciones Reg. Gral. - Base Imponible y cuota - Reg. espec. bienes usados - Tipo 0% - Base imponible [712]</t>
  </si>
  <si>
    <t>5. Operaciones Reg. Gral. - Base Imponible y cuota - Reg. espec. bienes usados - Tipo 0% - Cuota [713]</t>
  </si>
  <si>
    <t>5. Operaciones Reg. Gral. - Base Imponible y cuota - Reg. espec. bienes usados - Tipo 5% - Base imponible [714]</t>
  </si>
  <si>
    <t>5. Operaciones Reg. Gral. - Base Imponible y cuota - Reg. espec. bienes usados - Tipo 5% - Cuota [715]</t>
  </si>
  <si>
    <t>5. Operaciones Reg. Gral. - Base Imponible y cuota - Adquis. intracomunit. bienes - Tipo 0% - Base imponible [716]</t>
  </si>
  <si>
    <t>5. Operaciones Reg. Gral. - Base Imponible y cuota - Adquis. intracomunit. bienes - Tipo 0% - Cuota [717]</t>
  </si>
  <si>
    <t>5. Operaciones Reg. Gral. - Base Imponible y cuota - Adquis. intracomunit. bienes - Tipo 5% - Base imponible [718]</t>
  </si>
  <si>
    <t>5. Operaciones Reg. Gral. - Base Imponible y cuota - Adquis. intracomunit. bienes - Tipo 5% - Cuota [719]</t>
  </si>
  <si>
    <t>5. Operaciones Reg. Gral. - Base Imponible y cuota - Adquis. intracomunit. servicios - Tipo 0% - Base Imponible [720]</t>
  </si>
  <si>
    <t>5. Operaciones Reg. Gral. - Base Imponible y cuota - Adquis. intracomunit. servicios - Tipo 0% - Cuota [721]</t>
  </si>
  <si>
    <t>5. Operaciones Reg. Gral. - Base Imponible y cuota - Adquis. intracomunit. servicios - Tipo 5% - Base Imponible [722]</t>
  </si>
  <si>
    <t>5. Operaciones Reg. Gral. - Base Imponible y cuota - Adquis. intracomunit. servicios - Tipo 5% - Cuota [723]</t>
  </si>
  <si>
    <t>5. Operaciones Reg. Gral. - IVA deducible - Oper. inter. corrientes bienes y servic. - Tipo 5% - Base imponible [724]</t>
  </si>
  <si>
    <t>5. Operaciones Reg. Gral. - IVA deducible - Oper. inter. corrientes bienes y servic. - Tipo 5% - Cuota [725]</t>
  </si>
  <si>
    <t>5. Operaciones Reg. Gral. - IVA deducible - Oper. intragrupo corrientes - Tipo 5% - Base imponible [726]</t>
  </si>
  <si>
    <t>5. Operaciones Reg. Gral. - IVA deducible - Oper. intragrupo corrientes - Tipo 5% - Cuota [727]</t>
  </si>
  <si>
    <t>5. Operaciones Reg. Gral. - IVA deducible - Oper. inter. bienes de inversion - Tipo 5% - Base imponible [728]</t>
  </si>
  <si>
    <t>5. Operaciones Reg. Gral. - IVA deducible - Oper. inter. bienes de inversion - Tipo 5% - Cuota [729]</t>
  </si>
  <si>
    <t>5. Operaciones Reg. Gral. - IVA deducible - Oper. intra. bienes de inversion - Tipo 5% - Base imponible [730]</t>
  </si>
  <si>
    <t>5. Operaciones Reg. Gral. - IVA deducible - Oper. intra. bienes de inversion - Tipo 5% - Cuota [731]</t>
  </si>
  <si>
    <t>5. Operaciones Reg. Gral. - IVA deducible - Import. bienes corrientes - Tipo 5% - Base imponible [732]</t>
  </si>
  <si>
    <t>5. Operaciones Reg. Gral. - IVA deducible - Import. bienes corrientes - Tipo 5% - Cuota [733]</t>
  </si>
  <si>
    <t>5. Operaciones Reg. Gral. - IVA deducible - Importacion bienes inversion - Tipo 5% - Base imponible [734]</t>
  </si>
  <si>
    <t>5. Operaciones Reg. Gral. - IVA deducible - Importacion bienes inversion - Tipo 5% - Cuota [735]</t>
  </si>
  <si>
    <t>5. Operaciones Reg. Gral. - IVA deducible - Adqui. intra. bienes corrientes - Tipo 5% - Base imponible [736]</t>
  </si>
  <si>
    <t>5. Operaciones Reg. Gral. - IVA deducible - Adqui. intra. bienes corrientes - Tipo 5% - Cuota [737]</t>
  </si>
  <si>
    <t>5. Operaciones Reg. Gral. - IVA deducible - Adqui. intra. bienes inversion - Tipo 5% - Base imponible [738]</t>
  </si>
  <si>
    <t>5. Operaciones Reg. Gral. - IVA deducible - Adqui. intra. bienes inversion - Tipo 5% - Cuota [739]</t>
  </si>
  <si>
    <t>5. Operaciones Reg. Gral. - IVA deducible - Adqui. intra. servicios - Tipo 5% - Base imponible [740]</t>
  </si>
  <si>
    <t>5. Operaciones Reg. Gral. - IVA deducible - Adqui. intra. servicios - Tipo 5% - Cuota [741]</t>
  </si>
  <si>
    <t>3. Datos estadísticos - B - Código de actividad - Principal</t>
  </si>
  <si>
    <t>3. Datos estadísticos - B - Código de actividad - Otras 1ª</t>
  </si>
  <si>
    <t>3. Datos estadísticos - B - Código de actividad - Otras 2ª</t>
  </si>
  <si>
    <t>3. Datos estadísticos - B - Código de actividad - Otras 3ª</t>
  </si>
  <si>
    <t>3. Datos estadísticos - B - Código de actividad - Otras 4ª</t>
  </si>
  <si>
    <t>3. Datos estadísticos - B - Código de actividad - Otras 5ª</t>
  </si>
  <si>
    <t>5. Operaciones Reg. Gral. - Base Imponible y cuota - Reg. ordin. - Tipo 4% - Base imponible [01]</t>
  </si>
  <si>
    <t>5. Operaciones Reg. Gral. - Base Imponible y cuota - Reg. ordin. - Tipo 4% - Cuota [02]</t>
  </si>
  <si>
    <t>5. Operaciones Reg. Gral. - Base Imponible y cuota - Reg. ordin. - Tipo 10% - Base imponible [03]</t>
  </si>
  <si>
    <t>5. Operaciones Reg. Gral. - Base Imponible y cuota - Reg. ordin. - Tipo 10% - Cuota [04]</t>
  </si>
  <si>
    <t>5. Operaciones Reg. Gral. - Base Imponible y cuota - Reg. ordin. - Tipo 21% - Base imponible [05]</t>
  </si>
  <si>
    <t>5. Operaciones Reg. Gral. - Base Imponible y cuota - Reg. ordin. - Tipo 21% - Cuota [06]</t>
  </si>
  <si>
    <t>5. Operaciones Reg. Gral. - Base imponible y cuota - operaciones intragrupo - Tipo 4% - Base imponible [500]</t>
  </si>
  <si>
    <t>5. Operaciones Reg. Gral. - Base imponible y cuota - operaciones intragrupo - Tipo 4% - Cuota [501]</t>
  </si>
  <si>
    <t>5. Operaciones Reg. Gral. - Base imponible y cuota - operaciones intragrupo - Tipo 10% - Base imponible [502]</t>
  </si>
  <si>
    <t>5. Operaciones Reg. Gral. - Base imponible y cuota - operaciones intragrupo - Tipo 10% - Cuota [503]</t>
  </si>
  <si>
    <t>5. Operaciones Reg. Gral. - Base imponible y cuota - operaciones intragrupo - Tipo 21% - Base imponible [504]</t>
  </si>
  <si>
    <t>5. Operaciones Reg. Gral. - Base imponible y cuota - operaciones intragrupo - Tipo 21% - Cuota [505]</t>
  </si>
  <si>
    <t>5. Operaciones Reg. Gral. - Base imponible y cuota - regimen especial criterio caja - Tipo 4% - Base imponible [643]</t>
  </si>
  <si>
    <t>5. Operaciones Reg. Gral. - Base imponible y cuota - regimen especial criterio caja - Tipo 4% - Cuota [644]</t>
  </si>
  <si>
    <t>5. Operaciones Reg. Gral. - Base imponible y cuota - regimen especial criterio caja - Tipo 10% - Base imponible [645]</t>
  </si>
  <si>
    <t>5. Operaciones Reg. Gral. - Base imponible y cuota - regimen especial criterio caja - Tipo 10% - Cuota [646]</t>
  </si>
  <si>
    <t>5. Operaciones Reg. Gral. - Base imponible y cuota - regimen especial criterio caja - Tipo 21% - Base imponible [647]</t>
  </si>
  <si>
    <t>5. Operaciones Reg. Gral. - Base imponible y cuota - regimen especial criterio caja - Tipo 21% - Cuota [648]</t>
  </si>
  <si>
    <t>5. Operaciones Reg. Gral. - Base Imponible y cuota - Reg. espec. bienes usados - Tipo 4% - Base imponible [07]</t>
  </si>
  <si>
    <t>5. Operaciones Reg. Gral. - Base Imponible y cuota - Reg. espec. bienes usados - Tipo 4% - Cuota [08]</t>
  </si>
  <si>
    <t>5. Operaciones Reg. Gral. - Base Imponible y cuota - Reg. espec. bienes usados - Tipo 10% - Base imponible [09]</t>
  </si>
  <si>
    <t>5. Operaciones Reg. Gral. - Base Imponible y cuota - Reg. espec. bienes usados - Tipo 10% - Cuota [10]</t>
  </si>
  <si>
    <t>5. Operaciones Reg. Gral. - Base Imponible y cuota - Reg. espec. bienes usados - Tipo 21% - Base imponible [11]</t>
  </si>
  <si>
    <t>5. Operaciones Reg. Gral. - Base Imponible y cuota - Reg. espec. bienes usados - Tipo 21% - Cuota [12]</t>
  </si>
  <si>
    <t>5. Operaciones Reg. Gral. - Base Imponible y cuota - Reg. espec. agencias viajes - Tipo 21% - Base imponible [13]</t>
  </si>
  <si>
    <t>5. Operaciones Reg. Gral. - Base Imponible y cuota - Reg. espec. agencias viajes - Tipo 21% - Cuota [14]</t>
  </si>
  <si>
    <t>5. Operaciones Reg. Gral. - Base Imponible y cuota - Adquis. intracomunit. bienes - Tipo 4% - Base imponible [21]</t>
  </si>
  <si>
    <t>5. Operaciones Reg. Gral. - Base Imponible y cuota - Adquis. intracomunit. bienes - Tipo 4% - Cuota [22]</t>
  </si>
  <si>
    <t>5. Operaciones Reg. Gral. - Base Imponible y cuota - Adquis. intracomunit. bienes - Tipo 10% - Base imponible [23]</t>
  </si>
  <si>
    <t>5. Operaciones Reg. Gral. - Base Imponible y cuota - Adquis. intracomunit. bienes - Tipo 10% - Cuota [24]</t>
  </si>
  <si>
    <t>5. Operaciones Reg. Gral. - Base Imponible y cuota - Adquis. intracomunit. bienes - Tipo 21% - Base imponible [25]</t>
  </si>
  <si>
    <t>5. Operaciones Reg. Gral. - Base Imponible y cuota - Adquis. intracomunit. bienes - Tipo 21% - Cuota [26]</t>
  </si>
  <si>
    <t>5. Operaciones Reg. Gral. - Base Imponible y cuota - Adquis. intracomunit. servicios - Tipo 4% - Base Imponible [545]</t>
  </si>
  <si>
    <t>5. Operaciones Reg. Gral. - Base Imponible y cuota - Adquis. intracomunit. servicios - Tipo 4% - Cuota [546]</t>
  </si>
  <si>
    <t>5. Operaciones Reg. Gral. - Base Imponible y cuota - Adquis. intracomunit. servicios - Tipo 10% - Base Imponible [547]</t>
  </si>
  <si>
    <t>5. Operaciones Reg. Gral. - Base Imponible y cuota - Adquis. intracomunit. servicios - Tipo 10% - Cuota [548]</t>
  </si>
  <si>
    <t>5. Operaciones Reg. Gral. - Base Imponible y cuota - Adquis. intracomunit. servicios - Tipo 21% - Base Imponible [551]</t>
  </si>
  <si>
    <t>5. Operaciones Reg. Gral. - Base Imponible y cuota - Adquis. intracomunit. servicios - Tipo 21% - Cuota [552]</t>
  </si>
  <si>
    <t>5. Operaciones Reg. Gral. - Base Imponible y cuota - Recargo de equivalencia - Tipo 1,4% - Base imponible [599]</t>
  </si>
  <si>
    <t>5. Operaciones Reg. Gral. - Base Imponible y cuota - Recargo de equivalencia - Tipo 1,4% - Cuota [600]</t>
  </si>
  <si>
    <t>5. Operaciones Reg. Gral. - Base Imponible y cuota - Recargo de equivalencia - Tipo 5,2% - Base imponible [601]</t>
  </si>
  <si>
    <t>5. Operaciones Reg. Gral. - Base Imponible y cuota - Recargo de equivalencia - Tipo 5,2% - Cuota [602]</t>
  </si>
  <si>
    <t>5. Operaciones Reg. Gral. - Base Imponible y cuota - Recargo de equivalencia - Tipo 1,75% - Base imponible [41]</t>
  </si>
  <si>
    <t>5. Operaciones Reg. Gral. - Base Imponible y cuota - Recargo de equivalencia - Tipo 1,75% - Cuota [42]</t>
  </si>
  <si>
    <t>5. Operaciones Reg. Gral. - IVA deducible - Oper. inter. corrientes bienes y servic. - Tipo 4% - Base imponible [190]</t>
  </si>
  <si>
    <t>5. Operaciones Reg. Gral. - IVA deducible - Oper. inter. corrientes bienes y servic. - Tipo 4% - Cuota [191]</t>
  </si>
  <si>
    <t>5. Operaciones Reg. Gral. - IVA deducible - Oper. inter. corrientes bienes y servic. - Tipo 10% - Base imponible [603]</t>
  </si>
  <si>
    <t>5. Operaciones Reg. Gral. - IVA deducible - Oper. inter. corrientes bienes y servic. - Tipo 10% - Cuota [604]</t>
  </si>
  <si>
    <t>5. Operaciones Reg. Gral. - IVA deducible - Oper. inter. corrientes bienes y servic. - Tipo 21% - Base imponible [605]</t>
  </si>
  <si>
    <t>5. Operaciones Reg. Gral. - IVA deducible - Oper. inter. corrientes bienes y servic. - Tipo 21% - Cuota [606]</t>
  </si>
  <si>
    <t>5. Operaciones Reg. Gral. - IVA deducible - Oper. intragrupo corrientes - Tipo 4% - Base imponible [506]</t>
  </si>
  <si>
    <t>5. Operaciones Reg. Gral. - IVA deducible - Oper. intragrupo corrientes - Tipo 4% - Cuota [507]</t>
  </si>
  <si>
    <t>5. Operaciones Reg. Gral. - IVA deducible - Oper. intragrupo corrientes - Tipo 10% - Base imponible [607]</t>
  </si>
  <si>
    <t>5. Operaciones Reg. Gral. - IVA deducible - Oper. intragrupo corrientes - Tipo 10% - Cuota [608]</t>
  </si>
  <si>
    <t>5. Operaciones Reg. Gral. - IVA deducible - Oper. intragrupo corrientes - Tipo 21% - Base imponible [609]</t>
  </si>
  <si>
    <t>5. Operaciones Reg. Gral. - IVA deducible - Oper. intragrupo corrientes - Tipo 21% - Cuota [610]</t>
  </si>
  <si>
    <t>5. Operaciones Reg. Gral. - IVA deducible - Oper. inter. bienes de inversion - Tipo 4% - Base imponible [196]</t>
  </si>
  <si>
    <t>5. Operaciones Reg. Gral. - IVA deducible - Oper. inter. bienes de inversion - Tipo 4% - Cuota [197]</t>
  </si>
  <si>
    <t>5. Operaciones Reg. Gral. - IVA deducible - Oper. inter. bienes de inversion - Tipo 10% - Base imponible [611]</t>
  </si>
  <si>
    <t>5. Operaciones Reg. Gral. - IVA deducible - Oper. inter. bienes de inversion - Tipo 10% - Cuota [612]</t>
  </si>
  <si>
    <t>5. Operaciones Reg. Gral. - IVA deducible - Oper. inter. bienes de inversion - Tipo 21% - Base imponible [613]</t>
  </si>
  <si>
    <t>5. Operaciones Reg. Gral. - IVA deducible - Oper. inter. bienes de inversion - Tipo 21% - Cuota [614]</t>
  </si>
  <si>
    <t>5. Operaciones Reg. Gral. - IVA deducible - Oper. intra. bienes de inversion - Tipo 4% - Base imponible [514]</t>
  </si>
  <si>
    <t>5. Operaciones Reg. Gral. - IVA deducible - Oper. intra. bienes de inversion - Tipo 4% - Cuota [515]</t>
  </si>
  <si>
    <t>5. Operaciones Reg. Gral. - IVA deducible - Oper. intra. bienes de inversion - Tipo 10% - Base imponible [615]</t>
  </si>
  <si>
    <t>5. Operaciones Reg. Gral. - IVA deducible - Oper. intra. bienes de inversion - Tipo 10% - Cuota [616]</t>
  </si>
  <si>
    <t>5. Operaciones Reg. Gral. - IVA deducible - Oper. intra. bienes de inversion - Tipo 21% - Base imponible [617]</t>
  </si>
  <si>
    <t>5. Operaciones Reg. Gral. - IVA deducible - Oper. intra. bienes de inversion - Tipo 21% - Cuota [618]</t>
  </si>
  <si>
    <t>5. Operaciones Reg. Gral. - IVA deducible - Import. bienes corrientes - Tipo 4% - Base imponible [202]</t>
  </si>
  <si>
    <t>5. Operaciones Reg. Gral. - IVA deducible - Import. bienes corrientes - Tipo 4% - Cuota [203]</t>
  </si>
  <si>
    <t>5. Operaciones Reg. Gral. - IVA deducible - Import. bienes corrientes - Tipo 10% - Base imponible [619]</t>
  </si>
  <si>
    <t>5. Operaciones Reg. Gral. - IVA deducible - Import. bienes corrientes - Tipo 10% - Cuota [620]</t>
  </si>
  <si>
    <t>5. Operaciones Reg. Gral. - IVA deducible - Import. bienes corrientes - Tipo 21% - Base imponible [621]</t>
  </si>
  <si>
    <t>5. Operaciones Reg. Gral. - IVA deducible - Import. bienes corrientes - Tipo 21% - Cuota [622]</t>
  </si>
  <si>
    <t>5. Operaciones Reg. Gral. - IVA deducible - Importacion bienes inversion - Tipo 4% - Base imponible [208]</t>
  </si>
  <si>
    <t>5. Operaciones Reg. Gral. - IVA deducible - Importacion bienes inversion - Tipo 4% - Cuota [209]</t>
  </si>
  <si>
    <t>5. Operaciones Reg. Gral. - IVA deducible - Importacion bienes inversion - Tipo 10% - Base imponible [623]</t>
  </si>
  <si>
    <t>5. Operaciones Reg. Gral. - IVA deducible - Importacion bienes inversion - Tipo 10% - Cuota [624]</t>
  </si>
  <si>
    <t>5. Operaciones Reg. Gral. - IVA deducible - Importacion bienes inversion - Tipo 21% - Base imponible [625]</t>
  </si>
  <si>
    <t>5. Operaciones Reg. Gral. - IVA deducible - Importacion bienes inversion - Tipo 21% - Cuota [626]</t>
  </si>
  <si>
    <t>5. Operaciones Reg. Gral. - IVA deducible - Adqui. intra. bienes corrientes - Tipo 4% - Base imponible [214]</t>
  </si>
  <si>
    <t>5. Operaciones Reg. Gral. - IVA deducible - Adqui. intra. bienes corrientes - Tipo 4% - Cuota [215]</t>
  </si>
  <si>
    <t>5. Operaciones Reg. Gral. - IVA deducible - Adqui. intra. bienes corrientes - Tipo 10% - Base imponible [627]</t>
  </si>
  <si>
    <t>5. Operaciones Reg. Gral. - IVA deducible - Adqui. intra. bienes corrientes - Tipo 10% - Cuota [628]</t>
  </si>
  <si>
    <t>5. Operaciones Reg. Gral. - IVA deducible - Adqui. intra. bienes corrientes - Tipo 21% - Base imponible [629]</t>
  </si>
  <si>
    <t>5. Operaciones Reg. Gral. - IVA deducible - Adqui. intra. bienes corrientes - Tipo 21% - Cuota [630]</t>
  </si>
  <si>
    <t>5. Operaciones Reg. Gral. - IVA deducible - Adqui. intra. bienes inversion - Tipo 4% - Base imponible [220]</t>
  </si>
  <si>
    <t>5. Operaciones Reg. Gral. - IVA deducible - Adqui. intra. bienes inversion - Tipo 4% - Cuota [221]</t>
  </si>
  <si>
    <t>5. Operaciones Reg. Gral. - IVA deducible - Adqui. intra. bienes inversion - Tipo 10% - Base imponible [631]</t>
  </si>
  <si>
    <t>5. Operaciones Reg. Gral. - IVA deducible - Adqui. intra. bienes inversion - Tipo 10% - Cuota [632]</t>
  </si>
  <si>
    <t>5. Operaciones Reg. Gral. - IVA deducible - Adqui. intra. bienes inversion - Tipo 21% - Base imponible [633]</t>
  </si>
  <si>
    <t>5. Operaciones Reg. Gral. - IVA deducible - Adqui. intra. bienes inversion - Tipo 21% - Cuota [634]</t>
  </si>
  <si>
    <t>5. Operaciones Reg. Gral. - IVA deducible - Adqui. intra. servicios - Tipo 4% - Base imponible [587]</t>
  </si>
  <si>
    <t>5. Operaciones Reg. Gral. - IVA deducible - Adqui. intra. servicios - Tipo 4% - Cuota [588]</t>
  </si>
  <si>
    <t>5. Operaciones Reg. Gral. - IVA deducible - Adqui. intra. servicios - Tipo 10% - Base imponible [635]</t>
  </si>
  <si>
    <t>5. Operaciones Reg. Gral. - IVA deducible - Adqui. intra. servicios - Tipo 10% - Cuota [636]</t>
  </si>
  <si>
    <t>5. Operaciones Reg. Gral. - IVA deducible - Adqui. intra. servicios - Tipo 21% - Base imponible [637]</t>
  </si>
  <si>
    <t>5. Operaciones Reg. Gral. - IVA deducible - Adqui. intra. servicios - Tipo 21% - Cuota [638]</t>
  </si>
  <si>
    <r>
      <t xml:space="preserve">Epígrafe I.A.E.: </t>
    </r>
    <r>
      <rPr>
        <b/>
        <u/>
        <sz val="8"/>
        <rFont val="Calibri"/>
        <family val="2"/>
      </rPr>
      <t>691.9</t>
    </r>
  </si>
  <si>
    <r>
      <t xml:space="preserve">Epígrafe I.A.E.: </t>
    </r>
    <r>
      <rPr>
        <b/>
        <u/>
        <sz val="8"/>
        <rFont val="Calibri"/>
        <family val="2"/>
      </rPr>
      <t>722</t>
    </r>
  </si>
  <si>
    <t>5. Operaciones Reg. Gral. - Base Imponible y cuota - Recargo de equivalencia - Tipo 0,5% - Base imponible [35]</t>
  </si>
  <si>
    <t>5. Operaciones Reg. Gral. - Base Imponible y cuota - Recargo de equivalencia - Tipo 0,5% - Cuota [36]</t>
  </si>
  <si>
    <t>5. Operaciones Reg. Gral. - Base Imponible y cuota - Recargo de equivalencia - Tipo 0% - Base imponible [663]</t>
  </si>
  <si>
    <t>5. Operaciones Reg. Gral. - Base Imponible y cuota - Recargo de equivalencia - Tipo 0% - Cuota [664]</t>
  </si>
  <si>
    <t>5. Operaciones Reg. Gral. - Base Imponible y cuota - Recargo de equivalencia - Tipo 0,62% - Base imponible [665]</t>
  </si>
  <si>
    <t>5. Operaciones Reg. Gral. - Base Imponible y cuota - Recargo de equivalencia - Tipo 0,62% - Cuota [666]</t>
  </si>
  <si>
    <t>5. Operaciones Reg. Gral. - IVA deducible - Oper. inter. corrientes bienes y servic. - Tipo 2% - Base imponible [695]</t>
  </si>
  <si>
    <t>5. Operaciones Reg. Gral. - IVA deducible - Oper. inter. corrientes bienes y servic. - Tipo 2% - Cuota [696]</t>
  </si>
  <si>
    <t>5. Operaciones Reg. Gral. - IVA deducible - Oper. inter. corrientes bienes y servic. - Tipo 7,5% - Base imponible [697]</t>
  </si>
  <si>
    <t>5. Operaciones Reg. Gral. - IVA deducible - Oper. inter. corrientes bienes y servic. - Tipo 7,5% - Cuota [698]</t>
  </si>
  <si>
    <t>5. Operaciones Reg. Gral. - IVA deducible - Oper. intragrupo corrientes - Tipo 2% - Base imponible [745]</t>
  </si>
  <si>
    <t>5. Operaciones Reg. Gral. - IVA deducible - Oper. intragrupo corrientes - Tipo 2% - Cuota [746]</t>
  </si>
  <si>
    <t>5. Operaciones Reg. Gral. - IVA deducible - Oper. intragrupo corrientes - Tipo 7,5% - Base imponible [747]</t>
  </si>
  <si>
    <t>5. Operaciones Reg. Gral. - IVA deducible - Oper. intragrupo corrientes - Tipo 7,5% - Cuota [748]</t>
  </si>
  <si>
    <t>5. Operaciones Reg. Gral. - IVA deducible - Oper. inter. bienes de inversion - Tipo 2% - Base imponible [749]</t>
  </si>
  <si>
    <t>5. Operaciones Reg. Gral. - IVA deducible - Oper. inter. bienes de inversion - Tipo 2% - Cuota [750]</t>
  </si>
  <si>
    <t>5. Operaciones Reg. Gral. - IVA deducible - Oper. inter. bienes de inversion - Tipo 7,5% - Base imponible [751]</t>
  </si>
  <si>
    <t>5. Operaciones Reg. Gral. - IVA deducible - Oper. inter. bienes de inversion - Tipo 7,5% - Cuota [752]</t>
  </si>
  <si>
    <t>5. Operaciones Reg. Gral. - IVA deducible - Oper. intra. bienes de inversion - Tipo 2% - Base imponible [753]</t>
  </si>
  <si>
    <t>5. Operaciones Reg. Gral. - IVA deducible - Oper. intra. bienes de inversion - Tipo 2% - Cuota [754]</t>
  </si>
  <si>
    <t>5. Operaciones Reg. Gral. - IVA deducible - Oper. intra. bienes de inversion - Tipo 7,5% - Base imponible [755]</t>
  </si>
  <si>
    <t>5. Operaciones Reg. Gral. - IVA deducible - Oper. intra. bienes de inversion - Tipo 7,5% - Cuota [756]</t>
  </si>
  <si>
    <t>5. Operaciones Reg. Gral. - IVA deducible - Import. bienes corrientes - Tipo 2% - Base imponible [757]</t>
  </si>
  <si>
    <t>5. Operaciones Reg. Gral. - IVA deducible - Import. bienes corrientes - Tipo 2% - Cuota [758]</t>
  </si>
  <si>
    <t>5. Operaciones Reg. Gral. - IVA deducible - Import. bienes corrientes - Tipo 7,5% - Base imponible [759]</t>
  </si>
  <si>
    <t>5. Operaciones Reg. Gral. - IVA deducible - Import. bienes corrientes - Tipo 7,5% - Cuota [760]</t>
  </si>
  <si>
    <t>5. Operaciones Reg. Gral. - IVA deducible - Importacion bienes inversion - Tipo 2% - Base imponible [761]</t>
  </si>
  <si>
    <t>5. Operaciones Reg. Gral. - IVA deducible - Importacion bienes inversion - Tipo 2% - Cuota [762]</t>
  </si>
  <si>
    <t>5. Operaciones Reg. Gral. - IVA deducible - Importacion bienes inversion - Tipo 7,5% - Base imponible [763]</t>
  </si>
  <si>
    <t>5. Operaciones Reg. Gral. - IVA deducible - Importacion bienes inversion - Tipo 7,5% - Cuota [764]</t>
  </si>
  <si>
    <t>5. Operaciones Reg. Gral. - IVA deducible - Adqui. intra. bienes corrientes - Tipo 2% - Base imponible [765]</t>
  </si>
  <si>
    <t>5. Operaciones Reg. Gral. - IVA deducible - Adqui. intra. bienes corrientes - Tipo 2% - Cuota [766]</t>
  </si>
  <si>
    <t>5. Operaciones Reg. Gral. - IVA deducible - Adqui. intra. bienes corrientes - Tipo 7,5% - Base imponible [767]</t>
  </si>
  <si>
    <t>5. Operaciones Reg. Gral. - IVA deducible - Adqui. intra. bienes corrientes - Tipo 7,5% - Cuota [768]</t>
  </si>
  <si>
    <t>5. Operaciones Reg. Gral. - IVA deducible - Adqui. intra. bienes inversion - Tipo 2% - Base imponible [769]</t>
  </si>
  <si>
    <t>5. Operaciones Reg. Gral. - IVA deducible - Adqui. intra. bienes inversion - Tipo 2% - Cuota [770]</t>
  </si>
  <si>
    <t>5. Operaciones Reg. Gral. - IVA deducible - Adqui. intra. bienes inversion - Tipo 7,5% - Base imponible [771]</t>
  </si>
  <si>
    <t>5. Operaciones Reg. Gral. - IVA deducible - Adqui. intra. bienes inversion - Tipo 7,5% - Cuota [772]</t>
  </si>
  <si>
    <t>5. Operaciones Reg. Gral. - IVA deducible - Adqui. intra. servicios - Tipo 2% - Base imponible [773]</t>
  </si>
  <si>
    <t>5. Operaciones Reg. Gral. - IVA deducible - Adqui. intra. servicios - Tipo 2% - Cuota [774]</t>
  </si>
  <si>
    <t>5. Operaciones Reg. Gral. - IVA deducible - Adqui. intra. servicios - Tipo 7,5% - Base imponible [775]</t>
  </si>
  <si>
    <t>5. Operaciones Reg. Gral. - IVA deducible - Adqui. intra. servicios - Tipo 7,5% - Cuota [776]</t>
  </si>
  <si>
    <t>5. Operaciones Reg. Gral. - Base Imponible y cuota - Reg. ordin. - Tipo 2% - Base imponible [667]</t>
  </si>
  <si>
    <t>5. Operaciones Reg. Gral. - Base Imponible y cuota - Reg. ordin. - Tipo 2% - Cuota [668]</t>
  </si>
  <si>
    <t>5. Operaciones Reg. Gral. - Base Imponible y cuota - Reg. ordin. - Tipo 7,5% - Base imponible [669]</t>
  </si>
  <si>
    <t>5. Operaciones Reg. Gral. - Base Imponible y cuota - Reg. ordin. - Tipo 7,5% - Cuota [670]</t>
  </si>
  <si>
    <t>5. Operaciones Reg. Gral. - Base imponible y cuota - operaciones intragrupo - Tipo 2% - Base imponible [671]</t>
  </si>
  <si>
    <t>5. Operaciones Reg. Gral. - Base imponible y cuota - operaciones intragrupo - Tipo 2% - Cuota [672]</t>
  </si>
  <si>
    <t>5. Operaciones Reg. Gral. - Base imponible y cuota - operaciones intragrupo - Tipo 7,5% - Base imponible [673]</t>
  </si>
  <si>
    <t>5. Operaciones Reg. Gral. - Base imponible y cuota - operaciones intragrupo - Tipo 7,5% - Cuota [674]</t>
  </si>
  <si>
    <t>5. Operaciones Reg. Gral. - Base imponible y cuota - regimen especial criterio caja - Tipo 2% - Base imponible [675]</t>
  </si>
  <si>
    <t>5. Operaciones Reg. Gral. - Base imponible y cuota - regimen especial criterio caja - Tipo 2% - Cuota [676]</t>
  </si>
  <si>
    <t>5. Operaciones Reg. Gral. - Base imponible y cuota - regimen especial criterio caja - Tipo 7,5% - Base imponible [677]</t>
  </si>
  <si>
    <t>5. Operaciones Reg. Gral. - Base imponible y cuota - regimen especial criterio caja - Tipo 7,5% - Cuota [678]</t>
  </si>
  <si>
    <t>5. Operaciones Reg. Gral. - Base Imponible y cuota - Reg. espec. bienes usados - Tipo 2% - Base imponible [679]</t>
  </si>
  <si>
    <t>5. Operaciones Reg. Gral. - Base Imponible y cuota - Reg. espec. bienes usados - Tipo 2% - Cuota [680]</t>
  </si>
  <si>
    <t>5. Operaciones Reg. Gral. - Base Imponible y cuota - Reg. espec. bienes usados - Tipo 7,5% - Base imponible [681]</t>
  </si>
  <si>
    <t>5. Operaciones Reg. Gral. - Base Imponible y cuota - Reg. espec. bienes usados - Tipo 7,5% - Cuota [682]</t>
  </si>
  <si>
    <t>5. Operaciones Reg. Gral. - Base Imponible y cuota - Adquis. intracomunit. bienes - Tipo 2% - Base imponible [683]</t>
  </si>
  <si>
    <t>5. Operaciones Reg. Gral. - Base Imponible y cuota - Adquis. intracomunit. bienes - Tipo 2% - Cuota [684]</t>
  </si>
  <si>
    <t>5. Operaciones Reg. Gral. - Base Imponible y cuota - Adquis. intracomunit. bienes - Tipo 7,5% - Base imponible [685]</t>
  </si>
  <si>
    <t>5. Operaciones Reg. Gral. - Base Imponible y cuota - Adquis. intracomunit. bienes - Tipo 7,5% - Cuota [686]</t>
  </si>
  <si>
    <t>5. Operaciones Reg. Gral. - Base Imponible y cuota - Adquis. intracomunit. servicios - Tipo 2% - Base Imponible [687]</t>
  </si>
  <si>
    <t>5. Operaciones Reg. Gral. - Base Imponible y cuota - Adquis. intracomunit. servicios - Tipo 2% - Cuota [688]</t>
  </si>
  <si>
    <t>5. Operaciones Reg. Gral. - Base Imponible y cuota - Adquis. intracomunit. servicios - Tipo 7,5% - Base Imponible [689]</t>
  </si>
  <si>
    <t>5. Operaciones Reg. Gral. - Base Imponible y cuota - Adquis. intracomunit. servicios - Tipo 7,5% - Cuota [690]</t>
  </si>
  <si>
    <t>5. Operaciones Reg. Gral. - Base Imponible y cuota - Recargo de equivalencia - Tipo 0,26% - Base imponible [691]</t>
  </si>
  <si>
    <t>5. Operaciones Reg. Gral. - Base Imponible y cuota - Recargo de equivalencia - Tipo 0,26% - Cuota [692]</t>
  </si>
  <si>
    <t>5. Operaciones Reg. Gral. - Base Imponible y cuota - Recargo de equivalencia - Tipo 1% - Base imponible [693]</t>
  </si>
  <si>
    <t>5. Operaciones Reg. Gral. - Base Imponible y cuota - Recargo de equivalencia - Tipo 1% - Cuota [694]</t>
  </si>
  <si>
    <t xml:space="preserve">Constante "02B00" </t>
  </si>
  <si>
    <t>Constante "&lt;/T39002B00&gt;"</t>
  </si>
  <si>
    <r>
      <t xml:space="preserve">6. Operaciones Reg. Simplificado - Actividad 1 - </t>
    </r>
    <r>
      <rPr>
        <sz val="8"/>
        <color rgb="FFFF0000"/>
        <rFont val="Arial"/>
        <family val="2"/>
      </rPr>
      <t>Reducción aplicable por actividad realizada en el término municipal de Lorca</t>
    </r>
  </si>
  <si>
    <r>
      <t xml:space="preserve">6. Operaciones Reg. Simplificado - Actividad 2 - </t>
    </r>
    <r>
      <rPr>
        <sz val="8"/>
        <color rgb="FFFF0000"/>
        <rFont val="Arial"/>
        <family val="2"/>
      </rPr>
      <t>Reducción aplicable por actividad realizada en el término municipal de Lorca</t>
    </r>
  </si>
  <si>
    <t>6. Operaciones Reg. Simplificado - Actividad 1 - Reducción aplicable por actividad realizada en municipios afectados por la DANA</t>
  </si>
  <si>
    <t>6. Operaciones Reg. Simplificado - Actividad 2 - Reducción aplicable por actividad realizada en municipios afectados por la DANA</t>
  </si>
  <si>
    <t>6. Operaciones Reg. Simplificado - Act. Agrícolas y Ganaderas - Actividad 1 - Reducción aplicable por actividad realizada en municipios afectados por la DANA</t>
  </si>
  <si>
    <t>6. Operaciones Reg. Simplificado - Act. Agrícolas y Ganaderas - Actividad 2 - Reducción aplicable por actividad realizada en municipios afectados por la DANA</t>
  </si>
  <si>
    <t>6. Operaciones Reg. Simplificado - Act. Agrícolas y Ganaderas - Actividad 3 - Reducción aplicable por actividad realizada en municipios afectados por la DANA</t>
  </si>
  <si>
    <t>6. Operaciones Reg. Simplificado - Act. Agrícolas y Ganaderas - Actividad 4 - Reducción aplicable por actividad realizada en municipios afectados por la DANA</t>
  </si>
  <si>
    <t>6. Operaciones Reg. Simplificado - Act. Agrícolas y Ganaderas - Actividad 5 - Reducción aplicable por actividad realizada en municipios afectados por la DANA</t>
  </si>
  <si>
    <t>6. Operaciones Reg. Simplificado - Actividad 1 - Reducciones (total)</t>
  </si>
  <si>
    <t>6. Operaciones Reg. Simplificado - Actividad 2 - Reducciones (total)</t>
  </si>
  <si>
    <t>vers.1.03</t>
  </si>
  <si>
    <r>
      <t>Constante "&lt;/T3900700</t>
    </r>
    <r>
      <rPr>
        <sz val="8"/>
        <color rgb="FFFF0000"/>
        <rFont val="Arial"/>
        <family val="2"/>
      </rPr>
      <t>0</t>
    </r>
    <r>
      <rPr>
        <sz val="8"/>
        <color indexed="8"/>
        <rFont val="Arial"/>
        <family val="2"/>
      </rPr>
      <t>&gt;"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</si>
</sst>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color rgb="FFFFFF00"/>
      <name val="Arial"/>
      <family val="2"/>
    </font>
    <font>
      <sz val="10"/>
      <name val="Arial"/>
      <family val="2"/>
    </font>
    <font>
      <sz val="8"/>
      <name val="Calibri"/>
      <family val="2"/>
    </font>
    <font>
      <u/>
      <sz val="8"/>
      <name val="Calibri"/>
      <family val="2"/>
    </font>
    <font>
      <b/>
      <u/>
      <sz val="8"/>
      <name val="Calibri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 vertical="top"/>
    </xf>
    <xf numFmtId="1" fontId="4" fillId="0" borderId="4" xfId="0" applyNumberFormat="1" applyFont="1" applyBorder="1" applyAlignment="1">
      <alignment vertical="top"/>
    </xf>
    <xf numFmtId="1" fontId="4" fillId="0" borderId="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" fontId="4" fillId="0" borderId="4" xfId="0" applyNumberFormat="1" applyFont="1" applyFill="1" applyBorder="1" applyAlignment="1">
      <alignment horizontal="right" vertical="top"/>
    </xf>
    <xf numFmtId="0" fontId="4" fillId="0" borderId="4" xfId="0" applyNumberFormat="1" applyFont="1" applyFill="1" applyBorder="1" applyAlignment="1" applyProtection="1">
      <alignment vertical="top" wrapText="1"/>
    </xf>
    <xf numFmtId="0" fontId="4" fillId="0" borderId="4" xfId="0" applyNumberFormat="1" applyFont="1" applyFill="1" applyBorder="1" applyAlignment="1" applyProtection="1">
      <alignment horizontal="center" vertical="top" wrapText="1"/>
    </xf>
    <xf numFmtId="1" fontId="7" fillId="0" borderId="2" xfId="0" applyNumberFormat="1" applyFont="1" applyFill="1" applyBorder="1" applyAlignment="1">
      <alignment horizontal="right" vertical="top"/>
    </xf>
    <xf numFmtId="1" fontId="4" fillId="0" borderId="4" xfId="0" applyNumberFormat="1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6" borderId="4" xfId="0" applyNumberFormat="1" applyFont="1" applyFill="1" applyBorder="1" applyAlignment="1" applyProtection="1">
      <alignment vertical="top" wrapText="1"/>
    </xf>
    <xf numFmtId="0" fontId="2" fillId="0" borderId="0" xfId="0" applyNumberFormat="1" applyFont="1" applyFill="1" applyBorder="1" applyAlignment="1" applyProtection="1"/>
    <xf numFmtId="0" fontId="13" fillId="0" borderId="0" xfId="0" applyFont="1"/>
    <xf numFmtId="1" fontId="4" fillId="0" borderId="0" xfId="0" applyNumberFormat="1" applyFont="1" applyFill="1" applyAlignment="1">
      <alignment horizontal="right"/>
    </xf>
    <xf numFmtId="1" fontId="7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11" fillId="0" borderId="4" xfId="0" applyNumberFormat="1" applyFont="1" applyFill="1" applyBorder="1" applyAlignment="1">
      <alignment horizontal="right" vertical="top"/>
    </xf>
    <xf numFmtId="1" fontId="11" fillId="0" borderId="4" xfId="0" applyNumberFormat="1" applyFont="1" applyFill="1" applyBorder="1" applyAlignment="1">
      <alignment vertical="top"/>
    </xf>
    <xf numFmtId="0" fontId="11" fillId="0" borderId="4" xfId="0" applyNumberFormat="1" applyFont="1" applyFill="1" applyBorder="1" applyAlignment="1" applyProtection="1">
      <alignment vertical="top" wrapText="1"/>
    </xf>
    <xf numFmtId="0" fontId="11" fillId="0" borderId="4" xfId="0" applyNumberFormat="1" applyFont="1" applyFill="1" applyBorder="1" applyAlignment="1" applyProtection="1">
      <alignment horizontal="center" vertical="top" wrapText="1"/>
    </xf>
    <xf numFmtId="1" fontId="17" fillId="0" borderId="2" xfId="0" applyNumberFormat="1" applyFont="1" applyFill="1" applyBorder="1" applyAlignment="1">
      <alignment horizontal="right" vertical="top"/>
    </xf>
    <xf numFmtId="1" fontId="11" fillId="0" borderId="4" xfId="0" applyNumberFormat="1" applyFont="1" applyFill="1" applyBorder="1" applyAlignment="1">
      <alignment horizontal="left" vertical="top"/>
    </xf>
    <xf numFmtId="1" fontId="17" fillId="0" borderId="2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12" fillId="3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wrapText="1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1" fontId="7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0" fontId="8" fillId="7" borderId="4" xfId="0" applyNumberFormat="1" applyFont="1" applyFill="1" applyBorder="1" applyAlignment="1" applyProtection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08"/>
  <sheetViews>
    <sheetView tabSelected="1" workbookViewId="0"/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7"/>
      <c r="G3" s="97"/>
      <c r="H3" s="13"/>
    </row>
    <row r="4" spans="1:8" ht="13.5" thickBot="1" x14ac:dyDescent="0.25">
      <c r="A4" s="98" t="s">
        <v>674</v>
      </c>
      <c r="B4" s="98"/>
      <c r="C4" s="99" t="s">
        <v>46</v>
      </c>
      <c r="D4" s="100"/>
      <c r="E4" s="100"/>
      <c r="F4" s="101"/>
      <c r="G4" s="101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3">
        <f>A6+1</f>
        <v>2</v>
      </c>
      <c r="B7" s="24">
        <f>B6+C6</f>
        <v>3</v>
      </c>
      <c r="C7" s="25">
        <v>3</v>
      </c>
      <c r="D7" s="26" t="s">
        <v>8</v>
      </c>
      <c r="E7" s="25" t="s">
        <v>13</v>
      </c>
      <c r="F7" s="25"/>
      <c r="G7" s="25" t="s">
        <v>47</v>
      </c>
      <c r="H7" s="13"/>
    </row>
    <row r="8" spans="1:8" ht="13.5" customHeight="1" x14ac:dyDescent="0.2">
      <c r="A8" s="23">
        <f>A7+1</f>
        <v>3</v>
      </c>
      <c r="B8" s="24">
        <f>B7+C7</f>
        <v>6</v>
      </c>
      <c r="C8" s="25">
        <v>1</v>
      </c>
      <c r="D8" s="26" t="s">
        <v>8</v>
      </c>
      <c r="E8" s="25" t="s">
        <v>23</v>
      </c>
      <c r="F8" s="25"/>
      <c r="G8" s="25" t="s">
        <v>22</v>
      </c>
      <c r="H8" s="13"/>
    </row>
    <row r="9" spans="1:8" ht="13.5" customHeight="1" x14ac:dyDescent="0.2">
      <c r="A9" s="23">
        <f>A8+1</f>
        <v>4</v>
      </c>
      <c r="B9" s="24">
        <f>B8+C8</f>
        <v>7</v>
      </c>
      <c r="C9" s="25">
        <v>4</v>
      </c>
      <c r="D9" s="26" t="s">
        <v>14</v>
      </c>
      <c r="E9" s="25" t="s">
        <v>36</v>
      </c>
      <c r="F9" s="45"/>
      <c r="G9" s="26" t="s">
        <v>41</v>
      </c>
      <c r="H9" s="13"/>
    </row>
    <row r="10" spans="1:8" ht="13.5" customHeight="1" x14ac:dyDescent="0.2">
      <c r="A10" s="23">
        <f>A9+1</f>
        <v>5</v>
      </c>
      <c r="B10" s="24">
        <f>B9+C9</f>
        <v>11</v>
      </c>
      <c r="C10" s="25">
        <v>2</v>
      </c>
      <c r="D10" s="26" t="s">
        <v>8</v>
      </c>
      <c r="E10" s="25" t="s">
        <v>33</v>
      </c>
      <c r="F10" s="25"/>
      <c r="G10" s="25" t="s">
        <v>383</v>
      </c>
      <c r="H10" s="13"/>
    </row>
    <row r="11" spans="1:8" ht="13.5" customHeight="1" x14ac:dyDescent="0.2">
      <c r="A11" s="23">
        <f>A10+1</f>
        <v>6</v>
      </c>
      <c r="B11" s="24">
        <f>B10+C10</f>
        <v>13</v>
      </c>
      <c r="C11" s="23">
        <v>5</v>
      </c>
      <c r="D11" s="26" t="s">
        <v>8</v>
      </c>
      <c r="E11" s="46" t="s">
        <v>24</v>
      </c>
      <c r="F11" s="25"/>
      <c r="G11" s="25" t="s">
        <v>25</v>
      </c>
      <c r="H11" s="13"/>
    </row>
    <row r="12" spans="1:8" ht="13.5" customHeight="1" x14ac:dyDescent="0.2">
      <c r="A12" s="23">
        <f t="shared" ref="A12:A20" si="0">A11+1</f>
        <v>7</v>
      </c>
      <c r="B12" s="23">
        <f t="shared" ref="B12:B19" si="1">B11+C11</f>
        <v>18</v>
      </c>
      <c r="C12" s="23">
        <v>5</v>
      </c>
      <c r="D12" s="26" t="s">
        <v>8</v>
      </c>
      <c r="E12" s="46" t="s">
        <v>26</v>
      </c>
      <c r="F12" s="25"/>
      <c r="G12" s="25" t="s">
        <v>27</v>
      </c>
      <c r="H12" s="13"/>
    </row>
    <row r="13" spans="1:8" ht="13.5" customHeight="1" x14ac:dyDescent="0.2">
      <c r="A13" s="23">
        <f t="shared" si="0"/>
        <v>8</v>
      </c>
      <c r="B13" s="23">
        <f t="shared" si="1"/>
        <v>23</v>
      </c>
      <c r="C13" s="27">
        <v>70</v>
      </c>
      <c r="D13" s="28" t="s">
        <v>8</v>
      </c>
      <c r="E13" s="27" t="s">
        <v>34</v>
      </c>
      <c r="F13" s="28"/>
      <c r="G13" s="27" t="s">
        <v>35</v>
      </c>
      <c r="H13" s="13"/>
    </row>
    <row r="14" spans="1:8" ht="13.5" customHeight="1" x14ac:dyDescent="0.2">
      <c r="A14" s="23">
        <f t="shared" si="0"/>
        <v>9</v>
      </c>
      <c r="B14" s="23">
        <f t="shared" si="1"/>
        <v>93</v>
      </c>
      <c r="C14" s="29">
        <v>4</v>
      </c>
      <c r="D14" s="30" t="s">
        <v>8</v>
      </c>
      <c r="E14" s="29" t="s">
        <v>38</v>
      </c>
      <c r="F14" s="45"/>
      <c r="G14" s="30" t="s">
        <v>37</v>
      </c>
      <c r="H14" s="13"/>
    </row>
    <row r="15" spans="1:8" ht="13.5" customHeight="1" x14ac:dyDescent="0.2">
      <c r="A15" s="23">
        <f t="shared" si="0"/>
        <v>10</v>
      </c>
      <c r="B15" s="23">
        <f t="shared" si="1"/>
        <v>97</v>
      </c>
      <c r="C15" s="27">
        <v>4</v>
      </c>
      <c r="D15" s="28" t="s">
        <v>8</v>
      </c>
      <c r="E15" s="27" t="s">
        <v>34</v>
      </c>
      <c r="F15" s="28"/>
      <c r="G15" s="27" t="s">
        <v>35</v>
      </c>
      <c r="H15" s="13"/>
    </row>
    <row r="16" spans="1:8" ht="13.5" customHeight="1" x14ac:dyDescent="0.2">
      <c r="A16" s="23">
        <f t="shared" si="0"/>
        <v>11</v>
      </c>
      <c r="B16" s="23">
        <f t="shared" si="1"/>
        <v>101</v>
      </c>
      <c r="C16" s="29">
        <v>9</v>
      </c>
      <c r="D16" s="30" t="s">
        <v>8</v>
      </c>
      <c r="E16" s="29" t="s">
        <v>39</v>
      </c>
      <c r="F16" s="45"/>
      <c r="G16" s="30" t="s">
        <v>37</v>
      </c>
      <c r="H16" s="13"/>
    </row>
    <row r="17" spans="1:8" ht="13.5" customHeight="1" x14ac:dyDescent="0.2">
      <c r="A17" s="23">
        <f t="shared" si="0"/>
        <v>12</v>
      </c>
      <c r="B17" s="23">
        <f t="shared" si="1"/>
        <v>110</v>
      </c>
      <c r="C17" s="27">
        <v>213</v>
      </c>
      <c r="D17" s="28" t="s">
        <v>8</v>
      </c>
      <c r="E17" s="27" t="s">
        <v>34</v>
      </c>
      <c r="F17" s="28"/>
      <c r="G17" s="27" t="s">
        <v>35</v>
      </c>
      <c r="H17" s="13"/>
    </row>
    <row r="18" spans="1:8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26" t="s">
        <v>8</v>
      </c>
      <c r="E18" s="46" t="s">
        <v>26</v>
      </c>
      <c r="F18" s="25"/>
      <c r="G18" s="25" t="s">
        <v>28</v>
      </c>
      <c r="H18" s="13"/>
    </row>
    <row r="19" spans="1:8" ht="40.5" customHeight="1" x14ac:dyDescent="0.2">
      <c r="A19" s="23">
        <f t="shared" si="0"/>
        <v>14</v>
      </c>
      <c r="B19" s="23">
        <f t="shared" si="1"/>
        <v>329</v>
      </c>
      <c r="C19" s="47" t="s">
        <v>29</v>
      </c>
      <c r="D19" s="48" t="s">
        <v>8</v>
      </c>
      <c r="E19" s="49" t="s">
        <v>30</v>
      </c>
      <c r="F19" s="25"/>
      <c r="G19" s="25"/>
      <c r="H19" s="13"/>
    </row>
    <row r="20" spans="1:8" ht="13.5" customHeight="1" x14ac:dyDescent="0.2">
      <c r="A20" s="23">
        <f t="shared" si="0"/>
        <v>15</v>
      </c>
      <c r="B20" s="31" t="s">
        <v>31</v>
      </c>
      <c r="C20" s="31">
        <v>18</v>
      </c>
      <c r="D20" s="32" t="s">
        <v>8</v>
      </c>
      <c r="E20" s="45" t="s">
        <v>32</v>
      </c>
      <c r="F20" s="26"/>
      <c r="G20" s="33" t="s">
        <v>48</v>
      </c>
      <c r="H20" s="13"/>
    </row>
    <row r="21" spans="1:8" s="5" customFormat="1" x14ac:dyDescent="0.2">
      <c r="A21" s="102" t="s">
        <v>10</v>
      </c>
      <c r="B21" s="102"/>
      <c r="C21" s="50" t="s">
        <v>29</v>
      </c>
      <c r="D21" s="103" t="s">
        <v>9</v>
      </c>
      <c r="E21" s="103"/>
      <c r="F21" s="51"/>
      <c r="G21" s="51"/>
      <c r="H21" s="35"/>
    </row>
    <row r="22" spans="1:8" s="5" customFormat="1" x14ac:dyDescent="0.2">
      <c r="A22" s="53"/>
      <c r="B22" s="53"/>
      <c r="C22" s="53"/>
      <c r="D22" s="52"/>
      <c r="E22" s="53"/>
      <c r="F22" s="52"/>
      <c r="G22" s="52"/>
      <c r="H22" s="35"/>
    </row>
    <row r="23" spans="1:8" x14ac:dyDescent="0.2">
      <c r="A23" s="37" t="s">
        <v>44</v>
      </c>
      <c r="B23" s="45"/>
      <c r="C23" s="45"/>
      <c r="D23" s="45"/>
      <c r="E23" s="45"/>
      <c r="F23" s="45"/>
      <c r="G23" s="45"/>
      <c r="H23" s="13"/>
    </row>
    <row r="24" spans="1:8" s="5" customFormat="1" x14ac:dyDescent="0.2">
      <c r="A24" s="54" t="s">
        <v>40</v>
      </c>
      <c r="B24" s="52"/>
      <c r="C24" s="54"/>
      <c r="D24" s="40"/>
      <c r="E24" s="55"/>
      <c r="F24" s="52"/>
      <c r="G24" s="52"/>
      <c r="H24" s="35"/>
    </row>
    <row r="25" spans="1:8" s="5" customFormat="1" x14ac:dyDescent="0.2">
      <c r="A25" s="38" t="s">
        <v>379</v>
      </c>
      <c r="B25" s="53"/>
      <c r="C25" s="39"/>
      <c r="D25" s="40"/>
      <c r="E25" s="55"/>
      <c r="F25" s="56"/>
      <c r="G25" s="56"/>
      <c r="H25" s="35"/>
    </row>
    <row r="26" spans="1:8" s="5" customFormat="1" x14ac:dyDescent="0.2">
      <c r="A26" s="38" t="s">
        <v>380</v>
      </c>
      <c r="B26" s="53"/>
      <c r="C26" s="39"/>
      <c r="D26" s="40"/>
      <c r="E26" s="55"/>
      <c r="F26" s="52"/>
      <c r="G26" s="52"/>
      <c r="H26" s="35"/>
    </row>
    <row r="27" spans="1:8" s="5" customFormat="1" x14ac:dyDescent="0.2">
      <c r="A27" s="38"/>
      <c r="B27" s="53"/>
      <c r="C27" s="39"/>
      <c r="D27" s="40"/>
      <c r="E27" s="55"/>
      <c r="F27" s="52"/>
      <c r="G27" s="52"/>
      <c r="H27" s="35"/>
    </row>
    <row r="28" spans="1:8" s="5" customFormat="1" x14ac:dyDescent="0.2">
      <c r="A28" s="37" t="s">
        <v>43</v>
      </c>
      <c r="B28" s="52"/>
      <c r="C28" s="52"/>
      <c r="D28" s="40"/>
      <c r="E28" s="55"/>
      <c r="F28" s="52"/>
      <c r="G28" s="52"/>
      <c r="H28" s="35"/>
    </row>
    <row r="29" spans="1:8" s="5" customFormat="1" x14ac:dyDescent="0.2">
      <c r="A29" s="38" t="s">
        <v>381</v>
      </c>
      <c r="B29" s="53"/>
      <c r="C29" s="39"/>
      <c r="D29" s="40"/>
      <c r="E29" s="55"/>
      <c r="F29" s="52"/>
      <c r="G29" s="52"/>
      <c r="H29" s="35"/>
    </row>
    <row r="30" spans="1:8" x14ac:dyDescent="0.2">
      <c r="A30" s="45"/>
      <c r="B30" s="45"/>
      <c r="C30" s="45"/>
      <c r="D30" s="45"/>
      <c r="E30" s="45"/>
      <c r="F30" s="45"/>
      <c r="G30" s="45"/>
      <c r="H30" s="13"/>
    </row>
    <row r="31" spans="1:8" s="5" customFormat="1" x14ac:dyDescent="0.2">
      <c r="A31" s="94" t="s">
        <v>42</v>
      </c>
      <c r="B31" s="94"/>
      <c r="C31" s="36"/>
      <c r="D31" s="35"/>
      <c r="E31" s="35"/>
      <c r="F31" s="35"/>
      <c r="G31" s="35"/>
      <c r="H31" s="35"/>
    </row>
    <row r="32" spans="1:8" x14ac:dyDescent="0.2">
      <c r="A32" s="13" t="s">
        <v>382</v>
      </c>
      <c r="B32" s="36"/>
      <c r="C32" s="36"/>
      <c r="D32" s="41"/>
      <c r="E32" s="36"/>
      <c r="F32" s="35"/>
      <c r="G32" s="35"/>
      <c r="H32" s="13"/>
    </row>
    <row r="33" spans="1:8" x14ac:dyDescent="0.2">
      <c r="A33" s="42" t="s">
        <v>17</v>
      </c>
      <c r="B33" s="42"/>
      <c r="C33" s="43"/>
      <c r="D33" s="43"/>
      <c r="E33" s="43"/>
      <c r="F33" s="43"/>
      <c r="G33" s="44"/>
      <c r="H33" s="13"/>
    </row>
    <row r="34" spans="1:8" x14ac:dyDescent="0.2">
      <c r="A34" s="42" t="s">
        <v>18</v>
      </c>
      <c r="B34" s="42"/>
      <c r="C34" s="43"/>
      <c r="D34" s="43"/>
      <c r="E34" s="43"/>
      <c r="F34" s="43"/>
      <c r="G34" s="44"/>
      <c r="H34" s="13"/>
    </row>
    <row r="35" spans="1:8" x14ac:dyDescent="0.2">
      <c r="A35" s="42" t="s">
        <v>19</v>
      </c>
      <c r="B35" s="42"/>
      <c r="C35" s="43"/>
      <c r="D35" s="43"/>
      <c r="E35" s="43"/>
      <c r="F35" s="43"/>
      <c r="G35" s="44"/>
      <c r="H35" s="13"/>
    </row>
    <row r="36" spans="1:8" x14ac:dyDescent="0.2">
      <c r="A36" s="42" t="s">
        <v>20</v>
      </c>
      <c r="B36" s="42"/>
      <c r="C36" s="43"/>
      <c r="D36" s="43"/>
      <c r="E36" s="43"/>
      <c r="F36" s="43"/>
      <c r="G36" s="44"/>
      <c r="H36" s="13"/>
    </row>
    <row r="37" spans="1:8" s="5" customFormat="1" x14ac:dyDescent="0.2">
      <c r="A37" s="9"/>
      <c r="B37"/>
      <c r="C37"/>
      <c r="D37"/>
      <c r="E37"/>
      <c r="F37" s="10"/>
      <c r="G37" s="11"/>
    </row>
    <row r="38" spans="1:8" s="5" customFormat="1" x14ac:dyDescent="0.2">
      <c r="A38" s="4"/>
      <c r="B38" s="4"/>
      <c r="C38" s="4"/>
      <c r="D38" s="6"/>
      <c r="E38" s="7"/>
    </row>
    <row r="39" spans="1:8" s="5" customFormat="1" x14ac:dyDescent="0.2">
      <c r="A39" s="4"/>
      <c r="B39" s="4"/>
      <c r="C39" s="4"/>
    </row>
    <row r="40" spans="1:8" s="5" customFormat="1" x14ac:dyDescent="0.2">
      <c r="A40" s="4"/>
      <c r="B40" s="4"/>
      <c r="C40" s="4"/>
      <c r="D40" s="6"/>
      <c r="E40" s="7"/>
    </row>
    <row r="41" spans="1:8" s="5" customFormat="1" x14ac:dyDescent="0.2">
      <c r="A41" s="4"/>
      <c r="B41" s="4"/>
      <c r="C41" s="4"/>
    </row>
    <row r="42" spans="1:8" s="5" customFormat="1" x14ac:dyDescent="0.2">
      <c r="A42" s="4"/>
      <c r="B42" s="4"/>
      <c r="C42" s="4"/>
      <c r="D42" s="6"/>
      <c r="E42" s="7"/>
    </row>
    <row r="43" spans="1:8" x14ac:dyDescent="0.2">
      <c r="A43" s="4"/>
      <c r="B43" s="4"/>
      <c r="C43" s="4"/>
      <c r="D43" s="5"/>
      <c r="E43" s="5"/>
      <c r="F43" s="5"/>
      <c r="G43" s="5"/>
    </row>
    <row r="44" spans="1:8" x14ac:dyDescent="0.2">
      <c r="A44" s="4"/>
      <c r="B44" s="4"/>
      <c r="C44" s="4"/>
      <c r="D44" s="6"/>
      <c r="E44" s="7"/>
      <c r="F44" s="5"/>
      <c r="G44" s="5"/>
    </row>
    <row r="45" spans="1:8" x14ac:dyDescent="0.2">
      <c r="A45" s="4"/>
      <c r="B45" s="4"/>
      <c r="C45" s="4"/>
      <c r="D45" s="5"/>
      <c r="E45" s="5"/>
      <c r="F45" s="5"/>
      <c r="G45" s="5"/>
    </row>
    <row r="46" spans="1:8" x14ac:dyDescent="0.2">
      <c r="A46" s="4"/>
      <c r="B46" s="4"/>
      <c r="C46" s="4"/>
      <c r="D46" s="6"/>
      <c r="E46" s="7"/>
      <c r="F46" s="5"/>
      <c r="G46" s="5"/>
    </row>
    <row r="47" spans="1:8" x14ac:dyDescent="0.2">
      <c r="A47" s="4"/>
      <c r="B47" s="4"/>
      <c r="C47" s="4"/>
      <c r="D47" s="5"/>
      <c r="E47" s="5"/>
      <c r="F47" s="5"/>
      <c r="G47" s="5"/>
    </row>
    <row r="48" spans="1:8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4"/>
      <c r="B53" s="4"/>
      <c r="C53" s="4"/>
      <c r="D53" s="5"/>
      <c r="E53" s="5"/>
      <c r="F53" s="5"/>
      <c r="G53" s="5"/>
    </row>
    <row r="54" spans="1:7" x14ac:dyDescent="0.2">
      <c r="A54" s="4"/>
      <c r="B54" s="4"/>
      <c r="C54" s="4"/>
      <c r="D54" s="6"/>
      <c r="E54" s="7"/>
      <c r="F54" s="5"/>
      <c r="G54" s="5"/>
    </row>
    <row r="55" spans="1:7" x14ac:dyDescent="0.2">
      <c r="A55" s="4"/>
      <c r="B55" s="4"/>
      <c r="C55" s="4"/>
      <c r="D55" s="5"/>
      <c r="E55" s="5"/>
      <c r="F55" s="5"/>
      <c r="G55" s="5"/>
    </row>
    <row r="56" spans="1:7" x14ac:dyDescent="0.2">
      <c r="A56" s="4"/>
      <c r="B56" s="4"/>
      <c r="C56" s="4"/>
      <c r="D56" s="6"/>
      <c r="E56" s="7"/>
      <c r="F56" s="5"/>
      <c r="G56" s="5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2"/>
    </row>
  </sheetData>
  <mergeCells count="7">
    <mergeCell ref="A31:B31"/>
    <mergeCell ref="A3:B3"/>
    <mergeCell ref="C3:G3"/>
    <mergeCell ref="A4:B4"/>
    <mergeCell ref="C4:G4"/>
    <mergeCell ref="A21:B21"/>
    <mergeCell ref="D21:E21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8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6">
        <v>1</v>
      </c>
      <c r="B6" s="66">
        <v>1</v>
      </c>
      <c r="C6" s="57">
        <v>2</v>
      </c>
      <c r="D6" s="58" t="s">
        <v>8</v>
      </c>
      <c r="E6" s="57" t="s">
        <v>11</v>
      </c>
      <c r="F6" s="57" t="s">
        <v>49</v>
      </c>
      <c r="G6" s="57" t="s">
        <v>50</v>
      </c>
    </row>
    <row r="7" spans="1:7" x14ac:dyDescent="0.2">
      <c r="A7" s="66">
        <f>A6+1</f>
        <v>2</v>
      </c>
      <c r="B7" s="67">
        <f>B6+C6</f>
        <v>3</v>
      </c>
      <c r="C7" s="57">
        <v>3</v>
      </c>
      <c r="D7" s="58" t="s">
        <v>16</v>
      </c>
      <c r="E7" s="57" t="s">
        <v>282</v>
      </c>
      <c r="F7" s="57" t="s">
        <v>49</v>
      </c>
      <c r="G7" s="57" t="s">
        <v>52</v>
      </c>
    </row>
    <row r="8" spans="1:7" x14ac:dyDescent="0.2">
      <c r="A8" s="66">
        <f>A7+1</f>
        <v>3</v>
      </c>
      <c r="B8" s="67">
        <f>B7+C7</f>
        <v>6</v>
      </c>
      <c r="C8" s="57">
        <v>5</v>
      </c>
      <c r="D8" s="58" t="s">
        <v>16</v>
      </c>
      <c r="E8" s="57" t="s">
        <v>283</v>
      </c>
      <c r="F8" s="57" t="s">
        <v>249</v>
      </c>
      <c r="G8" s="57" t="s">
        <v>369</v>
      </c>
    </row>
    <row r="9" spans="1:7" x14ac:dyDescent="0.2">
      <c r="A9" s="66">
        <f>A8+1</f>
        <v>4</v>
      </c>
      <c r="B9" s="67">
        <f>B8+C8</f>
        <v>11</v>
      </c>
      <c r="C9" s="57">
        <v>1</v>
      </c>
      <c r="D9" s="58" t="s">
        <v>8</v>
      </c>
      <c r="E9" s="57" t="s">
        <v>54</v>
      </c>
      <c r="F9" s="57" t="s">
        <v>49</v>
      </c>
      <c r="G9" s="57" t="s">
        <v>55</v>
      </c>
    </row>
    <row r="10" spans="1:7" x14ac:dyDescent="0.2">
      <c r="A10" s="66">
        <f>A9+1</f>
        <v>5</v>
      </c>
      <c r="B10" s="67">
        <f>B9+C9</f>
        <v>12</v>
      </c>
      <c r="C10" s="57">
        <v>1</v>
      </c>
      <c r="D10" s="58" t="s">
        <v>15</v>
      </c>
      <c r="E10" s="57" t="s">
        <v>122</v>
      </c>
      <c r="F10" s="57"/>
      <c r="G10" s="57" t="s">
        <v>57</v>
      </c>
    </row>
    <row r="11" spans="1:7" x14ac:dyDescent="0.2">
      <c r="A11" s="66">
        <f>A10+1</f>
        <v>6</v>
      </c>
      <c r="B11" s="67">
        <f>B10+C10</f>
        <v>13</v>
      </c>
      <c r="C11" s="57">
        <v>17</v>
      </c>
      <c r="D11" s="58" t="s">
        <v>124</v>
      </c>
      <c r="E11" s="57" t="s">
        <v>308</v>
      </c>
      <c r="F11" s="57"/>
      <c r="G11" s="57" t="s">
        <v>125</v>
      </c>
    </row>
    <row r="12" spans="1:7" x14ac:dyDescent="0.2">
      <c r="A12" s="66">
        <f t="shared" ref="A12:A66" si="0">A11+1</f>
        <v>7</v>
      </c>
      <c r="B12" s="66">
        <f t="shared" ref="B12:B66" si="1">B11+C11</f>
        <v>30</v>
      </c>
      <c r="C12" s="57">
        <v>17</v>
      </c>
      <c r="D12" s="58" t="s">
        <v>124</v>
      </c>
      <c r="E12" s="57" t="s">
        <v>309</v>
      </c>
      <c r="F12" s="57"/>
      <c r="G12" s="57" t="s">
        <v>125</v>
      </c>
    </row>
    <row r="13" spans="1:7" x14ac:dyDescent="0.2">
      <c r="A13" s="66">
        <f t="shared" si="0"/>
        <v>8</v>
      </c>
      <c r="B13" s="66">
        <f t="shared" si="1"/>
        <v>47</v>
      </c>
      <c r="C13" s="57">
        <v>17</v>
      </c>
      <c r="D13" s="58" t="s">
        <v>124</v>
      </c>
      <c r="E13" s="57" t="s">
        <v>310</v>
      </c>
      <c r="F13" s="57"/>
      <c r="G13" s="57" t="s">
        <v>125</v>
      </c>
    </row>
    <row r="14" spans="1:7" x14ac:dyDescent="0.2">
      <c r="A14" s="66">
        <f t="shared" si="0"/>
        <v>9</v>
      </c>
      <c r="B14" s="66">
        <f t="shared" si="1"/>
        <v>64</v>
      </c>
      <c r="C14" s="57">
        <v>17</v>
      </c>
      <c r="D14" s="58" t="s">
        <v>124</v>
      </c>
      <c r="E14" s="57" t="s">
        <v>311</v>
      </c>
      <c r="F14" s="57"/>
      <c r="G14" s="57" t="s">
        <v>125</v>
      </c>
    </row>
    <row r="15" spans="1:7" x14ac:dyDescent="0.2">
      <c r="A15" s="66">
        <f t="shared" si="0"/>
        <v>10</v>
      </c>
      <c r="B15" s="66">
        <f t="shared" si="1"/>
        <v>81</v>
      </c>
      <c r="C15" s="57">
        <v>17</v>
      </c>
      <c r="D15" s="58" t="s">
        <v>124</v>
      </c>
      <c r="E15" s="57" t="s">
        <v>312</v>
      </c>
      <c r="F15" s="57"/>
      <c r="G15" s="57" t="s">
        <v>125</v>
      </c>
    </row>
    <row r="16" spans="1:7" x14ac:dyDescent="0.2">
      <c r="A16" s="66">
        <f t="shared" si="0"/>
        <v>11</v>
      </c>
      <c r="B16" s="66">
        <f t="shared" si="1"/>
        <v>98</v>
      </c>
      <c r="C16" s="57">
        <v>17</v>
      </c>
      <c r="D16" s="58" t="s">
        <v>124</v>
      </c>
      <c r="E16" s="57" t="s">
        <v>313</v>
      </c>
      <c r="F16" s="57"/>
      <c r="G16" s="57" t="s">
        <v>125</v>
      </c>
    </row>
    <row r="17" spans="1:7" x14ac:dyDescent="0.2">
      <c r="A17" s="66">
        <f t="shared" si="0"/>
        <v>12</v>
      </c>
      <c r="B17" s="66">
        <f t="shared" si="1"/>
        <v>115</v>
      </c>
      <c r="C17" s="57">
        <v>17</v>
      </c>
      <c r="D17" s="58" t="s">
        <v>124</v>
      </c>
      <c r="E17" s="57" t="s">
        <v>314</v>
      </c>
      <c r="F17" s="57"/>
      <c r="G17" s="57" t="s">
        <v>125</v>
      </c>
    </row>
    <row r="18" spans="1:7" x14ac:dyDescent="0.2">
      <c r="A18" s="66">
        <f t="shared" si="0"/>
        <v>13</v>
      </c>
      <c r="B18" s="66">
        <f t="shared" si="1"/>
        <v>132</v>
      </c>
      <c r="C18" s="57">
        <v>17</v>
      </c>
      <c r="D18" s="58" t="s">
        <v>124</v>
      </c>
      <c r="E18" s="57" t="s">
        <v>315</v>
      </c>
      <c r="F18" s="57"/>
      <c r="G18" s="57" t="s">
        <v>125</v>
      </c>
    </row>
    <row r="19" spans="1:7" x14ac:dyDescent="0.2">
      <c r="A19" s="66">
        <f t="shared" si="0"/>
        <v>14</v>
      </c>
      <c r="B19" s="66">
        <f t="shared" si="1"/>
        <v>149</v>
      </c>
      <c r="C19" s="57">
        <v>17</v>
      </c>
      <c r="D19" s="58" t="s">
        <v>124</v>
      </c>
      <c r="E19" s="57" t="s">
        <v>316</v>
      </c>
      <c r="F19" s="57"/>
      <c r="G19" s="57" t="s">
        <v>125</v>
      </c>
    </row>
    <row r="20" spans="1:7" x14ac:dyDescent="0.2">
      <c r="A20" s="66">
        <f t="shared" si="0"/>
        <v>15</v>
      </c>
      <c r="B20" s="66">
        <f t="shared" si="1"/>
        <v>166</v>
      </c>
      <c r="C20" s="57">
        <v>17</v>
      </c>
      <c r="D20" s="58" t="s">
        <v>124</v>
      </c>
      <c r="E20" s="57" t="s">
        <v>317</v>
      </c>
      <c r="F20" s="57"/>
      <c r="G20" s="57" t="s">
        <v>125</v>
      </c>
    </row>
    <row r="21" spans="1:7" x14ac:dyDescent="0.2">
      <c r="A21" s="66">
        <f t="shared" si="0"/>
        <v>16</v>
      </c>
      <c r="B21" s="66">
        <f t="shared" si="1"/>
        <v>183</v>
      </c>
      <c r="C21" s="57">
        <v>17</v>
      </c>
      <c r="D21" s="58" t="s">
        <v>124</v>
      </c>
      <c r="E21" s="57" t="s">
        <v>318</v>
      </c>
      <c r="F21" s="57"/>
      <c r="G21" s="57" t="s">
        <v>125</v>
      </c>
    </row>
    <row r="22" spans="1:7" x14ac:dyDescent="0.2">
      <c r="A22" s="66">
        <f t="shared" si="0"/>
        <v>17</v>
      </c>
      <c r="B22" s="66">
        <f t="shared" si="1"/>
        <v>200</v>
      </c>
      <c r="C22" s="57">
        <v>17</v>
      </c>
      <c r="D22" s="58" t="s">
        <v>124</v>
      </c>
      <c r="E22" s="57" t="s">
        <v>319</v>
      </c>
      <c r="F22" s="57"/>
      <c r="G22" s="57" t="s">
        <v>125</v>
      </c>
    </row>
    <row r="23" spans="1:7" x14ac:dyDescent="0.2">
      <c r="A23" s="66">
        <f t="shared" si="0"/>
        <v>18</v>
      </c>
      <c r="B23" s="66">
        <f t="shared" si="1"/>
        <v>217</v>
      </c>
      <c r="C23" s="57">
        <v>17</v>
      </c>
      <c r="D23" s="58" t="s">
        <v>124</v>
      </c>
      <c r="E23" s="57" t="s">
        <v>320</v>
      </c>
      <c r="F23" s="57"/>
      <c r="G23" s="57" t="s">
        <v>125</v>
      </c>
    </row>
    <row r="24" spans="1:7" x14ac:dyDescent="0.2">
      <c r="A24" s="66">
        <f t="shared" si="0"/>
        <v>19</v>
      </c>
      <c r="B24" s="66">
        <f t="shared" si="1"/>
        <v>234</v>
      </c>
      <c r="C24" s="57">
        <v>17</v>
      </c>
      <c r="D24" s="58" t="s">
        <v>124</v>
      </c>
      <c r="E24" s="57" t="s">
        <v>321</v>
      </c>
      <c r="F24" s="57"/>
      <c r="G24" s="57" t="s">
        <v>125</v>
      </c>
    </row>
    <row r="25" spans="1:7" x14ac:dyDescent="0.2">
      <c r="A25" s="66">
        <f t="shared" si="0"/>
        <v>20</v>
      </c>
      <c r="B25" s="66">
        <f t="shared" si="1"/>
        <v>251</v>
      </c>
      <c r="C25" s="57">
        <v>17</v>
      </c>
      <c r="D25" s="58" t="s">
        <v>124</v>
      </c>
      <c r="E25" s="57" t="s">
        <v>322</v>
      </c>
      <c r="F25" s="57"/>
      <c r="G25" s="57" t="s">
        <v>125</v>
      </c>
    </row>
    <row r="26" spans="1:7" x14ac:dyDescent="0.2">
      <c r="A26" s="66">
        <f t="shared" si="0"/>
        <v>21</v>
      </c>
      <c r="B26" s="66">
        <f t="shared" si="1"/>
        <v>268</v>
      </c>
      <c r="C26" s="57">
        <v>17</v>
      </c>
      <c r="D26" s="58" t="s">
        <v>124</v>
      </c>
      <c r="E26" s="57" t="s">
        <v>323</v>
      </c>
      <c r="F26" s="57"/>
      <c r="G26" s="57" t="s">
        <v>125</v>
      </c>
    </row>
    <row r="27" spans="1:7" x14ac:dyDescent="0.2">
      <c r="A27" s="66">
        <f t="shared" si="0"/>
        <v>22</v>
      </c>
      <c r="B27" s="66">
        <f t="shared" si="1"/>
        <v>285</v>
      </c>
      <c r="C27" s="57">
        <v>17</v>
      </c>
      <c r="D27" s="58" t="s">
        <v>124</v>
      </c>
      <c r="E27" s="57" t="s">
        <v>324</v>
      </c>
      <c r="F27" s="57"/>
      <c r="G27" s="57" t="s">
        <v>125</v>
      </c>
    </row>
    <row r="28" spans="1:7" x14ac:dyDescent="0.2">
      <c r="A28" s="66">
        <f t="shared" si="0"/>
        <v>23</v>
      </c>
      <c r="B28" s="66">
        <f t="shared" si="1"/>
        <v>302</v>
      </c>
      <c r="C28" s="57">
        <v>17</v>
      </c>
      <c r="D28" s="58" t="s">
        <v>124</v>
      </c>
      <c r="E28" s="57" t="s">
        <v>325</v>
      </c>
      <c r="F28" s="57"/>
      <c r="G28" s="57" t="s">
        <v>125</v>
      </c>
    </row>
    <row r="29" spans="1:7" x14ac:dyDescent="0.2">
      <c r="A29" s="66">
        <f t="shared" si="0"/>
        <v>24</v>
      </c>
      <c r="B29" s="66">
        <f t="shared" si="1"/>
        <v>319</v>
      </c>
      <c r="C29" s="57">
        <v>17</v>
      </c>
      <c r="D29" s="58" t="s">
        <v>124</v>
      </c>
      <c r="E29" s="57" t="s">
        <v>326</v>
      </c>
      <c r="F29" s="57"/>
      <c r="G29" s="57" t="s">
        <v>125</v>
      </c>
    </row>
    <row r="30" spans="1:7" x14ac:dyDescent="0.2">
      <c r="A30" s="66">
        <f t="shared" si="0"/>
        <v>25</v>
      </c>
      <c r="B30" s="66">
        <f t="shared" si="1"/>
        <v>336</v>
      </c>
      <c r="C30" s="57">
        <v>17</v>
      </c>
      <c r="D30" s="58" t="s">
        <v>124</v>
      </c>
      <c r="E30" s="57" t="s">
        <v>327</v>
      </c>
      <c r="F30" s="57"/>
      <c r="G30" s="57" t="s">
        <v>125</v>
      </c>
    </row>
    <row r="31" spans="1:7" x14ac:dyDescent="0.2">
      <c r="A31" s="66">
        <f t="shared" si="0"/>
        <v>26</v>
      </c>
      <c r="B31" s="66">
        <f t="shared" si="1"/>
        <v>353</v>
      </c>
      <c r="C31" s="57">
        <v>17</v>
      </c>
      <c r="D31" s="58" t="s">
        <v>124</v>
      </c>
      <c r="E31" s="57" t="s">
        <v>328</v>
      </c>
      <c r="F31" s="57"/>
      <c r="G31" s="57" t="s">
        <v>125</v>
      </c>
    </row>
    <row r="32" spans="1:7" x14ac:dyDescent="0.2">
      <c r="A32" s="66">
        <f t="shared" si="0"/>
        <v>27</v>
      </c>
      <c r="B32" s="66">
        <f t="shared" si="1"/>
        <v>370</v>
      </c>
      <c r="C32" s="57">
        <v>17</v>
      </c>
      <c r="D32" s="58" t="s">
        <v>124</v>
      </c>
      <c r="E32" s="57" t="s">
        <v>329</v>
      </c>
      <c r="F32" s="57"/>
      <c r="G32" s="57" t="s">
        <v>125</v>
      </c>
    </row>
    <row r="33" spans="1:7" x14ac:dyDescent="0.2">
      <c r="A33" s="66">
        <f t="shared" si="0"/>
        <v>28</v>
      </c>
      <c r="B33" s="66">
        <f t="shared" si="1"/>
        <v>387</v>
      </c>
      <c r="C33" s="57">
        <v>17</v>
      </c>
      <c r="D33" s="58" t="s">
        <v>124</v>
      </c>
      <c r="E33" s="57" t="s">
        <v>330</v>
      </c>
      <c r="F33" s="57"/>
      <c r="G33" s="57" t="s">
        <v>125</v>
      </c>
    </row>
    <row r="34" spans="1:7" x14ac:dyDescent="0.2">
      <c r="A34" s="66">
        <f t="shared" si="0"/>
        <v>29</v>
      </c>
      <c r="B34" s="66">
        <f t="shared" si="1"/>
        <v>404</v>
      </c>
      <c r="C34" s="57">
        <v>17</v>
      </c>
      <c r="D34" s="58" t="s">
        <v>124</v>
      </c>
      <c r="E34" s="57" t="s">
        <v>331</v>
      </c>
      <c r="F34" s="57"/>
      <c r="G34" s="57" t="s">
        <v>125</v>
      </c>
    </row>
    <row r="35" spans="1:7" x14ac:dyDescent="0.2">
      <c r="A35" s="66">
        <f t="shared" si="0"/>
        <v>30</v>
      </c>
      <c r="B35" s="66">
        <f t="shared" si="1"/>
        <v>421</v>
      </c>
      <c r="C35" s="57">
        <v>17</v>
      </c>
      <c r="D35" s="58" t="s">
        <v>124</v>
      </c>
      <c r="E35" s="57" t="s">
        <v>332</v>
      </c>
      <c r="F35" s="57"/>
      <c r="G35" s="57" t="s">
        <v>125</v>
      </c>
    </row>
    <row r="36" spans="1:7" x14ac:dyDescent="0.2">
      <c r="A36" s="66">
        <f t="shared" si="0"/>
        <v>31</v>
      </c>
      <c r="B36" s="66">
        <f t="shared" si="1"/>
        <v>438</v>
      </c>
      <c r="C36" s="57">
        <v>17</v>
      </c>
      <c r="D36" s="58" t="s">
        <v>124</v>
      </c>
      <c r="E36" s="57" t="s">
        <v>333</v>
      </c>
      <c r="F36" s="57"/>
      <c r="G36" s="57" t="s">
        <v>125</v>
      </c>
    </row>
    <row r="37" spans="1:7" x14ac:dyDescent="0.2">
      <c r="A37" s="66">
        <f t="shared" si="0"/>
        <v>32</v>
      </c>
      <c r="B37" s="66">
        <f t="shared" si="1"/>
        <v>455</v>
      </c>
      <c r="C37" s="57">
        <v>17</v>
      </c>
      <c r="D37" s="58" t="s">
        <v>124</v>
      </c>
      <c r="E37" s="57" t="s">
        <v>334</v>
      </c>
      <c r="F37" s="57"/>
      <c r="G37" s="57" t="s">
        <v>125</v>
      </c>
    </row>
    <row r="38" spans="1:7" x14ac:dyDescent="0.2">
      <c r="A38" s="66">
        <f t="shared" si="0"/>
        <v>33</v>
      </c>
      <c r="B38" s="66">
        <f t="shared" si="1"/>
        <v>472</v>
      </c>
      <c r="C38" s="57">
        <v>17</v>
      </c>
      <c r="D38" s="58" t="s">
        <v>124</v>
      </c>
      <c r="E38" s="57" t="s">
        <v>335</v>
      </c>
      <c r="F38" s="57"/>
      <c r="G38" s="57" t="s">
        <v>125</v>
      </c>
    </row>
    <row r="39" spans="1:7" x14ac:dyDescent="0.2">
      <c r="A39" s="66">
        <f t="shared" si="0"/>
        <v>34</v>
      </c>
      <c r="B39" s="66">
        <f t="shared" si="1"/>
        <v>489</v>
      </c>
      <c r="C39" s="57">
        <v>17</v>
      </c>
      <c r="D39" s="58" t="s">
        <v>124</v>
      </c>
      <c r="E39" s="57" t="s">
        <v>336</v>
      </c>
      <c r="F39" s="57"/>
      <c r="G39" s="57" t="s">
        <v>125</v>
      </c>
    </row>
    <row r="40" spans="1:7" x14ac:dyDescent="0.2">
      <c r="A40" s="66">
        <f t="shared" si="0"/>
        <v>35</v>
      </c>
      <c r="B40" s="66">
        <f t="shared" si="1"/>
        <v>506</v>
      </c>
      <c r="C40" s="57">
        <v>17</v>
      </c>
      <c r="D40" s="58" t="s">
        <v>124</v>
      </c>
      <c r="E40" s="57" t="s">
        <v>337</v>
      </c>
      <c r="F40" s="57"/>
      <c r="G40" s="57" t="s">
        <v>125</v>
      </c>
    </row>
    <row r="41" spans="1:7" x14ac:dyDescent="0.2">
      <c r="A41" s="66">
        <f t="shared" si="0"/>
        <v>36</v>
      </c>
      <c r="B41" s="66">
        <f t="shared" si="1"/>
        <v>523</v>
      </c>
      <c r="C41" s="57">
        <v>17</v>
      </c>
      <c r="D41" s="58" t="s">
        <v>124</v>
      </c>
      <c r="E41" s="57" t="s">
        <v>338</v>
      </c>
      <c r="F41" s="57"/>
      <c r="G41" s="57" t="s">
        <v>125</v>
      </c>
    </row>
    <row r="42" spans="1:7" x14ac:dyDescent="0.2">
      <c r="A42" s="66">
        <f t="shared" si="0"/>
        <v>37</v>
      </c>
      <c r="B42" s="66">
        <f t="shared" si="1"/>
        <v>540</v>
      </c>
      <c r="C42" s="57">
        <v>17</v>
      </c>
      <c r="D42" s="58" t="s">
        <v>124</v>
      </c>
      <c r="E42" s="57" t="s">
        <v>339</v>
      </c>
      <c r="F42" s="57"/>
      <c r="G42" s="57" t="s">
        <v>125</v>
      </c>
    </row>
    <row r="43" spans="1:7" x14ac:dyDescent="0.2">
      <c r="A43" s="66">
        <f t="shared" si="0"/>
        <v>38</v>
      </c>
      <c r="B43" s="66">
        <f t="shared" si="1"/>
        <v>557</v>
      </c>
      <c r="C43" s="57">
        <v>17</v>
      </c>
      <c r="D43" s="58" t="s">
        <v>124</v>
      </c>
      <c r="E43" s="57" t="s">
        <v>340</v>
      </c>
      <c r="F43" s="57"/>
      <c r="G43" s="57" t="s">
        <v>125</v>
      </c>
    </row>
    <row r="44" spans="1:7" x14ac:dyDescent="0.2">
      <c r="A44" s="66">
        <f t="shared" si="0"/>
        <v>39</v>
      </c>
      <c r="B44" s="66">
        <f t="shared" si="1"/>
        <v>574</v>
      </c>
      <c r="C44" s="57">
        <v>17</v>
      </c>
      <c r="D44" s="58" t="s">
        <v>124</v>
      </c>
      <c r="E44" s="57" t="s">
        <v>341</v>
      </c>
      <c r="F44" s="57"/>
      <c r="G44" s="57" t="s">
        <v>125</v>
      </c>
    </row>
    <row r="45" spans="1:7" s="8" customFormat="1" x14ac:dyDescent="0.2">
      <c r="A45" s="66">
        <f t="shared" si="0"/>
        <v>40</v>
      </c>
      <c r="B45" s="66">
        <f t="shared" si="1"/>
        <v>591</v>
      </c>
      <c r="C45" s="57">
        <v>17</v>
      </c>
      <c r="D45" s="58" t="s">
        <v>124</v>
      </c>
      <c r="E45" s="57" t="s">
        <v>342</v>
      </c>
      <c r="F45" s="57"/>
      <c r="G45" s="57" t="s">
        <v>125</v>
      </c>
    </row>
    <row r="46" spans="1:7" s="8" customFormat="1" x14ac:dyDescent="0.2">
      <c r="A46" s="66">
        <f t="shared" si="0"/>
        <v>41</v>
      </c>
      <c r="B46" s="66">
        <f t="shared" si="1"/>
        <v>608</v>
      </c>
      <c r="C46" s="57">
        <v>17</v>
      </c>
      <c r="D46" s="58" t="s">
        <v>124</v>
      </c>
      <c r="E46" s="57" t="s">
        <v>343</v>
      </c>
      <c r="F46" s="57"/>
      <c r="G46" s="57" t="s">
        <v>125</v>
      </c>
    </row>
    <row r="47" spans="1:7" s="8" customFormat="1" x14ac:dyDescent="0.2">
      <c r="A47" s="66">
        <f t="shared" si="0"/>
        <v>42</v>
      </c>
      <c r="B47" s="66">
        <f t="shared" si="1"/>
        <v>625</v>
      </c>
      <c r="C47" s="57">
        <v>17</v>
      </c>
      <c r="D47" s="58" t="s">
        <v>124</v>
      </c>
      <c r="E47" s="57" t="s">
        <v>344</v>
      </c>
      <c r="F47" s="57"/>
      <c r="G47" s="57" t="s">
        <v>125</v>
      </c>
    </row>
    <row r="48" spans="1:7" s="8" customFormat="1" x14ac:dyDescent="0.2">
      <c r="A48" s="66">
        <f t="shared" si="0"/>
        <v>43</v>
      </c>
      <c r="B48" s="66">
        <f t="shared" si="1"/>
        <v>642</v>
      </c>
      <c r="C48" s="57">
        <v>17</v>
      </c>
      <c r="D48" s="58" t="s">
        <v>124</v>
      </c>
      <c r="E48" s="57" t="s">
        <v>345</v>
      </c>
      <c r="F48" s="57"/>
      <c r="G48" s="57" t="s">
        <v>125</v>
      </c>
    </row>
    <row r="49" spans="1:7" s="8" customFormat="1" x14ac:dyDescent="0.2">
      <c r="A49" s="66">
        <f t="shared" si="0"/>
        <v>44</v>
      </c>
      <c r="B49" s="66">
        <f t="shared" si="1"/>
        <v>659</v>
      </c>
      <c r="C49" s="57">
        <v>17</v>
      </c>
      <c r="D49" s="58" t="s">
        <v>124</v>
      </c>
      <c r="E49" s="57" t="s">
        <v>346</v>
      </c>
      <c r="F49" s="57"/>
      <c r="G49" s="57" t="s">
        <v>125</v>
      </c>
    </row>
    <row r="50" spans="1:7" s="8" customFormat="1" x14ac:dyDescent="0.2">
      <c r="A50" s="66">
        <f t="shared" si="0"/>
        <v>45</v>
      </c>
      <c r="B50" s="66">
        <f t="shared" si="1"/>
        <v>676</v>
      </c>
      <c r="C50" s="57">
        <v>17</v>
      </c>
      <c r="D50" s="58" t="s">
        <v>124</v>
      </c>
      <c r="E50" s="57" t="s">
        <v>347</v>
      </c>
      <c r="F50" s="57"/>
      <c r="G50" s="57" t="s">
        <v>125</v>
      </c>
    </row>
    <row r="51" spans="1:7" s="8" customFormat="1" x14ac:dyDescent="0.2">
      <c r="A51" s="66">
        <f t="shared" si="0"/>
        <v>46</v>
      </c>
      <c r="B51" s="66">
        <f t="shared" si="1"/>
        <v>693</v>
      </c>
      <c r="C51" s="57">
        <v>17</v>
      </c>
      <c r="D51" s="58" t="s">
        <v>124</v>
      </c>
      <c r="E51" s="57" t="s">
        <v>348</v>
      </c>
      <c r="F51" s="57"/>
      <c r="G51" s="57" t="s">
        <v>125</v>
      </c>
    </row>
    <row r="52" spans="1:7" s="8" customFormat="1" x14ac:dyDescent="0.2">
      <c r="A52" s="66">
        <f t="shared" si="0"/>
        <v>47</v>
      </c>
      <c r="B52" s="66">
        <f t="shared" si="1"/>
        <v>710</v>
      </c>
      <c r="C52" s="57">
        <v>17</v>
      </c>
      <c r="D52" s="58" t="s">
        <v>124</v>
      </c>
      <c r="E52" s="57" t="s">
        <v>349</v>
      </c>
      <c r="F52" s="57"/>
      <c r="G52" s="57" t="s">
        <v>125</v>
      </c>
    </row>
    <row r="53" spans="1:7" s="8" customFormat="1" x14ac:dyDescent="0.2">
      <c r="A53" s="66">
        <f t="shared" si="0"/>
        <v>48</v>
      </c>
      <c r="B53" s="66">
        <f t="shared" si="1"/>
        <v>727</v>
      </c>
      <c r="C53" s="57">
        <v>17</v>
      </c>
      <c r="D53" s="58" t="s">
        <v>124</v>
      </c>
      <c r="E53" s="57" t="s">
        <v>350</v>
      </c>
      <c r="F53" s="57"/>
      <c r="G53" s="57" t="s">
        <v>125</v>
      </c>
    </row>
    <row r="54" spans="1:7" s="8" customFormat="1" x14ac:dyDescent="0.2">
      <c r="A54" s="66">
        <f t="shared" si="0"/>
        <v>49</v>
      </c>
      <c r="B54" s="66">
        <f t="shared" si="1"/>
        <v>744</v>
      </c>
      <c r="C54" s="57">
        <v>17</v>
      </c>
      <c r="D54" s="58" t="s">
        <v>124</v>
      </c>
      <c r="E54" s="57" t="s">
        <v>351</v>
      </c>
      <c r="F54" s="57"/>
      <c r="G54" s="57" t="s">
        <v>125</v>
      </c>
    </row>
    <row r="55" spans="1:7" s="8" customFormat="1" x14ac:dyDescent="0.2">
      <c r="A55" s="66">
        <f t="shared" si="0"/>
        <v>50</v>
      </c>
      <c r="B55" s="66">
        <f t="shared" si="1"/>
        <v>761</v>
      </c>
      <c r="C55" s="57">
        <v>17</v>
      </c>
      <c r="D55" s="58" t="s">
        <v>124</v>
      </c>
      <c r="E55" s="57" t="s">
        <v>352</v>
      </c>
      <c r="F55" s="57"/>
      <c r="G55" s="57" t="s">
        <v>125</v>
      </c>
    </row>
    <row r="56" spans="1:7" s="8" customFormat="1" x14ac:dyDescent="0.2">
      <c r="A56" s="66">
        <f t="shared" si="0"/>
        <v>51</v>
      </c>
      <c r="B56" s="66">
        <f t="shared" si="1"/>
        <v>778</v>
      </c>
      <c r="C56" s="57">
        <v>17</v>
      </c>
      <c r="D56" s="58" t="s">
        <v>124</v>
      </c>
      <c r="E56" s="57" t="s">
        <v>353</v>
      </c>
      <c r="F56" s="57"/>
      <c r="G56" s="57" t="s">
        <v>125</v>
      </c>
    </row>
    <row r="57" spans="1:7" s="8" customFormat="1" x14ac:dyDescent="0.2">
      <c r="A57" s="66">
        <f t="shared" si="0"/>
        <v>52</v>
      </c>
      <c r="B57" s="66">
        <f t="shared" si="1"/>
        <v>795</v>
      </c>
      <c r="C57" s="57">
        <v>17</v>
      </c>
      <c r="D57" s="58" t="s">
        <v>124</v>
      </c>
      <c r="E57" s="57" t="s">
        <v>354</v>
      </c>
      <c r="F57" s="57"/>
      <c r="G57" s="57" t="s">
        <v>125</v>
      </c>
    </row>
    <row r="58" spans="1:7" s="8" customFormat="1" x14ac:dyDescent="0.2">
      <c r="A58" s="66">
        <f t="shared" si="0"/>
        <v>53</v>
      </c>
      <c r="B58" s="66">
        <f t="shared" si="1"/>
        <v>812</v>
      </c>
      <c r="C58" s="57">
        <v>17</v>
      </c>
      <c r="D58" s="58" t="s">
        <v>124</v>
      </c>
      <c r="E58" s="57" t="s">
        <v>355</v>
      </c>
      <c r="F58" s="57"/>
      <c r="G58" s="57" t="s">
        <v>125</v>
      </c>
    </row>
    <row r="59" spans="1:7" s="8" customFormat="1" x14ac:dyDescent="0.2">
      <c r="A59" s="66">
        <f t="shared" si="0"/>
        <v>54</v>
      </c>
      <c r="B59" s="66">
        <f t="shared" si="1"/>
        <v>829</v>
      </c>
      <c r="C59" s="57">
        <v>17</v>
      </c>
      <c r="D59" s="58" t="s">
        <v>124</v>
      </c>
      <c r="E59" s="57" t="s">
        <v>356</v>
      </c>
      <c r="F59" s="57"/>
      <c r="G59" s="57" t="s">
        <v>125</v>
      </c>
    </row>
    <row r="60" spans="1:7" s="8" customFormat="1" x14ac:dyDescent="0.2">
      <c r="A60" s="66">
        <f t="shared" si="0"/>
        <v>55</v>
      </c>
      <c r="B60" s="66">
        <f t="shared" si="1"/>
        <v>846</v>
      </c>
      <c r="C60" s="57">
        <v>17</v>
      </c>
      <c r="D60" s="58" t="s">
        <v>124</v>
      </c>
      <c r="E60" s="57" t="s">
        <v>357</v>
      </c>
      <c r="F60" s="57"/>
      <c r="G60" s="57" t="s">
        <v>125</v>
      </c>
    </row>
    <row r="61" spans="1:7" s="8" customFormat="1" x14ac:dyDescent="0.2">
      <c r="A61" s="66">
        <f t="shared" si="0"/>
        <v>56</v>
      </c>
      <c r="B61" s="66">
        <f t="shared" si="1"/>
        <v>863</v>
      </c>
      <c r="C61" s="57">
        <v>17</v>
      </c>
      <c r="D61" s="58" t="s">
        <v>124</v>
      </c>
      <c r="E61" s="57" t="s">
        <v>358</v>
      </c>
      <c r="F61" s="57"/>
      <c r="G61" s="57" t="s">
        <v>125</v>
      </c>
    </row>
    <row r="62" spans="1:7" s="8" customFormat="1" x14ac:dyDescent="0.2">
      <c r="A62" s="66">
        <f t="shared" si="0"/>
        <v>57</v>
      </c>
      <c r="B62" s="66">
        <f t="shared" si="1"/>
        <v>880</v>
      </c>
      <c r="C62" s="57">
        <v>17</v>
      </c>
      <c r="D62" s="58" t="s">
        <v>124</v>
      </c>
      <c r="E62" s="57" t="s">
        <v>359</v>
      </c>
      <c r="F62" s="57"/>
      <c r="G62" s="57" t="s">
        <v>125</v>
      </c>
    </row>
    <row r="63" spans="1:7" s="8" customFormat="1" x14ac:dyDescent="0.2">
      <c r="A63" s="66">
        <f t="shared" si="0"/>
        <v>58</v>
      </c>
      <c r="B63" s="66">
        <f t="shared" si="1"/>
        <v>897</v>
      </c>
      <c r="C63" s="57">
        <v>17</v>
      </c>
      <c r="D63" s="58" t="s">
        <v>124</v>
      </c>
      <c r="E63" s="57" t="s">
        <v>360</v>
      </c>
      <c r="F63" s="57"/>
      <c r="G63" s="57" t="s">
        <v>125</v>
      </c>
    </row>
    <row r="64" spans="1:7" s="8" customFormat="1" x14ac:dyDescent="0.2">
      <c r="A64" s="66">
        <f t="shared" si="0"/>
        <v>59</v>
      </c>
      <c r="B64" s="66">
        <f t="shared" si="1"/>
        <v>914</v>
      </c>
      <c r="C64" s="57">
        <v>17</v>
      </c>
      <c r="D64" s="58" t="s">
        <v>124</v>
      </c>
      <c r="E64" s="57" t="s">
        <v>361</v>
      </c>
      <c r="F64" s="57"/>
      <c r="G64" s="57" t="s">
        <v>125</v>
      </c>
    </row>
    <row r="65" spans="1:7" s="8" customFormat="1" x14ac:dyDescent="0.2">
      <c r="A65" s="66">
        <f t="shared" si="0"/>
        <v>60</v>
      </c>
      <c r="B65" s="66">
        <f t="shared" si="1"/>
        <v>931</v>
      </c>
      <c r="C65" s="57">
        <v>150</v>
      </c>
      <c r="D65" s="58" t="s">
        <v>8</v>
      </c>
      <c r="E65" s="68" t="s">
        <v>378</v>
      </c>
      <c r="F65" s="57"/>
      <c r="G65" s="57"/>
    </row>
    <row r="66" spans="1:7" s="8" customFormat="1" x14ac:dyDescent="0.2">
      <c r="A66" s="66">
        <f t="shared" si="0"/>
        <v>61</v>
      </c>
      <c r="B66" s="66">
        <f t="shared" si="1"/>
        <v>1081</v>
      </c>
      <c r="C66" s="57">
        <v>12</v>
      </c>
      <c r="D66" s="58" t="s">
        <v>8</v>
      </c>
      <c r="E66" s="57" t="s">
        <v>121</v>
      </c>
      <c r="F66" s="57" t="s">
        <v>49</v>
      </c>
      <c r="G66" s="57" t="s">
        <v>370</v>
      </c>
    </row>
    <row r="67" spans="1:7" s="5" customFormat="1" x14ac:dyDescent="0.2">
      <c r="A67" s="108" t="s">
        <v>10</v>
      </c>
      <c r="B67" s="108"/>
      <c r="C67" s="69">
        <f>SUM(C6:C66)</f>
        <v>1092</v>
      </c>
      <c r="D67" s="107" t="s">
        <v>9</v>
      </c>
      <c r="E67" s="107"/>
      <c r="F67" s="70"/>
      <c r="G67" s="70"/>
    </row>
    <row r="68" spans="1:7" s="5" customFormat="1" x14ac:dyDescent="0.2">
      <c r="A68" s="36"/>
      <c r="B68" s="36"/>
      <c r="C68" s="36"/>
      <c r="D68" s="35"/>
      <c r="E68" s="36"/>
      <c r="F68" s="35"/>
      <c r="G68" s="35"/>
    </row>
    <row r="69" spans="1:7" s="5" customFormat="1" x14ac:dyDescent="0.2">
      <c r="A69" s="36"/>
      <c r="B69" s="36"/>
      <c r="C69" s="36"/>
      <c r="D69" s="41"/>
      <c r="E69" s="36"/>
      <c r="F69" s="35"/>
      <c r="G69" s="35"/>
    </row>
    <row r="70" spans="1:7" s="5" customFormat="1" x14ac:dyDescent="0.2">
      <c r="A70" s="36"/>
      <c r="B70" s="36"/>
      <c r="C70" s="36"/>
      <c r="D70" s="35"/>
      <c r="E70" s="35"/>
      <c r="F70" s="35"/>
      <c r="G70" s="35"/>
    </row>
    <row r="71" spans="1:7" s="5" customFormat="1" x14ac:dyDescent="0.2">
      <c r="A71" s="94" t="s">
        <v>168</v>
      </c>
      <c r="B71" s="94"/>
      <c r="C71" s="36"/>
      <c r="D71" s="35"/>
      <c r="E71" s="35"/>
      <c r="F71" s="35"/>
      <c r="G71" s="35"/>
    </row>
    <row r="72" spans="1:7" x14ac:dyDescent="0.2">
      <c r="A72" s="105" t="s">
        <v>382</v>
      </c>
      <c r="B72" s="105"/>
      <c r="C72" s="105"/>
      <c r="D72" s="105"/>
      <c r="E72" s="105"/>
      <c r="F72" s="105"/>
      <c r="G72" s="105"/>
    </row>
    <row r="73" spans="1:7" x14ac:dyDescent="0.2">
      <c r="A73" s="106" t="s">
        <v>17</v>
      </c>
      <c r="B73" s="106"/>
      <c r="C73" s="106"/>
      <c r="D73" s="106"/>
      <c r="E73" s="106"/>
      <c r="F73" s="106"/>
      <c r="G73" s="106"/>
    </row>
    <row r="74" spans="1:7" x14ac:dyDescent="0.2">
      <c r="A74" s="106" t="s">
        <v>18</v>
      </c>
      <c r="B74" s="106"/>
      <c r="C74" s="106"/>
      <c r="D74" s="106"/>
      <c r="E74" s="106"/>
      <c r="F74" s="106"/>
      <c r="G74" s="106"/>
    </row>
    <row r="75" spans="1:7" x14ac:dyDescent="0.2">
      <c r="A75" s="106" t="s">
        <v>19</v>
      </c>
      <c r="B75" s="106"/>
      <c r="C75" s="106"/>
      <c r="D75" s="106"/>
      <c r="E75" s="106"/>
      <c r="F75" s="106"/>
      <c r="G75" s="106"/>
    </row>
    <row r="76" spans="1:7" x14ac:dyDescent="0.2">
      <c r="A76" s="106" t="s">
        <v>20</v>
      </c>
      <c r="B76" s="106"/>
      <c r="C76" s="106"/>
      <c r="D76" s="106"/>
      <c r="E76" s="106"/>
      <c r="F76" s="106"/>
      <c r="G76" s="106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5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6">
        <v>1</v>
      </c>
      <c r="B6" s="66">
        <v>1</v>
      </c>
      <c r="C6" s="74">
        <v>2</v>
      </c>
      <c r="D6" s="75" t="s">
        <v>8</v>
      </c>
      <c r="E6" s="74" t="s">
        <v>11</v>
      </c>
      <c r="F6" s="74" t="s">
        <v>49</v>
      </c>
      <c r="G6" s="74" t="s">
        <v>50</v>
      </c>
    </row>
    <row r="7" spans="1:7" x14ac:dyDescent="0.2">
      <c r="A7" s="66">
        <f>A6+1</f>
        <v>2</v>
      </c>
      <c r="B7" s="67">
        <f>B6+C6</f>
        <v>3</v>
      </c>
      <c r="C7" s="74">
        <v>3</v>
      </c>
      <c r="D7" s="75" t="s">
        <v>16</v>
      </c>
      <c r="E7" s="74" t="s">
        <v>51</v>
      </c>
      <c r="F7" s="74" t="s">
        <v>49</v>
      </c>
      <c r="G7" s="74" t="s">
        <v>52</v>
      </c>
    </row>
    <row r="8" spans="1:7" x14ac:dyDescent="0.2">
      <c r="A8" s="66">
        <f>A7+1</f>
        <v>3</v>
      </c>
      <c r="B8" s="67">
        <f>B7+C7</f>
        <v>6</v>
      </c>
      <c r="C8" s="74">
        <v>5</v>
      </c>
      <c r="D8" s="75" t="s">
        <v>16</v>
      </c>
      <c r="E8" s="74" t="s">
        <v>53</v>
      </c>
      <c r="F8" s="74" t="s">
        <v>49</v>
      </c>
      <c r="G8" s="74" t="s">
        <v>362</v>
      </c>
    </row>
    <row r="9" spans="1:7" x14ac:dyDescent="0.2">
      <c r="A9" s="66">
        <f>A8+1</f>
        <v>4</v>
      </c>
      <c r="B9" s="67">
        <f>B8+C8</f>
        <v>11</v>
      </c>
      <c r="C9" s="74">
        <v>1</v>
      </c>
      <c r="D9" s="75" t="s">
        <v>8</v>
      </c>
      <c r="E9" s="74" t="s">
        <v>54</v>
      </c>
      <c r="F9" s="74" t="s">
        <v>49</v>
      </c>
      <c r="G9" s="74" t="s">
        <v>55</v>
      </c>
    </row>
    <row r="10" spans="1:7" x14ac:dyDescent="0.2">
      <c r="A10" s="66">
        <f>A9+1</f>
        <v>5</v>
      </c>
      <c r="B10" s="67">
        <f>B9+C9</f>
        <v>12</v>
      </c>
      <c r="C10" s="74">
        <v>1</v>
      </c>
      <c r="D10" s="75" t="s">
        <v>15</v>
      </c>
      <c r="E10" s="74" t="s">
        <v>56</v>
      </c>
      <c r="F10" s="74"/>
      <c r="G10" s="74" t="s">
        <v>57</v>
      </c>
    </row>
    <row r="11" spans="1:7" x14ac:dyDescent="0.2">
      <c r="A11" s="66">
        <f t="shared" ref="A11:A12" si="0">A10+1</f>
        <v>6</v>
      </c>
      <c r="B11" s="77">
        <f t="shared" ref="B11:B12" si="1">B10+C10</f>
        <v>13</v>
      </c>
      <c r="C11" s="74">
        <v>1</v>
      </c>
      <c r="D11" s="75" t="s">
        <v>15</v>
      </c>
      <c r="E11" s="68" t="s">
        <v>378</v>
      </c>
      <c r="F11" s="71"/>
      <c r="G11" s="71"/>
    </row>
    <row r="12" spans="1:7" x14ac:dyDescent="0.2">
      <c r="A12" s="66">
        <f t="shared" si="0"/>
        <v>7</v>
      </c>
      <c r="B12" s="77">
        <f t="shared" si="1"/>
        <v>14</v>
      </c>
      <c r="C12" s="74">
        <v>9</v>
      </c>
      <c r="D12" s="75" t="s">
        <v>8</v>
      </c>
      <c r="E12" s="74" t="s">
        <v>58</v>
      </c>
      <c r="F12" s="74" t="s">
        <v>49</v>
      </c>
      <c r="G12" s="74" t="s">
        <v>59</v>
      </c>
    </row>
    <row r="13" spans="1:7" x14ac:dyDescent="0.2">
      <c r="A13" s="66">
        <f t="shared" ref="A13:A78" si="2">A12+1</f>
        <v>8</v>
      </c>
      <c r="B13" s="73">
        <f t="shared" ref="B13:B32" si="3">B12+C12</f>
        <v>23</v>
      </c>
      <c r="C13" s="74">
        <v>60</v>
      </c>
      <c r="D13" s="75" t="s">
        <v>8</v>
      </c>
      <c r="E13" s="74" t="s">
        <v>60</v>
      </c>
      <c r="F13" s="74" t="s">
        <v>49</v>
      </c>
      <c r="G13" s="74"/>
    </row>
    <row r="14" spans="1:7" x14ac:dyDescent="0.2">
      <c r="A14" s="66">
        <f t="shared" si="2"/>
        <v>9</v>
      </c>
      <c r="B14" s="73">
        <f t="shared" si="3"/>
        <v>83</v>
      </c>
      <c r="C14" s="74">
        <v>20</v>
      </c>
      <c r="D14" s="75" t="s">
        <v>8</v>
      </c>
      <c r="E14" s="74" t="s">
        <v>61</v>
      </c>
      <c r="F14" s="74" t="s">
        <v>62</v>
      </c>
      <c r="G14" s="74"/>
    </row>
    <row r="15" spans="1:7" x14ac:dyDescent="0.2">
      <c r="A15" s="66">
        <f t="shared" si="2"/>
        <v>10</v>
      </c>
      <c r="B15" s="73">
        <f t="shared" si="3"/>
        <v>103</v>
      </c>
      <c r="C15" s="74">
        <v>4</v>
      </c>
      <c r="D15" s="75" t="s">
        <v>16</v>
      </c>
      <c r="E15" s="74" t="s">
        <v>75</v>
      </c>
      <c r="F15" s="74" t="s">
        <v>49</v>
      </c>
      <c r="G15" s="74"/>
    </row>
    <row r="16" spans="1:7" x14ac:dyDescent="0.2">
      <c r="A16" s="66">
        <f t="shared" si="2"/>
        <v>11</v>
      </c>
      <c r="B16" s="73">
        <f t="shared" si="3"/>
        <v>107</v>
      </c>
      <c r="C16" s="74">
        <v>2</v>
      </c>
      <c r="D16" s="75" t="s">
        <v>8</v>
      </c>
      <c r="E16" s="68" t="s">
        <v>378</v>
      </c>
      <c r="F16" s="74"/>
      <c r="G16" s="74"/>
    </row>
    <row r="17" spans="1:7" x14ac:dyDescent="0.2">
      <c r="A17" s="66">
        <f t="shared" si="2"/>
        <v>12</v>
      </c>
      <c r="B17" s="73">
        <f t="shared" si="3"/>
        <v>109</v>
      </c>
      <c r="C17" s="74">
        <v>1</v>
      </c>
      <c r="D17" s="75" t="s">
        <v>8</v>
      </c>
      <c r="E17" s="74" t="s">
        <v>63</v>
      </c>
      <c r="F17" s="74"/>
      <c r="G17" s="74" t="s">
        <v>64</v>
      </c>
    </row>
    <row r="18" spans="1:7" x14ac:dyDescent="0.2">
      <c r="A18" s="66">
        <f t="shared" si="2"/>
        <v>13</v>
      </c>
      <c r="B18" s="73">
        <f t="shared" si="3"/>
        <v>110</v>
      </c>
      <c r="C18" s="74">
        <v>1</v>
      </c>
      <c r="D18" s="75" t="s">
        <v>8</v>
      </c>
      <c r="E18" s="74" t="s">
        <v>65</v>
      </c>
      <c r="F18" s="74"/>
      <c r="G18" s="74" t="s">
        <v>64</v>
      </c>
    </row>
    <row r="19" spans="1:7" x14ac:dyDescent="0.2">
      <c r="A19" s="66">
        <f t="shared" si="2"/>
        <v>14</v>
      </c>
      <c r="B19" s="73">
        <f t="shared" si="3"/>
        <v>111</v>
      </c>
      <c r="C19" s="74">
        <v>7</v>
      </c>
      <c r="D19" s="75" t="s">
        <v>8</v>
      </c>
      <c r="E19" s="74" t="s">
        <v>66</v>
      </c>
      <c r="F19" s="74"/>
      <c r="G19" s="74"/>
    </row>
    <row r="20" spans="1:7" x14ac:dyDescent="0.2">
      <c r="A20" s="66">
        <f t="shared" si="2"/>
        <v>15</v>
      </c>
      <c r="B20" s="73">
        <f t="shared" si="3"/>
        <v>118</v>
      </c>
      <c r="C20" s="74">
        <v>1</v>
      </c>
      <c r="D20" s="75" t="s">
        <v>8</v>
      </c>
      <c r="E20" s="74" t="s">
        <v>67</v>
      </c>
      <c r="F20" s="74"/>
      <c r="G20" s="74" t="s">
        <v>64</v>
      </c>
    </row>
    <row r="21" spans="1:7" x14ac:dyDescent="0.2">
      <c r="A21" s="66">
        <f t="shared" si="2"/>
        <v>16</v>
      </c>
      <c r="B21" s="73">
        <f t="shared" si="3"/>
        <v>119</v>
      </c>
      <c r="C21" s="74">
        <v>1</v>
      </c>
      <c r="D21" s="75" t="s">
        <v>8</v>
      </c>
      <c r="E21" s="74" t="s">
        <v>68</v>
      </c>
      <c r="F21" s="74"/>
      <c r="G21" s="74" t="s">
        <v>64</v>
      </c>
    </row>
    <row r="22" spans="1:7" x14ac:dyDescent="0.2">
      <c r="A22" s="66">
        <f t="shared" si="2"/>
        <v>17</v>
      </c>
      <c r="B22" s="73">
        <f t="shared" si="3"/>
        <v>120</v>
      </c>
      <c r="C22" s="74">
        <v>1</v>
      </c>
      <c r="D22" s="75" t="s">
        <v>8</v>
      </c>
      <c r="E22" s="74" t="s">
        <v>69</v>
      </c>
      <c r="F22" s="74"/>
      <c r="G22" s="74" t="s">
        <v>70</v>
      </c>
    </row>
    <row r="23" spans="1:7" x14ac:dyDescent="0.2">
      <c r="A23" s="66">
        <f t="shared" si="2"/>
        <v>18</v>
      </c>
      <c r="B23" s="73">
        <f t="shared" si="3"/>
        <v>121</v>
      </c>
      <c r="C23" s="74">
        <v>9</v>
      </c>
      <c r="D23" s="75" t="s">
        <v>8</v>
      </c>
      <c r="E23" s="74" t="s">
        <v>71</v>
      </c>
      <c r="F23" s="74"/>
      <c r="G23" s="74"/>
    </row>
    <row r="24" spans="1:7" x14ac:dyDescent="0.2">
      <c r="A24" s="66">
        <f t="shared" si="2"/>
        <v>19</v>
      </c>
      <c r="B24" s="73">
        <f t="shared" si="3"/>
        <v>130</v>
      </c>
      <c r="C24" s="74">
        <v>1</v>
      </c>
      <c r="D24" s="75" t="s">
        <v>8</v>
      </c>
      <c r="E24" s="74" t="s">
        <v>72</v>
      </c>
      <c r="F24" s="79"/>
      <c r="G24" s="74" t="s">
        <v>70</v>
      </c>
    </row>
    <row r="25" spans="1:7" x14ac:dyDescent="0.2">
      <c r="A25" s="66">
        <f t="shared" si="2"/>
        <v>20</v>
      </c>
      <c r="B25" s="73">
        <f t="shared" si="3"/>
        <v>131</v>
      </c>
      <c r="C25" s="74">
        <v>1</v>
      </c>
      <c r="D25" s="75" t="s">
        <v>8</v>
      </c>
      <c r="E25" s="74" t="s">
        <v>73</v>
      </c>
      <c r="F25" s="74"/>
      <c r="G25" s="74" t="s">
        <v>70</v>
      </c>
    </row>
    <row r="26" spans="1:7" x14ac:dyDescent="0.2">
      <c r="A26" s="66">
        <f t="shared" si="2"/>
        <v>21</v>
      </c>
      <c r="B26" s="73">
        <f t="shared" si="3"/>
        <v>132</v>
      </c>
      <c r="C26" s="74">
        <v>1</v>
      </c>
      <c r="D26" s="75" t="s">
        <v>8</v>
      </c>
      <c r="E26" s="74" t="s">
        <v>74</v>
      </c>
      <c r="F26" s="74"/>
      <c r="G26" s="74" t="s">
        <v>70</v>
      </c>
    </row>
    <row r="27" spans="1:7" x14ac:dyDescent="0.2">
      <c r="A27" s="66">
        <f t="shared" si="2"/>
        <v>22</v>
      </c>
      <c r="B27" s="73">
        <f t="shared" si="3"/>
        <v>133</v>
      </c>
      <c r="C27" s="74">
        <v>1</v>
      </c>
      <c r="D27" s="75" t="s">
        <v>16</v>
      </c>
      <c r="E27" s="74" t="s">
        <v>76</v>
      </c>
      <c r="F27" s="74"/>
      <c r="G27" s="74" t="s">
        <v>64</v>
      </c>
    </row>
    <row r="28" spans="1:7" x14ac:dyDescent="0.2">
      <c r="A28" s="66">
        <f t="shared" si="2"/>
        <v>23</v>
      </c>
      <c r="B28" s="73">
        <f t="shared" si="3"/>
        <v>134</v>
      </c>
      <c r="C28" s="74">
        <v>1</v>
      </c>
      <c r="D28" s="75" t="s">
        <v>16</v>
      </c>
      <c r="E28" s="74" t="s">
        <v>77</v>
      </c>
      <c r="F28" s="74"/>
      <c r="G28" s="74" t="s">
        <v>64</v>
      </c>
    </row>
    <row r="29" spans="1:7" x14ac:dyDescent="0.2">
      <c r="A29" s="66">
        <f t="shared" si="2"/>
        <v>24</v>
      </c>
      <c r="B29" s="73">
        <f t="shared" si="3"/>
        <v>135</v>
      </c>
      <c r="C29" s="74">
        <v>13</v>
      </c>
      <c r="D29" s="75" t="s">
        <v>8</v>
      </c>
      <c r="E29" s="74" t="s">
        <v>78</v>
      </c>
      <c r="F29" s="74"/>
      <c r="G29" s="74"/>
    </row>
    <row r="30" spans="1:7" x14ac:dyDescent="0.2">
      <c r="A30" s="66">
        <f t="shared" si="2"/>
        <v>25</v>
      </c>
      <c r="B30" s="73">
        <f t="shared" si="3"/>
        <v>148</v>
      </c>
      <c r="C30" s="74">
        <v>40</v>
      </c>
      <c r="D30" s="75" t="s">
        <v>8</v>
      </c>
      <c r="E30" s="74" t="s">
        <v>79</v>
      </c>
      <c r="F30" s="74"/>
      <c r="G30" s="74"/>
    </row>
    <row r="31" spans="1:7" x14ac:dyDescent="0.2">
      <c r="A31" s="66">
        <f t="shared" si="2"/>
        <v>26</v>
      </c>
      <c r="B31" s="73">
        <f t="shared" si="3"/>
        <v>188</v>
      </c>
      <c r="C31" s="74">
        <v>3</v>
      </c>
      <c r="D31" s="75" t="s">
        <v>8</v>
      </c>
      <c r="E31" s="74" t="s">
        <v>485</v>
      </c>
      <c r="F31" s="74"/>
      <c r="G31" s="74"/>
    </row>
    <row r="32" spans="1:7" x14ac:dyDescent="0.2">
      <c r="A32" s="66">
        <f t="shared" si="2"/>
        <v>27</v>
      </c>
      <c r="B32" s="73">
        <f t="shared" si="3"/>
        <v>191</v>
      </c>
      <c r="C32" s="74">
        <v>4</v>
      </c>
      <c r="D32" s="75" t="s">
        <v>8</v>
      </c>
      <c r="E32" s="74" t="s">
        <v>80</v>
      </c>
      <c r="F32" s="74"/>
      <c r="G32" s="74"/>
    </row>
    <row r="33" spans="1:7" x14ac:dyDescent="0.2">
      <c r="A33" s="66">
        <f t="shared" si="2"/>
        <v>28</v>
      </c>
      <c r="B33" s="73">
        <f t="shared" ref="B33:B76" si="4">B32+C32</f>
        <v>195</v>
      </c>
      <c r="C33" s="74">
        <v>40</v>
      </c>
      <c r="D33" s="75" t="s">
        <v>8</v>
      </c>
      <c r="E33" s="74" t="s">
        <v>81</v>
      </c>
      <c r="F33" s="74"/>
      <c r="G33" s="74"/>
    </row>
    <row r="34" spans="1:7" x14ac:dyDescent="0.2">
      <c r="A34" s="66">
        <f t="shared" si="2"/>
        <v>29</v>
      </c>
      <c r="B34" s="73">
        <f t="shared" si="4"/>
        <v>235</v>
      </c>
      <c r="C34" s="74">
        <v>3</v>
      </c>
      <c r="D34" s="75" t="s">
        <v>8</v>
      </c>
      <c r="E34" s="74" t="s">
        <v>486</v>
      </c>
      <c r="F34" s="74"/>
      <c r="G34" s="74"/>
    </row>
    <row r="35" spans="1:7" x14ac:dyDescent="0.2">
      <c r="A35" s="66">
        <f t="shared" si="2"/>
        <v>30</v>
      </c>
      <c r="B35" s="73">
        <f t="shared" si="4"/>
        <v>238</v>
      </c>
      <c r="C35" s="74">
        <v>4</v>
      </c>
      <c r="D35" s="75" t="s">
        <v>8</v>
      </c>
      <c r="E35" s="74" t="s">
        <v>82</v>
      </c>
      <c r="F35" s="74"/>
      <c r="G35" s="74"/>
    </row>
    <row r="36" spans="1:7" x14ac:dyDescent="0.2">
      <c r="A36" s="66">
        <f t="shared" si="2"/>
        <v>31</v>
      </c>
      <c r="B36" s="73">
        <f t="shared" si="4"/>
        <v>242</v>
      </c>
      <c r="C36" s="74">
        <v>40</v>
      </c>
      <c r="D36" s="75" t="s">
        <v>8</v>
      </c>
      <c r="E36" s="74" t="s">
        <v>83</v>
      </c>
      <c r="F36" s="74"/>
      <c r="G36" s="74"/>
    </row>
    <row r="37" spans="1:7" x14ac:dyDescent="0.2">
      <c r="A37" s="66">
        <f t="shared" si="2"/>
        <v>32</v>
      </c>
      <c r="B37" s="73">
        <f t="shared" si="4"/>
        <v>282</v>
      </c>
      <c r="C37" s="74">
        <v>3</v>
      </c>
      <c r="D37" s="75" t="s">
        <v>8</v>
      </c>
      <c r="E37" s="74" t="s">
        <v>487</v>
      </c>
      <c r="F37" s="74"/>
      <c r="G37" s="74"/>
    </row>
    <row r="38" spans="1:7" x14ac:dyDescent="0.2">
      <c r="A38" s="66">
        <f t="shared" si="2"/>
        <v>33</v>
      </c>
      <c r="B38" s="73">
        <f t="shared" si="4"/>
        <v>285</v>
      </c>
      <c r="C38" s="74">
        <v>4</v>
      </c>
      <c r="D38" s="75" t="s">
        <v>8</v>
      </c>
      <c r="E38" s="74" t="s">
        <v>84</v>
      </c>
      <c r="F38" s="74"/>
      <c r="G38" s="74"/>
    </row>
    <row r="39" spans="1:7" x14ac:dyDescent="0.2">
      <c r="A39" s="66">
        <f t="shared" si="2"/>
        <v>34</v>
      </c>
      <c r="B39" s="73">
        <f t="shared" si="4"/>
        <v>289</v>
      </c>
      <c r="C39" s="74">
        <v>40</v>
      </c>
      <c r="D39" s="75" t="s">
        <v>8</v>
      </c>
      <c r="E39" s="74" t="s">
        <v>85</v>
      </c>
      <c r="F39" s="74"/>
      <c r="G39" s="74"/>
    </row>
    <row r="40" spans="1:7" x14ac:dyDescent="0.2">
      <c r="A40" s="66">
        <f t="shared" si="2"/>
        <v>35</v>
      </c>
      <c r="B40" s="73">
        <f t="shared" si="4"/>
        <v>329</v>
      </c>
      <c r="C40" s="74">
        <v>3</v>
      </c>
      <c r="D40" s="75" t="s">
        <v>8</v>
      </c>
      <c r="E40" s="74" t="s">
        <v>488</v>
      </c>
      <c r="F40" s="74"/>
      <c r="G40" s="74"/>
    </row>
    <row r="41" spans="1:7" x14ac:dyDescent="0.2">
      <c r="A41" s="66">
        <f t="shared" si="2"/>
        <v>36</v>
      </c>
      <c r="B41" s="73">
        <f t="shared" si="4"/>
        <v>332</v>
      </c>
      <c r="C41" s="74">
        <v>4</v>
      </c>
      <c r="D41" s="75" t="s">
        <v>8</v>
      </c>
      <c r="E41" s="74" t="s">
        <v>86</v>
      </c>
      <c r="F41" s="74"/>
      <c r="G41" s="74"/>
    </row>
    <row r="42" spans="1:7" x14ac:dyDescent="0.2">
      <c r="A42" s="66">
        <f t="shared" si="2"/>
        <v>37</v>
      </c>
      <c r="B42" s="73">
        <f t="shared" si="4"/>
        <v>336</v>
      </c>
      <c r="C42" s="74">
        <v>40</v>
      </c>
      <c r="D42" s="75" t="s">
        <v>8</v>
      </c>
      <c r="E42" s="74" t="s">
        <v>87</v>
      </c>
      <c r="F42" s="74"/>
      <c r="G42" s="74"/>
    </row>
    <row r="43" spans="1:7" x14ac:dyDescent="0.2">
      <c r="A43" s="66">
        <f t="shared" si="2"/>
        <v>38</v>
      </c>
      <c r="B43" s="73">
        <f t="shared" si="4"/>
        <v>376</v>
      </c>
      <c r="C43" s="74">
        <v>3</v>
      </c>
      <c r="D43" s="75" t="s">
        <v>8</v>
      </c>
      <c r="E43" s="74" t="s">
        <v>489</v>
      </c>
      <c r="F43" s="74"/>
      <c r="G43" s="74"/>
    </row>
    <row r="44" spans="1:7" x14ac:dyDescent="0.2">
      <c r="A44" s="66">
        <f t="shared" si="2"/>
        <v>39</v>
      </c>
      <c r="B44" s="73">
        <f t="shared" si="4"/>
        <v>379</v>
      </c>
      <c r="C44" s="74">
        <v>4</v>
      </c>
      <c r="D44" s="75" t="s">
        <v>8</v>
      </c>
      <c r="E44" s="74" t="s">
        <v>88</v>
      </c>
      <c r="F44" s="74"/>
      <c r="G44" s="74"/>
    </row>
    <row r="45" spans="1:7" x14ac:dyDescent="0.2">
      <c r="A45" s="66">
        <f t="shared" si="2"/>
        <v>40</v>
      </c>
      <c r="B45" s="73">
        <f t="shared" si="4"/>
        <v>383</v>
      </c>
      <c r="C45" s="74">
        <v>40</v>
      </c>
      <c r="D45" s="75" t="s">
        <v>8</v>
      </c>
      <c r="E45" s="74" t="s">
        <v>89</v>
      </c>
      <c r="F45" s="74"/>
      <c r="G45" s="74"/>
    </row>
    <row r="46" spans="1:7" s="8" customFormat="1" x14ac:dyDescent="0.2">
      <c r="A46" s="66">
        <f t="shared" si="2"/>
        <v>41</v>
      </c>
      <c r="B46" s="73">
        <f t="shared" si="4"/>
        <v>423</v>
      </c>
      <c r="C46" s="74">
        <v>3</v>
      </c>
      <c r="D46" s="75" t="s">
        <v>8</v>
      </c>
      <c r="E46" s="74" t="s">
        <v>490</v>
      </c>
      <c r="F46" s="74"/>
      <c r="G46" s="74"/>
    </row>
    <row r="47" spans="1:7" s="8" customFormat="1" x14ac:dyDescent="0.2">
      <c r="A47" s="66">
        <f t="shared" si="2"/>
        <v>42</v>
      </c>
      <c r="B47" s="73">
        <f t="shared" si="4"/>
        <v>426</v>
      </c>
      <c r="C47" s="74">
        <v>4</v>
      </c>
      <c r="D47" s="75" t="s">
        <v>8</v>
      </c>
      <c r="E47" s="74" t="s">
        <v>90</v>
      </c>
      <c r="F47" s="74"/>
      <c r="G47" s="74"/>
    </row>
    <row r="48" spans="1:7" s="8" customFormat="1" x14ac:dyDescent="0.2">
      <c r="A48" s="66">
        <f t="shared" si="2"/>
        <v>43</v>
      </c>
      <c r="B48" s="73">
        <f t="shared" si="4"/>
        <v>430</v>
      </c>
      <c r="C48" s="74">
        <v>1</v>
      </c>
      <c r="D48" s="75" t="s">
        <v>8</v>
      </c>
      <c r="E48" s="74" t="s">
        <v>91</v>
      </c>
      <c r="F48" s="74"/>
      <c r="G48" s="74" t="s">
        <v>64</v>
      </c>
    </row>
    <row r="49" spans="1:7" s="8" customFormat="1" x14ac:dyDescent="0.2">
      <c r="A49" s="66">
        <f t="shared" si="2"/>
        <v>44</v>
      </c>
      <c r="B49" s="73">
        <f t="shared" si="4"/>
        <v>431</v>
      </c>
      <c r="C49" s="74">
        <v>9</v>
      </c>
      <c r="D49" s="75" t="s">
        <v>8</v>
      </c>
      <c r="E49" s="74" t="s">
        <v>92</v>
      </c>
      <c r="F49" s="74"/>
      <c r="G49" s="74"/>
    </row>
    <row r="50" spans="1:7" s="8" customFormat="1" x14ac:dyDescent="0.2">
      <c r="A50" s="66">
        <f t="shared" si="2"/>
        <v>45</v>
      </c>
      <c r="B50" s="73">
        <f t="shared" si="4"/>
        <v>440</v>
      </c>
      <c r="C50" s="74">
        <v>37</v>
      </c>
      <c r="D50" s="75" t="s">
        <v>8</v>
      </c>
      <c r="E50" s="74" t="s">
        <v>93</v>
      </c>
      <c r="F50" s="74"/>
      <c r="G50" s="74"/>
    </row>
    <row r="51" spans="1:7" s="5" customFormat="1" x14ac:dyDescent="0.2">
      <c r="A51" s="66">
        <f t="shared" si="2"/>
        <v>46</v>
      </c>
      <c r="B51" s="73">
        <f t="shared" si="4"/>
        <v>477</v>
      </c>
      <c r="C51" s="74">
        <v>9</v>
      </c>
      <c r="D51" s="75" t="s">
        <v>8</v>
      </c>
      <c r="E51" s="74" t="s">
        <v>94</v>
      </c>
      <c r="F51" s="72"/>
      <c r="G51" s="72"/>
    </row>
    <row r="52" spans="1:7" s="5" customFormat="1" ht="22.5" x14ac:dyDescent="0.2">
      <c r="A52" s="66">
        <f t="shared" si="2"/>
        <v>47</v>
      </c>
      <c r="B52" s="73">
        <f t="shared" si="4"/>
        <v>486</v>
      </c>
      <c r="C52" s="74">
        <v>80</v>
      </c>
      <c r="D52" s="75" t="s">
        <v>8</v>
      </c>
      <c r="E52" s="74" t="s">
        <v>95</v>
      </c>
      <c r="F52" s="72"/>
      <c r="G52" s="72"/>
    </row>
    <row r="53" spans="1:7" s="5" customFormat="1" x14ac:dyDescent="0.2">
      <c r="A53" s="66">
        <f t="shared" si="2"/>
        <v>48</v>
      </c>
      <c r="B53" s="73">
        <f t="shared" si="4"/>
        <v>566</v>
      </c>
      <c r="C53" s="74">
        <v>2</v>
      </c>
      <c r="D53" s="75" t="s">
        <v>8</v>
      </c>
      <c r="E53" s="74" t="s">
        <v>96</v>
      </c>
      <c r="F53" s="72"/>
      <c r="G53" s="72"/>
    </row>
    <row r="54" spans="1:7" s="5" customFormat="1" x14ac:dyDescent="0.2">
      <c r="A54" s="66">
        <f t="shared" si="2"/>
        <v>49</v>
      </c>
      <c r="B54" s="73">
        <f t="shared" si="4"/>
        <v>568</v>
      </c>
      <c r="C54" s="74">
        <v>17</v>
      </c>
      <c r="D54" s="75" t="s">
        <v>8</v>
      </c>
      <c r="E54" s="74" t="s">
        <v>97</v>
      </c>
      <c r="F54" s="72"/>
      <c r="G54" s="72"/>
    </row>
    <row r="55" spans="1:7" s="5" customFormat="1" x14ac:dyDescent="0.2">
      <c r="A55" s="66">
        <f t="shared" si="2"/>
        <v>50</v>
      </c>
      <c r="B55" s="73">
        <f t="shared" si="4"/>
        <v>585</v>
      </c>
      <c r="C55" s="74">
        <v>5</v>
      </c>
      <c r="D55" s="75" t="s">
        <v>8</v>
      </c>
      <c r="E55" s="74" t="s">
        <v>98</v>
      </c>
      <c r="F55" s="72"/>
      <c r="G55" s="72"/>
    </row>
    <row r="56" spans="1:7" s="5" customFormat="1" x14ac:dyDescent="0.2">
      <c r="A56" s="66">
        <f t="shared" si="2"/>
        <v>51</v>
      </c>
      <c r="B56" s="73">
        <f t="shared" si="4"/>
        <v>590</v>
      </c>
      <c r="C56" s="74">
        <v>2</v>
      </c>
      <c r="D56" s="75" t="s">
        <v>8</v>
      </c>
      <c r="E56" s="74" t="s">
        <v>99</v>
      </c>
      <c r="F56" s="72"/>
      <c r="G56" s="72"/>
    </row>
    <row r="57" spans="1:7" s="5" customFormat="1" x14ac:dyDescent="0.2">
      <c r="A57" s="66">
        <f t="shared" si="2"/>
        <v>52</v>
      </c>
      <c r="B57" s="73">
        <f t="shared" si="4"/>
        <v>592</v>
      </c>
      <c r="C57" s="74">
        <v>2</v>
      </c>
      <c r="D57" s="75" t="s">
        <v>8</v>
      </c>
      <c r="E57" s="74" t="s">
        <v>100</v>
      </c>
      <c r="F57" s="72"/>
      <c r="G57" s="72"/>
    </row>
    <row r="58" spans="1:7" s="5" customFormat="1" x14ac:dyDescent="0.2">
      <c r="A58" s="66">
        <f t="shared" si="2"/>
        <v>53</v>
      </c>
      <c r="B58" s="73">
        <f t="shared" si="4"/>
        <v>594</v>
      </c>
      <c r="C58" s="74">
        <v>2</v>
      </c>
      <c r="D58" s="75" t="s">
        <v>8</v>
      </c>
      <c r="E58" s="74" t="s">
        <v>101</v>
      </c>
      <c r="F58" s="72"/>
      <c r="G58" s="72"/>
    </row>
    <row r="59" spans="1:7" s="5" customFormat="1" x14ac:dyDescent="0.2">
      <c r="A59" s="66">
        <f t="shared" si="2"/>
        <v>54</v>
      </c>
      <c r="B59" s="73">
        <f t="shared" si="4"/>
        <v>596</v>
      </c>
      <c r="C59" s="74">
        <v>9</v>
      </c>
      <c r="D59" s="75" t="s">
        <v>8</v>
      </c>
      <c r="E59" s="74" t="s">
        <v>102</v>
      </c>
      <c r="F59" s="72"/>
      <c r="G59" s="72"/>
    </row>
    <row r="60" spans="1:7" s="5" customFormat="1" x14ac:dyDescent="0.2">
      <c r="A60" s="66">
        <f t="shared" si="2"/>
        <v>55</v>
      </c>
      <c r="B60" s="73">
        <f t="shared" si="4"/>
        <v>605</v>
      </c>
      <c r="C60" s="74">
        <v>20</v>
      </c>
      <c r="D60" s="75" t="s">
        <v>15</v>
      </c>
      <c r="E60" s="74" t="s">
        <v>103</v>
      </c>
      <c r="F60" s="72"/>
      <c r="G60" s="72"/>
    </row>
    <row r="61" spans="1:7" s="5" customFormat="1" x14ac:dyDescent="0.2">
      <c r="A61" s="66">
        <f t="shared" si="2"/>
        <v>56</v>
      </c>
      <c r="B61" s="73">
        <f t="shared" si="4"/>
        <v>625</v>
      </c>
      <c r="C61" s="74">
        <v>15</v>
      </c>
      <c r="D61" s="75" t="s">
        <v>15</v>
      </c>
      <c r="E61" s="74" t="s">
        <v>104</v>
      </c>
      <c r="F61" s="72"/>
      <c r="G61" s="72"/>
    </row>
    <row r="62" spans="1:7" s="5" customFormat="1" x14ac:dyDescent="0.2">
      <c r="A62" s="66">
        <f t="shared" si="2"/>
        <v>57</v>
      </c>
      <c r="B62" s="73">
        <f t="shared" si="4"/>
        <v>640</v>
      </c>
      <c r="C62" s="74">
        <v>5</v>
      </c>
      <c r="D62" s="75" t="s">
        <v>8</v>
      </c>
      <c r="E62" s="74" t="s">
        <v>105</v>
      </c>
      <c r="F62" s="72"/>
      <c r="G62" s="72"/>
    </row>
    <row r="63" spans="1:7" s="5" customFormat="1" x14ac:dyDescent="0.2">
      <c r="A63" s="66">
        <f t="shared" si="2"/>
        <v>58</v>
      </c>
      <c r="B63" s="73">
        <f t="shared" si="4"/>
        <v>645</v>
      </c>
      <c r="C63" s="74">
        <v>80</v>
      </c>
      <c r="D63" s="75" t="s">
        <v>8</v>
      </c>
      <c r="E63" s="74" t="s">
        <v>106</v>
      </c>
      <c r="F63" s="74"/>
      <c r="G63" s="74"/>
    </row>
    <row r="64" spans="1:7" s="5" customFormat="1" x14ac:dyDescent="0.2">
      <c r="A64" s="66">
        <f t="shared" si="2"/>
        <v>59</v>
      </c>
      <c r="B64" s="73">
        <f t="shared" si="4"/>
        <v>725</v>
      </c>
      <c r="C64" s="74">
        <v>9</v>
      </c>
      <c r="D64" s="75" t="s">
        <v>8</v>
      </c>
      <c r="E64" s="74" t="s">
        <v>107</v>
      </c>
      <c r="F64" s="74"/>
      <c r="G64" s="74"/>
    </row>
    <row r="65" spans="1:7" s="5" customFormat="1" x14ac:dyDescent="0.2">
      <c r="A65" s="66">
        <f t="shared" si="2"/>
        <v>60</v>
      </c>
      <c r="B65" s="73">
        <f t="shared" si="4"/>
        <v>734</v>
      </c>
      <c r="C65" s="74">
        <v>8</v>
      </c>
      <c r="D65" s="75" t="s">
        <v>16</v>
      </c>
      <c r="E65" s="74" t="s">
        <v>108</v>
      </c>
      <c r="F65" s="74"/>
      <c r="G65" s="74"/>
    </row>
    <row r="66" spans="1:7" s="5" customFormat="1" x14ac:dyDescent="0.2">
      <c r="A66" s="66">
        <f t="shared" si="2"/>
        <v>61</v>
      </c>
      <c r="B66" s="73">
        <f t="shared" si="4"/>
        <v>742</v>
      </c>
      <c r="C66" s="74">
        <v>12</v>
      </c>
      <c r="D66" s="75" t="s">
        <v>8</v>
      </c>
      <c r="E66" s="74" t="s">
        <v>109</v>
      </c>
      <c r="F66" s="74"/>
      <c r="G66" s="74"/>
    </row>
    <row r="67" spans="1:7" s="5" customFormat="1" x14ac:dyDescent="0.2">
      <c r="A67" s="66">
        <f t="shared" si="2"/>
        <v>62</v>
      </c>
      <c r="B67" s="73">
        <f t="shared" si="4"/>
        <v>754</v>
      </c>
      <c r="C67" s="74">
        <v>80</v>
      </c>
      <c r="D67" s="75" t="s">
        <v>8</v>
      </c>
      <c r="E67" s="74" t="s">
        <v>110</v>
      </c>
      <c r="F67" s="74"/>
      <c r="G67" s="74"/>
    </row>
    <row r="68" spans="1:7" s="5" customFormat="1" x14ac:dyDescent="0.2">
      <c r="A68" s="66">
        <f t="shared" si="2"/>
        <v>63</v>
      </c>
      <c r="B68" s="73">
        <f t="shared" si="4"/>
        <v>834</v>
      </c>
      <c r="C68" s="74">
        <v>9</v>
      </c>
      <c r="D68" s="75" t="s">
        <v>8</v>
      </c>
      <c r="E68" s="74" t="s">
        <v>111</v>
      </c>
      <c r="F68" s="74"/>
      <c r="G68" s="74"/>
    </row>
    <row r="69" spans="1:7" s="5" customFormat="1" x14ac:dyDescent="0.2">
      <c r="A69" s="66">
        <f t="shared" si="2"/>
        <v>64</v>
      </c>
      <c r="B69" s="73">
        <f t="shared" si="4"/>
        <v>843</v>
      </c>
      <c r="C69" s="74">
        <v>8</v>
      </c>
      <c r="D69" s="75" t="s">
        <v>16</v>
      </c>
      <c r="E69" s="74" t="s">
        <v>112</v>
      </c>
      <c r="F69" s="74"/>
      <c r="G69" s="74"/>
    </row>
    <row r="70" spans="1:7" s="5" customFormat="1" x14ac:dyDescent="0.2">
      <c r="A70" s="66">
        <f t="shared" si="2"/>
        <v>65</v>
      </c>
      <c r="B70" s="73">
        <f t="shared" si="4"/>
        <v>851</v>
      </c>
      <c r="C70" s="74">
        <v>12</v>
      </c>
      <c r="D70" s="75" t="s">
        <v>8</v>
      </c>
      <c r="E70" s="74" t="s">
        <v>113</v>
      </c>
      <c r="F70" s="74"/>
      <c r="G70" s="74"/>
    </row>
    <row r="71" spans="1:7" s="5" customFormat="1" x14ac:dyDescent="0.2">
      <c r="A71" s="66">
        <f t="shared" si="2"/>
        <v>66</v>
      </c>
      <c r="B71" s="73">
        <f t="shared" si="4"/>
        <v>863</v>
      </c>
      <c r="C71" s="74">
        <v>80</v>
      </c>
      <c r="D71" s="75" t="s">
        <v>8</v>
      </c>
      <c r="E71" s="74" t="s">
        <v>114</v>
      </c>
      <c r="F71" s="74"/>
      <c r="G71" s="74"/>
    </row>
    <row r="72" spans="1:7" s="5" customFormat="1" x14ac:dyDescent="0.2">
      <c r="A72" s="66">
        <f t="shared" si="2"/>
        <v>67</v>
      </c>
      <c r="B72" s="73">
        <f t="shared" si="4"/>
        <v>943</v>
      </c>
      <c r="C72" s="74">
        <v>9</v>
      </c>
      <c r="D72" s="75" t="s">
        <v>8</v>
      </c>
      <c r="E72" s="74" t="s">
        <v>115</v>
      </c>
      <c r="F72" s="74"/>
      <c r="G72" s="74"/>
    </row>
    <row r="73" spans="1:7" s="5" customFormat="1" x14ac:dyDescent="0.2">
      <c r="A73" s="66">
        <f t="shared" si="2"/>
        <v>68</v>
      </c>
      <c r="B73" s="73">
        <f t="shared" si="4"/>
        <v>952</v>
      </c>
      <c r="C73" s="74">
        <v>8</v>
      </c>
      <c r="D73" s="75" t="s">
        <v>16</v>
      </c>
      <c r="E73" s="74" t="s">
        <v>116</v>
      </c>
      <c r="F73" s="74"/>
      <c r="G73" s="74"/>
    </row>
    <row r="74" spans="1:7" s="5" customFormat="1" x14ac:dyDescent="0.2">
      <c r="A74" s="66">
        <f t="shared" si="2"/>
        <v>69</v>
      </c>
      <c r="B74" s="73">
        <f t="shared" si="4"/>
        <v>960</v>
      </c>
      <c r="C74" s="74">
        <v>12</v>
      </c>
      <c r="D74" s="75" t="s">
        <v>8</v>
      </c>
      <c r="E74" s="74" t="s">
        <v>117</v>
      </c>
      <c r="F74" s="74"/>
      <c r="G74" s="74"/>
    </row>
    <row r="75" spans="1:7" s="5" customFormat="1" x14ac:dyDescent="0.2">
      <c r="A75" s="66">
        <f t="shared" si="2"/>
        <v>70</v>
      </c>
      <c r="B75" s="73">
        <f t="shared" si="4"/>
        <v>972</v>
      </c>
      <c r="C75" s="74">
        <v>21</v>
      </c>
      <c r="D75" s="75" t="s">
        <v>8</v>
      </c>
      <c r="E75" s="74" t="s">
        <v>118</v>
      </c>
      <c r="F75" s="74"/>
      <c r="G75" s="74"/>
    </row>
    <row r="76" spans="1:7" s="5" customFormat="1" x14ac:dyDescent="0.2">
      <c r="A76" s="66">
        <f t="shared" si="2"/>
        <v>71</v>
      </c>
      <c r="B76" s="73">
        <f t="shared" si="4"/>
        <v>993</v>
      </c>
      <c r="C76" s="74">
        <v>13</v>
      </c>
      <c r="D76" s="75" t="s">
        <v>8</v>
      </c>
      <c r="E76" s="74" t="s">
        <v>119</v>
      </c>
      <c r="F76" s="74"/>
      <c r="G76" s="74"/>
    </row>
    <row r="77" spans="1:7" s="5" customFormat="1" x14ac:dyDescent="0.2">
      <c r="A77" s="66">
        <f t="shared" si="2"/>
        <v>72</v>
      </c>
      <c r="B77" s="73">
        <f>B76+C76</f>
        <v>1006</v>
      </c>
      <c r="C77" s="74">
        <v>20</v>
      </c>
      <c r="D77" s="75" t="s">
        <v>8</v>
      </c>
      <c r="E77" s="74" t="s">
        <v>120</v>
      </c>
      <c r="F77" s="74"/>
      <c r="G77" s="74"/>
    </row>
    <row r="78" spans="1:7" s="5" customFormat="1" x14ac:dyDescent="0.2">
      <c r="A78" s="66">
        <f t="shared" si="2"/>
        <v>73</v>
      </c>
      <c r="B78" s="73">
        <f t="shared" ref="B78:B79" si="5">B77+C77</f>
        <v>1026</v>
      </c>
      <c r="C78" s="74">
        <v>150</v>
      </c>
      <c r="D78" s="75" t="s">
        <v>8</v>
      </c>
      <c r="E78" s="68" t="s">
        <v>378</v>
      </c>
      <c r="F78" s="74"/>
      <c r="G78" s="74"/>
    </row>
    <row r="79" spans="1:7" s="5" customFormat="1" x14ac:dyDescent="0.2">
      <c r="A79" s="66">
        <f t="shared" ref="A79" si="6">A78+1</f>
        <v>74</v>
      </c>
      <c r="B79" s="73">
        <f t="shared" si="5"/>
        <v>1176</v>
      </c>
      <c r="C79" s="74">
        <v>12</v>
      </c>
      <c r="D79" s="75" t="s">
        <v>8</v>
      </c>
      <c r="E79" s="74" t="s">
        <v>121</v>
      </c>
      <c r="F79" s="74" t="s">
        <v>49</v>
      </c>
      <c r="G79" s="74" t="s">
        <v>363</v>
      </c>
    </row>
    <row r="80" spans="1:7" s="5" customFormat="1" x14ac:dyDescent="0.2">
      <c r="A80" s="108" t="s">
        <v>10</v>
      </c>
      <c r="B80" s="108"/>
      <c r="C80" s="76">
        <f>SUM(C6:C79)</f>
        <v>1187</v>
      </c>
      <c r="D80" s="107" t="s">
        <v>9</v>
      </c>
      <c r="E80" s="107"/>
      <c r="F80" s="70"/>
      <c r="G80" s="70"/>
    </row>
    <row r="81" spans="1:7" s="5" customFormat="1" x14ac:dyDescent="0.2">
      <c r="A81" s="36"/>
      <c r="B81" s="36"/>
      <c r="C81" s="36"/>
      <c r="D81" s="35"/>
      <c r="E81" s="36"/>
      <c r="F81" s="35"/>
      <c r="G81" s="35"/>
    </row>
    <row r="82" spans="1:7" s="5" customFormat="1" x14ac:dyDescent="0.2">
      <c r="A82" s="94" t="s">
        <v>168</v>
      </c>
      <c r="B82" s="94"/>
      <c r="C82" s="36"/>
      <c r="D82" s="35"/>
      <c r="E82" s="35"/>
      <c r="F82" s="35"/>
      <c r="G82" s="35"/>
    </row>
    <row r="83" spans="1:7" x14ac:dyDescent="0.2">
      <c r="A83" s="105" t="s">
        <v>382</v>
      </c>
      <c r="B83" s="105"/>
      <c r="C83" s="105"/>
      <c r="D83" s="105"/>
      <c r="E83" s="105"/>
      <c r="F83" s="105"/>
      <c r="G83" s="105"/>
    </row>
    <row r="84" spans="1:7" x14ac:dyDescent="0.2">
      <c r="A84" s="106" t="s">
        <v>17</v>
      </c>
      <c r="B84" s="106"/>
      <c r="C84" s="106"/>
      <c r="D84" s="106"/>
      <c r="E84" s="106"/>
      <c r="F84" s="106"/>
      <c r="G84" s="106"/>
    </row>
    <row r="85" spans="1:7" x14ac:dyDescent="0.2">
      <c r="A85" s="106" t="s">
        <v>18</v>
      </c>
      <c r="B85" s="106"/>
      <c r="C85" s="106"/>
      <c r="D85" s="106"/>
      <c r="E85" s="106"/>
      <c r="F85" s="106"/>
      <c r="G85" s="106"/>
    </row>
    <row r="86" spans="1:7" x14ac:dyDescent="0.2">
      <c r="A86" s="106" t="s">
        <v>19</v>
      </c>
      <c r="B86" s="106"/>
      <c r="C86" s="106"/>
      <c r="D86" s="106"/>
      <c r="E86" s="106"/>
      <c r="F86" s="106"/>
      <c r="G86" s="106"/>
    </row>
    <row r="87" spans="1:7" x14ac:dyDescent="0.2">
      <c r="A87" s="106" t="s">
        <v>20</v>
      </c>
      <c r="B87" s="106"/>
      <c r="C87" s="106"/>
      <c r="D87" s="106"/>
      <c r="E87" s="106"/>
      <c r="F87" s="106"/>
      <c r="G87" s="106"/>
    </row>
    <row r="88" spans="1:7" s="5" customFormat="1" x14ac:dyDescent="0.2">
      <c r="A88" s="9"/>
      <c r="B88"/>
      <c r="C88"/>
      <c r="D88"/>
      <c r="E88"/>
      <c r="F88" s="10"/>
      <c r="G88" s="11"/>
    </row>
    <row r="89" spans="1:7" s="5" customFormat="1" x14ac:dyDescent="0.2">
      <c r="A89" s="4"/>
      <c r="B89" s="4"/>
      <c r="C89" s="4"/>
      <c r="D89" s="6"/>
      <c r="E89" s="7"/>
    </row>
    <row r="90" spans="1:7" s="5" customFormat="1" x14ac:dyDescent="0.2">
      <c r="A90" s="4"/>
      <c r="B90" s="4"/>
      <c r="C90" s="4"/>
    </row>
    <row r="91" spans="1:7" s="5" customFormat="1" x14ac:dyDescent="0.2">
      <c r="A91" s="4"/>
      <c r="B91" s="4"/>
      <c r="C91" s="4"/>
      <c r="D91" s="6"/>
      <c r="E91" s="7"/>
    </row>
    <row r="92" spans="1:7" s="5" customFormat="1" x14ac:dyDescent="0.2">
      <c r="A92" s="4"/>
      <c r="B92" s="4"/>
      <c r="C92" s="4"/>
    </row>
    <row r="93" spans="1:7" s="5" customFormat="1" x14ac:dyDescent="0.2">
      <c r="A93" s="4"/>
      <c r="B93" s="4"/>
      <c r="C93" s="4"/>
      <c r="D93" s="6"/>
      <c r="E93" s="7"/>
    </row>
    <row r="94" spans="1:7" x14ac:dyDescent="0.2">
      <c r="A94" s="4"/>
      <c r="B94" s="4"/>
      <c r="C94" s="4"/>
      <c r="D94" s="5"/>
      <c r="E94" s="5"/>
      <c r="F94" s="5"/>
      <c r="G94" s="5"/>
    </row>
    <row r="95" spans="1:7" x14ac:dyDescent="0.2">
      <c r="A95" s="4"/>
      <c r="B95" s="4"/>
      <c r="C95" s="4"/>
      <c r="D95" s="6"/>
      <c r="E95" s="7"/>
      <c r="F95" s="5"/>
      <c r="G95" s="5"/>
    </row>
    <row r="96" spans="1:7" x14ac:dyDescent="0.2">
      <c r="A96" s="4"/>
      <c r="B96" s="4"/>
      <c r="C96" s="4"/>
      <c r="D96" s="5"/>
      <c r="E96" s="5"/>
      <c r="F96" s="5"/>
      <c r="G96" s="5"/>
    </row>
    <row r="97" spans="1:7" x14ac:dyDescent="0.2">
      <c r="A97" s="4"/>
      <c r="B97" s="4"/>
      <c r="C97" s="4"/>
      <c r="D97" s="6"/>
      <c r="E97" s="7"/>
      <c r="F97" s="5"/>
      <c r="G97" s="5"/>
    </row>
    <row r="98" spans="1:7" x14ac:dyDescent="0.2">
      <c r="A98" s="4"/>
      <c r="B98" s="4"/>
      <c r="C98" s="4"/>
      <c r="D98" s="5"/>
      <c r="E98" s="5"/>
      <c r="F98" s="5"/>
      <c r="G98" s="5"/>
    </row>
    <row r="99" spans="1:7" x14ac:dyDescent="0.2">
      <c r="A99" s="4"/>
      <c r="B99" s="4"/>
      <c r="C99" s="4"/>
      <c r="D99" s="6"/>
      <c r="E99" s="7"/>
      <c r="F99" s="5"/>
      <c r="G99" s="5"/>
    </row>
    <row r="100" spans="1:7" x14ac:dyDescent="0.2">
      <c r="A100" s="4"/>
      <c r="B100" s="4"/>
      <c r="C100" s="4"/>
      <c r="D100" s="5"/>
      <c r="E100" s="5"/>
      <c r="F100" s="5"/>
      <c r="G100" s="5"/>
    </row>
    <row r="101" spans="1:7" x14ac:dyDescent="0.2">
      <c r="A101" s="4"/>
      <c r="B101" s="4"/>
      <c r="C101" s="4"/>
      <c r="D101" s="6"/>
      <c r="E101" s="7"/>
      <c r="F101" s="5"/>
      <c r="G101" s="5"/>
    </row>
    <row r="102" spans="1:7" x14ac:dyDescent="0.2">
      <c r="A102" s="4"/>
      <c r="B102" s="4"/>
      <c r="C102" s="4"/>
      <c r="D102" s="5"/>
      <c r="E102" s="5"/>
      <c r="F102" s="5"/>
      <c r="G102" s="5"/>
    </row>
    <row r="103" spans="1:7" x14ac:dyDescent="0.2">
      <c r="A103" s="4"/>
      <c r="B103" s="4"/>
      <c r="C103" s="4"/>
      <c r="D103" s="6"/>
      <c r="E103" s="7"/>
      <c r="F103" s="5"/>
      <c r="G103" s="5"/>
    </row>
    <row r="104" spans="1:7" x14ac:dyDescent="0.2">
      <c r="A104" s="4"/>
      <c r="B104" s="4"/>
      <c r="C104" s="4"/>
      <c r="D104" s="5"/>
      <c r="E104" s="5"/>
      <c r="F104" s="5"/>
      <c r="G104" s="5"/>
    </row>
    <row r="105" spans="1:7" x14ac:dyDescent="0.2">
      <c r="A105" s="4"/>
      <c r="B105" s="4"/>
      <c r="C105" s="4"/>
      <c r="D105" s="6"/>
      <c r="E105" s="7"/>
      <c r="F105" s="5"/>
      <c r="G105" s="5"/>
    </row>
    <row r="106" spans="1:7" x14ac:dyDescent="0.2">
      <c r="A106" s="4"/>
      <c r="B106" s="4"/>
      <c r="C106" s="4"/>
      <c r="D106" s="5"/>
      <c r="E106" s="5"/>
      <c r="F106" s="5"/>
      <c r="G106" s="5"/>
    </row>
    <row r="107" spans="1:7" x14ac:dyDescent="0.2">
      <c r="A107" s="4"/>
      <c r="B107" s="4"/>
      <c r="C107" s="4"/>
      <c r="D107" s="6"/>
      <c r="E107" s="7"/>
      <c r="F107" s="5"/>
      <c r="G107" s="5"/>
    </row>
    <row r="108" spans="1:7" x14ac:dyDescent="0.2">
      <c r="A108" s="3"/>
      <c r="B108" s="3"/>
      <c r="C108" s="3"/>
    </row>
    <row r="109" spans="1:7" x14ac:dyDescent="0.2">
      <c r="A109" s="3"/>
      <c r="B109" s="3"/>
      <c r="C109" s="3"/>
      <c r="D109" s="1"/>
      <c r="E109" s="2"/>
    </row>
    <row r="110" spans="1:7" x14ac:dyDescent="0.2">
      <c r="A110" s="3"/>
      <c r="B110" s="3"/>
      <c r="C110" s="3"/>
    </row>
    <row r="111" spans="1:7" x14ac:dyDescent="0.2">
      <c r="A111" s="3"/>
      <c r="B111" s="3"/>
      <c r="C111" s="3"/>
      <c r="D111" s="1"/>
      <c r="E111" s="2"/>
    </row>
    <row r="112" spans="1:7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2"/>
    </row>
    <row r="3034" spans="1:5" x14ac:dyDescent="0.2">
      <c r="A3034" s="3"/>
      <c r="B3034" s="3"/>
      <c r="C3034" s="3"/>
    </row>
    <row r="3035" spans="1:5" x14ac:dyDescent="0.2">
      <c r="A3035" s="3"/>
      <c r="B3035" s="3"/>
      <c r="C3035" s="3"/>
      <c r="D3035" s="1"/>
      <c r="E3035" s="2"/>
    </row>
    <row r="3036" spans="1:5" x14ac:dyDescent="0.2">
      <c r="A3036" s="3"/>
      <c r="B3036" s="3"/>
      <c r="C3036" s="3"/>
    </row>
    <row r="3037" spans="1:5" x14ac:dyDescent="0.2">
      <c r="A3037" s="3"/>
      <c r="B3037" s="3"/>
      <c r="C3037" s="3"/>
      <c r="D3037" s="1"/>
      <c r="E3037" s="2"/>
    </row>
    <row r="3038" spans="1:5" x14ac:dyDescent="0.2">
      <c r="A3038" s="3"/>
      <c r="B3038" s="3"/>
      <c r="C3038" s="3"/>
    </row>
    <row r="3039" spans="1:5" x14ac:dyDescent="0.2">
      <c r="A3039" s="3"/>
      <c r="B3039" s="3"/>
      <c r="C3039" s="3"/>
      <c r="D3039" s="1"/>
      <c r="E3039" s="2"/>
    </row>
    <row r="3040" spans="1:5" x14ac:dyDescent="0.2">
      <c r="A3040" s="3"/>
      <c r="B3040" s="3"/>
      <c r="C3040" s="3"/>
    </row>
    <row r="3041" spans="1:5" x14ac:dyDescent="0.2">
      <c r="A3041" s="3"/>
      <c r="B3041" s="3"/>
      <c r="C3041" s="3"/>
      <c r="D3041" s="1"/>
      <c r="E3041" s="2"/>
    </row>
    <row r="3042" spans="1:5" x14ac:dyDescent="0.2">
      <c r="A3042" s="3"/>
      <c r="B3042" s="3"/>
      <c r="C3042" s="3"/>
    </row>
    <row r="3043" spans="1:5" x14ac:dyDescent="0.2">
      <c r="A3043" s="3"/>
      <c r="B3043" s="3"/>
      <c r="C3043" s="3"/>
      <c r="D3043" s="1"/>
      <c r="E3043" s="2"/>
    </row>
    <row r="3044" spans="1:5" x14ac:dyDescent="0.2">
      <c r="A3044" s="3"/>
      <c r="B3044" s="3"/>
      <c r="C3044" s="3"/>
    </row>
    <row r="3045" spans="1:5" x14ac:dyDescent="0.2">
      <c r="A3045" s="3"/>
      <c r="B3045" s="3"/>
      <c r="C3045" s="3"/>
      <c r="D3045" s="1"/>
      <c r="E3045" s="2"/>
    </row>
    <row r="3046" spans="1:5" x14ac:dyDescent="0.2">
      <c r="A3046" s="3"/>
      <c r="B3046" s="3"/>
      <c r="C3046" s="3"/>
    </row>
    <row r="3047" spans="1:5" x14ac:dyDescent="0.2">
      <c r="A3047" s="3"/>
      <c r="B3047" s="3"/>
      <c r="C3047" s="3"/>
      <c r="D3047" s="1"/>
      <c r="E3047" s="2"/>
    </row>
    <row r="3048" spans="1:5" x14ac:dyDescent="0.2">
      <c r="A3048" s="3"/>
      <c r="B3048" s="3"/>
      <c r="C3048" s="3"/>
    </row>
    <row r="3049" spans="1:5" x14ac:dyDescent="0.2">
      <c r="A3049" s="3"/>
      <c r="B3049" s="3"/>
      <c r="C3049" s="3"/>
      <c r="D3049" s="1"/>
      <c r="E3049" s="2"/>
    </row>
    <row r="3050" spans="1:5" x14ac:dyDescent="0.2">
      <c r="A3050" s="3"/>
      <c r="B3050" s="3"/>
      <c r="C3050" s="3"/>
    </row>
    <row r="3051" spans="1:5" x14ac:dyDescent="0.2">
      <c r="A3051" s="3"/>
      <c r="B3051" s="3"/>
      <c r="C3051" s="3"/>
      <c r="D3051" s="1"/>
      <c r="E3051" s="2"/>
    </row>
    <row r="3052" spans="1:5" x14ac:dyDescent="0.2">
      <c r="A3052" s="3"/>
      <c r="B3052" s="3"/>
      <c r="C3052" s="3"/>
    </row>
    <row r="3053" spans="1:5" x14ac:dyDescent="0.2">
      <c r="A3053" s="3"/>
      <c r="B3053" s="3"/>
      <c r="C3053" s="3"/>
      <c r="D3053" s="1"/>
      <c r="E3053" s="2"/>
    </row>
    <row r="3054" spans="1:5" x14ac:dyDescent="0.2">
      <c r="A3054" s="3"/>
      <c r="B3054" s="3"/>
      <c r="C3054" s="3"/>
    </row>
    <row r="3055" spans="1:5" x14ac:dyDescent="0.2">
      <c r="A3055" s="3"/>
      <c r="B3055" s="3"/>
      <c r="C3055" s="3"/>
      <c r="D3055" s="1"/>
      <c r="E3055" s="2"/>
    </row>
    <row r="3056" spans="1:5" x14ac:dyDescent="0.2">
      <c r="A3056" s="3"/>
      <c r="B3056" s="3"/>
      <c r="C3056" s="3"/>
    </row>
    <row r="3057" spans="1:5" x14ac:dyDescent="0.2">
      <c r="A3057" s="3"/>
      <c r="B3057" s="3"/>
      <c r="C3057" s="3"/>
      <c r="D3057" s="1"/>
      <c r="E3057" s="2"/>
    </row>
    <row r="3058" spans="1:5" x14ac:dyDescent="0.2">
      <c r="A3058" s="3"/>
      <c r="B3058" s="3"/>
      <c r="C3058" s="3"/>
    </row>
    <row r="3059" spans="1:5" x14ac:dyDescent="0.2">
      <c r="A3059" s="3"/>
      <c r="B3059" s="3"/>
      <c r="C3059" s="3"/>
      <c r="D3059" s="1"/>
      <c r="E3059" s="2"/>
    </row>
  </sheetData>
  <mergeCells count="13">
    <mergeCell ref="B1:E1"/>
    <mergeCell ref="A83:G83"/>
    <mergeCell ref="A84:G84"/>
    <mergeCell ref="A86:G86"/>
    <mergeCell ref="A87:G87"/>
    <mergeCell ref="A82:B82"/>
    <mergeCell ref="D80:E80"/>
    <mergeCell ref="A80:B80"/>
    <mergeCell ref="A3:B3"/>
    <mergeCell ref="A4:B4"/>
    <mergeCell ref="C3:G3"/>
    <mergeCell ref="C4:G4"/>
    <mergeCell ref="A85:G85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20.285156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73">
        <v>1</v>
      </c>
      <c r="B6" s="73">
        <v>1</v>
      </c>
      <c r="C6" s="74">
        <v>2</v>
      </c>
      <c r="D6" s="75" t="s">
        <v>8</v>
      </c>
      <c r="E6" s="74" t="s">
        <v>11</v>
      </c>
      <c r="F6" s="74" t="s">
        <v>49</v>
      </c>
      <c r="G6" s="74" t="s">
        <v>50</v>
      </c>
    </row>
    <row r="7" spans="1:7" x14ac:dyDescent="0.2">
      <c r="A7" s="73">
        <f>A6+1</f>
        <v>2</v>
      </c>
      <c r="B7" s="77">
        <f>B6+C6</f>
        <v>3</v>
      </c>
      <c r="C7" s="74">
        <v>3</v>
      </c>
      <c r="D7" s="75" t="s">
        <v>16</v>
      </c>
      <c r="E7" s="74" t="s">
        <v>13</v>
      </c>
      <c r="F7" s="74" t="s">
        <v>49</v>
      </c>
      <c r="G7" s="74" t="s">
        <v>52</v>
      </c>
    </row>
    <row r="8" spans="1:7" x14ac:dyDescent="0.2">
      <c r="A8" s="73">
        <f>A7+1</f>
        <v>3</v>
      </c>
      <c r="B8" s="77">
        <f>B7+C7</f>
        <v>6</v>
      </c>
      <c r="C8" s="74">
        <v>5</v>
      </c>
      <c r="D8" s="75" t="s">
        <v>16</v>
      </c>
      <c r="E8" s="74" t="s">
        <v>53</v>
      </c>
      <c r="F8" s="74" t="s">
        <v>49</v>
      </c>
      <c r="G8" s="74" t="s">
        <v>365</v>
      </c>
    </row>
    <row r="9" spans="1:7" x14ac:dyDescent="0.2">
      <c r="A9" s="73">
        <f>A8+1</f>
        <v>4</v>
      </c>
      <c r="B9" s="77">
        <f>B8+C8</f>
        <v>11</v>
      </c>
      <c r="C9" s="74">
        <v>1</v>
      </c>
      <c r="D9" s="75" t="s">
        <v>8</v>
      </c>
      <c r="E9" s="74" t="s">
        <v>54</v>
      </c>
      <c r="F9" s="74" t="s">
        <v>49</v>
      </c>
      <c r="G9" s="74" t="s">
        <v>55</v>
      </c>
    </row>
    <row r="10" spans="1:7" x14ac:dyDescent="0.2">
      <c r="A10" s="73">
        <f>A9+1</f>
        <v>5</v>
      </c>
      <c r="B10" s="77">
        <f>B9+C9</f>
        <v>12</v>
      </c>
      <c r="C10" s="74">
        <v>1</v>
      </c>
      <c r="D10" s="75" t="s">
        <v>15</v>
      </c>
      <c r="E10" s="74" t="s">
        <v>122</v>
      </c>
      <c r="F10" s="74"/>
      <c r="G10" s="74" t="s">
        <v>123</v>
      </c>
    </row>
    <row r="11" spans="1:7" x14ac:dyDescent="0.2">
      <c r="A11" s="73">
        <f>A10+1</f>
        <v>6</v>
      </c>
      <c r="B11" s="77">
        <f>B10+C10</f>
        <v>13</v>
      </c>
      <c r="C11" s="74">
        <v>17</v>
      </c>
      <c r="D11" s="75" t="s">
        <v>124</v>
      </c>
      <c r="E11" s="74" t="s">
        <v>443</v>
      </c>
      <c r="F11" s="74"/>
      <c r="G11" s="74" t="s">
        <v>125</v>
      </c>
    </row>
    <row r="12" spans="1:7" x14ac:dyDescent="0.2">
      <c r="A12" s="73">
        <f t="shared" ref="A12:A75" si="0">A11+1</f>
        <v>7</v>
      </c>
      <c r="B12" s="77">
        <f t="shared" ref="B12:B75" si="1">B11+C11</f>
        <v>30</v>
      </c>
      <c r="C12" s="74">
        <v>17</v>
      </c>
      <c r="D12" s="75" t="s">
        <v>124</v>
      </c>
      <c r="E12" s="74" t="s">
        <v>444</v>
      </c>
      <c r="F12" s="74"/>
      <c r="G12" s="74" t="s">
        <v>125</v>
      </c>
    </row>
    <row r="13" spans="1:7" x14ac:dyDescent="0.2">
      <c r="A13" s="87">
        <f t="shared" si="0"/>
        <v>8</v>
      </c>
      <c r="B13" s="88">
        <f t="shared" si="1"/>
        <v>47</v>
      </c>
      <c r="C13" s="89">
        <v>17</v>
      </c>
      <c r="D13" s="90" t="s">
        <v>124</v>
      </c>
      <c r="E13" s="89" t="s">
        <v>633</v>
      </c>
      <c r="F13" s="89"/>
      <c r="G13" s="89" t="s">
        <v>125</v>
      </c>
    </row>
    <row r="14" spans="1:7" x14ac:dyDescent="0.2">
      <c r="A14" s="87">
        <f t="shared" si="0"/>
        <v>9</v>
      </c>
      <c r="B14" s="88">
        <f t="shared" si="1"/>
        <v>64</v>
      </c>
      <c r="C14" s="89">
        <v>17</v>
      </c>
      <c r="D14" s="90" t="s">
        <v>124</v>
      </c>
      <c r="E14" s="89" t="s">
        <v>634</v>
      </c>
      <c r="F14" s="89"/>
      <c r="G14" s="89" t="s">
        <v>125</v>
      </c>
    </row>
    <row r="15" spans="1:7" x14ac:dyDescent="0.2">
      <c r="A15" s="87">
        <f t="shared" si="0"/>
        <v>10</v>
      </c>
      <c r="B15" s="88">
        <f t="shared" si="1"/>
        <v>81</v>
      </c>
      <c r="C15" s="74">
        <v>17</v>
      </c>
      <c r="D15" s="75" t="s">
        <v>124</v>
      </c>
      <c r="E15" s="74" t="s">
        <v>491</v>
      </c>
      <c r="F15" s="74"/>
      <c r="G15" s="74" t="s">
        <v>125</v>
      </c>
    </row>
    <row r="16" spans="1:7" x14ac:dyDescent="0.2">
      <c r="A16" s="87">
        <f t="shared" si="0"/>
        <v>11</v>
      </c>
      <c r="B16" s="88">
        <f t="shared" si="1"/>
        <v>98</v>
      </c>
      <c r="C16" s="74">
        <v>17</v>
      </c>
      <c r="D16" s="75" t="s">
        <v>124</v>
      </c>
      <c r="E16" s="74" t="s">
        <v>492</v>
      </c>
      <c r="F16" s="74"/>
      <c r="G16" s="74" t="s">
        <v>125</v>
      </c>
    </row>
    <row r="17" spans="1:7" x14ac:dyDescent="0.2">
      <c r="A17" s="87">
        <f t="shared" si="0"/>
        <v>12</v>
      </c>
      <c r="B17" s="88">
        <f t="shared" si="1"/>
        <v>115</v>
      </c>
      <c r="C17" s="74">
        <v>17</v>
      </c>
      <c r="D17" s="75" t="s">
        <v>124</v>
      </c>
      <c r="E17" s="74" t="s">
        <v>445</v>
      </c>
      <c r="F17" s="74"/>
      <c r="G17" s="74" t="s">
        <v>125</v>
      </c>
    </row>
    <row r="18" spans="1:7" x14ac:dyDescent="0.2">
      <c r="A18" s="87">
        <f t="shared" si="0"/>
        <v>13</v>
      </c>
      <c r="B18" s="88">
        <f t="shared" si="1"/>
        <v>132</v>
      </c>
      <c r="C18" s="74">
        <v>17</v>
      </c>
      <c r="D18" s="75" t="s">
        <v>124</v>
      </c>
      <c r="E18" s="74" t="s">
        <v>446</v>
      </c>
      <c r="F18" s="74"/>
      <c r="G18" s="74" t="s">
        <v>125</v>
      </c>
    </row>
    <row r="19" spans="1:7" x14ac:dyDescent="0.2">
      <c r="A19" s="87">
        <f t="shared" si="0"/>
        <v>14</v>
      </c>
      <c r="B19" s="88">
        <f t="shared" si="1"/>
        <v>149</v>
      </c>
      <c r="C19" s="89">
        <v>17</v>
      </c>
      <c r="D19" s="90" t="s">
        <v>124</v>
      </c>
      <c r="E19" s="89" t="s">
        <v>635</v>
      </c>
      <c r="F19" s="89"/>
      <c r="G19" s="89" t="s">
        <v>125</v>
      </c>
    </row>
    <row r="20" spans="1:7" x14ac:dyDescent="0.2">
      <c r="A20" s="87">
        <f t="shared" si="0"/>
        <v>15</v>
      </c>
      <c r="B20" s="88">
        <f t="shared" si="1"/>
        <v>166</v>
      </c>
      <c r="C20" s="89">
        <v>17</v>
      </c>
      <c r="D20" s="90" t="s">
        <v>124</v>
      </c>
      <c r="E20" s="89" t="s">
        <v>636</v>
      </c>
      <c r="F20" s="89"/>
      <c r="G20" s="89" t="s">
        <v>125</v>
      </c>
    </row>
    <row r="21" spans="1:7" x14ac:dyDescent="0.2">
      <c r="A21" s="87">
        <f t="shared" si="0"/>
        <v>16</v>
      </c>
      <c r="B21" s="88">
        <f t="shared" si="1"/>
        <v>183</v>
      </c>
      <c r="C21" s="74">
        <v>17</v>
      </c>
      <c r="D21" s="75" t="s">
        <v>124</v>
      </c>
      <c r="E21" s="74" t="s">
        <v>493</v>
      </c>
      <c r="F21" s="74"/>
      <c r="G21" s="74" t="s">
        <v>125</v>
      </c>
    </row>
    <row r="22" spans="1:7" x14ac:dyDescent="0.2">
      <c r="A22" s="87">
        <f t="shared" si="0"/>
        <v>17</v>
      </c>
      <c r="B22" s="88">
        <f t="shared" si="1"/>
        <v>200</v>
      </c>
      <c r="C22" s="74">
        <v>17</v>
      </c>
      <c r="D22" s="75" t="s">
        <v>124</v>
      </c>
      <c r="E22" s="74" t="s">
        <v>494</v>
      </c>
      <c r="F22" s="74"/>
      <c r="G22" s="74" t="s">
        <v>125</v>
      </c>
    </row>
    <row r="23" spans="1:7" x14ac:dyDescent="0.2">
      <c r="A23" s="87">
        <f t="shared" si="0"/>
        <v>18</v>
      </c>
      <c r="B23" s="88">
        <f t="shared" si="1"/>
        <v>217</v>
      </c>
      <c r="C23" s="74">
        <v>17</v>
      </c>
      <c r="D23" s="75" t="s">
        <v>124</v>
      </c>
      <c r="E23" s="74" t="s">
        <v>495</v>
      </c>
      <c r="F23" s="74"/>
      <c r="G23" s="74" t="s">
        <v>125</v>
      </c>
    </row>
    <row r="24" spans="1:7" x14ac:dyDescent="0.2">
      <c r="A24" s="87">
        <f t="shared" si="0"/>
        <v>19</v>
      </c>
      <c r="B24" s="88">
        <f t="shared" si="1"/>
        <v>234</v>
      </c>
      <c r="C24" s="74">
        <v>17</v>
      </c>
      <c r="D24" s="75" t="s">
        <v>124</v>
      </c>
      <c r="E24" s="74" t="s">
        <v>496</v>
      </c>
      <c r="F24" s="74"/>
      <c r="G24" s="74" t="s">
        <v>125</v>
      </c>
    </row>
    <row r="25" spans="1:7" x14ac:dyDescent="0.2">
      <c r="A25" s="87">
        <f t="shared" si="0"/>
        <v>20</v>
      </c>
      <c r="B25" s="88">
        <f t="shared" si="1"/>
        <v>251</v>
      </c>
      <c r="C25" s="74">
        <v>17</v>
      </c>
      <c r="D25" s="75" t="s">
        <v>124</v>
      </c>
      <c r="E25" s="74" t="s">
        <v>447</v>
      </c>
      <c r="F25" s="74"/>
      <c r="G25" s="74" t="s">
        <v>125</v>
      </c>
    </row>
    <row r="26" spans="1:7" x14ac:dyDescent="0.2">
      <c r="A26" s="87">
        <f t="shared" si="0"/>
        <v>21</v>
      </c>
      <c r="B26" s="88">
        <f t="shared" si="1"/>
        <v>268</v>
      </c>
      <c r="C26" s="74">
        <v>17</v>
      </c>
      <c r="D26" s="75" t="s">
        <v>124</v>
      </c>
      <c r="E26" s="74" t="s">
        <v>448</v>
      </c>
      <c r="F26" s="74"/>
      <c r="G26" s="74" t="s">
        <v>125</v>
      </c>
    </row>
    <row r="27" spans="1:7" x14ac:dyDescent="0.2">
      <c r="A27" s="87">
        <f t="shared" si="0"/>
        <v>22</v>
      </c>
      <c r="B27" s="88">
        <f t="shared" si="1"/>
        <v>285</v>
      </c>
      <c r="C27" s="89">
        <v>17</v>
      </c>
      <c r="D27" s="90" t="s">
        <v>124</v>
      </c>
      <c r="E27" s="89" t="s">
        <v>637</v>
      </c>
      <c r="F27" s="89"/>
      <c r="G27" s="89" t="s">
        <v>125</v>
      </c>
    </row>
    <row r="28" spans="1:7" x14ac:dyDescent="0.2">
      <c r="A28" s="87">
        <f t="shared" si="0"/>
        <v>23</v>
      </c>
      <c r="B28" s="88">
        <f t="shared" si="1"/>
        <v>302</v>
      </c>
      <c r="C28" s="89">
        <v>17</v>
      </c>
      <c r="D28" s="90" t="s">
        <v>124</v>
      </c>
      <c r="E28" s="89" t="s">
        <v>638</v>
      </c>
      <c r="F28" s="89"/>
      <c r="G28" s="89" t="s">
        <v>125</v>
      </c>
    </row>
    <row r="29" spans="1:7" x14ac:dyDescent="0.2">
      <c r="A29" s="87">
        <f t="shared" si="0"/>
        <v>24</v>
      </c>
      <c r="B29" s="88">
        <f t="shared" si="1"/>
        <v>319</v>
      </c>
      <c r="C29" s="74">
        <v>17</v>
      </c>
      <c r="D29" s="75" t="s">
        <v>124</v>
      </c>
      <c r="E29" s="74" t="s">
        <v>497</v>
      </c>
      <c r="F29" s="74"/>
      <c r="G29" s="74" t="s">
        <v>125</v>
      </c>
    </row>
    <row r="30" spans="1:7" x14ac:dyDescent="0.2">
      <c r="A30" s="87">
        <f t="shared" si="0"/>
        <v>25</v>
      </c>
      <c r="B30" s="88">
        <f t="shared" si="1"/>
        <v>336</v>
      </c>
      <c r="C30" s="74">
        <v>17</v>
      </c>
      <c r="D30" s="75" t="s">
        <v>124</v>
      </c>
      <c r="E30" s="74" t="s">
        <v>498</v>
      </c>
      <c r="F30" s="74"/>
      <c r="G30" s="74" t="s">
        <v>125</v>
      </c>
    </row>
    <row r="31" spans="1:7" x14ac:dyDescent="0.2">
      <c r="A31" s="87">
        <f t="shared" si="0"/>
        <v>26</v>
      </c>
      <c r="B31" s="88">
        <f t="shared" si="1"/>
        <v>353</v>
      </c>
      <c r="C31" s="74">
        <v>17</v>
      </c>
      <c r="D31" s="75" t="s">
        <v>124</v>
      </c>
      <c r="E31" s="74" t="s">
        <v>449</v>
      </c>
      <c r="F31" s="74"/>
      <c r="G31" s="74" t="s">
        <v>125</v>
      </c>
    </row>
    <row r="32" spans="1:7" x14ac:dyDescent="0.2">
      <c r="A32" s="87">
        <f t="shared" si="0"/>
        <v>27</v>
      </c>
      <c r="B32" s="88">
        <f t="shared" si="1"/>
        <v>370</v>
      </c>
      <c r="C32" s="74">
        <v>17</v>
      </c>
      <c r="D32" s="75" t="s">
        <v>124</v>
      </c>
      <c r="E32" s="74" t="s">
        <v>450</v>
      </c>
      <c r="F32" s="74"/>
      <c r="G32" s="74" t="s">
        <v>125</v>
      </c>
    </row>
    <row r="33" spans="1:7" x14ac:dyDescent="0.2">
      <c r="A33" s="87">
        <f t="shared" si="0"/>
        <v>28</v>
      </c>
      <c r="B33" s="88">
        <f t="shared" si="1"/>
        <v>387</v>
      </c>
      <c r="C33" s="89">
        <v>17</v>
      </c>
      <c r="D33" s="90" t="s">
        <v>124</v>
      </c>
      <c r="E33" s="89" t="s">
        <v>639</v>
      </c>
      <c r="F33" s="89"/>
      <c r="G33" s="89" t="s">
        <v>125</v>
      </c>
    </row>
    <row r="34" spans="1:7" x14ac:dyDescent="0.2">
      <c r="A34" s="87">
        <f t="shared" si="0"/>
        <v>29</v>
      </c>
      <c r="B34" s="88">
        <f t="shared" si="1"/>
        <v>404</v>
      </c>
      <c r="C34" s="89">
        <v>17</v>
      </c>
      <c r="D34" s="90" t="s">
        <v>124</v>
      </c>
      <c r="E34" s="89" t="s">
        <v>640</v>
      </c>
      <c r="F34" s="89"/>
      <c r="G34" s="89" t="s">
        <v>125</v>
      </c>
    </row>
    <row r="35" spans="1:7" x14ac:dyDescent="0.2">
      <c r="A35" s="87">
        <f t="shared" si="0"/>
        <v>30</v>
      </c>
      <c r="B35" s="88">
        <f t="shared" si="1"/>
        <v>421</v>
      </c>
      <c r="C35" s="74">
        <v>17</v>
      </c>
      <c r="D35" s="75" t="s">
        <v>124</v>
      </c>
      <c r="E35" s="74" t="s">
        <v>499</v>
      </c>
      <c r="F35" s="74"/>
      <c r="G35" s="74" t="s">
        <v>125</v>
      </c>
    </row>
    <row r="36" spans="1:7" x14ac:dyDescent="0.2">
      <c r="A36" s="87">
        <f t="shared" si="0"/>
        <v>31</v>
      </c>
      <c r="B36" s="88">
        <f t="shared" si="1"/>
        <v>438</v>
      </c>
      <c r="C36" s="74">
        <v>17</v>
      </c>
      <c r="D36" s="75" t="s">
        <v>124</v>
      </c>
      <c r="E36" s="74" t="s">
        <v>500</v>
      </c>
      <c r="F36" s="74"/>
      <c r="G36" s="74" t="s">
        <v>125</v>
      </c>
    </row>
    <row r="37" spans="1:7" x14ac:dyDescent="0.2">
      <c r="A37" s="87">
        <f t="shared" si="0"/>
        <v>32</v>
      </c>
      <c r="B37" s="88">
        <f t="shared" si="1"/>
        <v>455</v>
      </c>
      <c r="C37" s="74">
        <v>17</v>
      </c>
      <c r="D37" s="75" t="s">
        <v>124</v>
      </c>
      <c r="E37" s="74" t="s">
        <v>501</v>
      </c>
      <c r="F37" s="74"/>
      <c r="G37" s="74" t="s">
        <v>125</v>
      </c>
    </row>
    <row r="38" spans="1:7" x14ac:dyDescent="0.2">
      <c r="A38" s="87">
        <f t="shared" si="0"/>
        <v>33</v>
      </c>
      <c r="B38" s="88">
        <f t="shared" si="1"/>
        <v>472</v>
      </c>
      <c r="C38" s="74">
        <v>17</v>
      </c>
      <c r="D38" s="75" t="s">
        <v>124</v>
      </c>
      <c r="E38" s="74" t="s">
        <v>502</v>
      </c>
      <c r="F38" s="74"/>
      <c r="G38" s="74" t="s">
        <v>125</v>
      </c>
    </row>
    <row r="39" spans="1:7" x14ac:dyDescent="0.2">
      <c r="A39" s="87">
        <f t="shared" si="0"/>
        <v>34</v>
      </c>
      <c r="B39" s="88">
        <f t="shared" si="1"/>
        <v>489</v>
      </c>
      <c r="C39" s="74">
        <v>17</v>
      </c>
      <c r="D39" s="75" t="s">
        <v>124</v>
      </c>
      <c r="E39" s="74" t="s">
        <v>451</v>
      </c>
      <c r="F39" s="74"/>
      <c r="G39" s="74" t="s">
        <v>125</v>
      </c>
    </row>
    <row r="40" spans="1:7" x14ac:dyDescent="0.2">
      <c r="A40" s="87">
        <f t="shared" si="0"/>
        <v>35</v>
      </c>
      <c r="B40" s="88">
        <f t="shared" si="1"/>
        <v>506</v>
      </c>
      <c r="C40" s="74">
        <v>17</v>
      </c>
      <c r="D40" s="75" t="s">
        <v>124</v>
      </c>
      <c r="E40" s="74" t="s">
        <v>452</v>
      </c>
      <c r="F40" s="74"/>
      <c r="G40" s="74" t="s">
        <v>125</v>
      </c>
    </row>
    <row r="41" spans="1:7" x14ac:dyDescent="0.2">
      <c r="A41" s="87">
        <f t="shared" si="0"/>
        <v>36</v>
      </c>
      <c r="B41" s="88">
        <f t="shared" si="1"/>
        <v>523</v>
      </c>
      <c r="C41" s="89">
        <v>17</v>
      </c>
      <c r="D41" s="90" t="s">
        <v>124</v>
      </c>
      <c r="E41" s="89" t="s">
        <v>641</v>
      </c>
      <c r="F41" s="89"/>
      <c r="G41" s="89" t="s">
        <v>125</v>
      </c>
    </row>
    <row r="42" spans="1:7" x14ac:dyDescent="0.2">
      <c r="A42" s="87">
        <f t="shared" si="0"/>
        <v>37</v>
      </c>
      <c r="B42" s="88">
        <f t="shared" si="1"/>
        <v>540</v>
      </c>
      <c r="C42" s="89">
        <v>17</v>
      </c>
      <c r="D42" s="90" t="s">
        <v>124</v>
      </c>
      <c r="E42" s="89" t="s">
        <v>642</v>
      </c>
      <c r="F42" s="89"/>
      <c r="G42" s="89" t="s">
        <v>125</v>
      </c>
    </row>
    <row r="43" spans="1:7" x14ac:dyDescent="0.2">
      <c r="A43" s="87">
        <f t="shared" si="0"/>
        <v>38</v>
      </c>
      <c r="B43" s="88">
        <f t="shared" si="1"/>
        <v>557</v>
      </c>
      <c r="C43" s="74">
        <v>17</v>
      </c>
      <c r="D43" s="75" t="s">
        <v>124</v>
      </c>
      <c r="E43" s="74" t="s">
        <v>503</v>
      </c>
      <c r="F43" s="74"/>
      <c r="G43" s="74" t="s">
        <v>125</v>
      </c>
    </row>
    <row r="44" spans="1:7" x14ac:dyDescent="0.2">
      <c r="A44" s="87">
        <f t="shared" si="0"/>
        <v>39</v>
      </c>
      <c r="B44" s="88">
        <f t="shared" si="1"/>
        <v>574</v>
      </c>
      <c r="C44" s="74">
        <v>17</v>
      </c>
      <c r="D44" s="75" t="s">
        <v>124</v>
      </c>
      <c r="E44" s="74" t="s">
        <v>504</v>
      </c>
      <c r="F44" s="74"/>
      <c r="G44" s="74" t="s">
        <v>125</v>
      </c>
    </row>
    <row r="45" spans="1:7" x14ac:dyDescent="0.2">
      <c r="A45" s="87">
        <f t="shared" si="0"/>
        <v>40</v>
      </c>
      <c r="B45" s="88">
        <f t="shared" si="1"/>
        <v>591</v>
      </c>
      <c r="C45" s="74">
        <v>17</v>
      </c>
      <c r="D45" s="75" t="s">
        <v>124</v>
      </c>
      <c r="E45" s="74" t="s">
        <v>453</v>
      </c>
      <c r="F45" s="74"/>
      <c r="G45" s="74" t="s">
        <v>125</v>
      </c>
    </row>
    <row r="46" spans="1:7" x14ac:dyDescent="0.2">
      <c r="A46" s="87">
        <f t="shared" si="0"/>
        <v>41</v>
      </c>
      <c r="B46" s="88">
        <f t="shared" si="1"/>
        <v>608</v>
      </c>
      <c r="C46" s="74">
        <v>17</v>
      </c>
      <c r="D46" s="75" t="s">
        <v>124</v>
      </c>
      <c r="E46" s="74" t="s">
        <v>454</v>
      </c>
      <c r="F46" s="74"/>
      <c r="G46" s="74" t="s">
        <v>125</v>
      </c>
    </row>
    <row r="47" spans="1:7" x14ac:dyDescent="0.2">
      <c r="A47" s="87">
        <f t="shared" si="0"/>
        <v>42</v>
      </c>
      <c r="B47" s="88">
        <f t="shared" si="1"/>
        <v>625</v>
      </c>
      <c r="C47" s="89">
        <v>17</v>
      </c>
      <c r="D47" s="90" t="s">
        <v>124</v>
      </c>
      <c r="E47" s="89" t="s">
        <v>643</v>
      </c>
      <c r="F47" s="89"/>
      <c r="G47" s="89" t="s">
        <v>125</v>
      </c>
    </row>
    <row r="48" spans="1:7" x14ac:dyDescent="0.2">
      <c r="A48" s="87">
        <f t="shared" si="0"/>
        <v>43</v>
      </c>
      <c r="B48" s="88">
        <f t="shared" si="1"/>
        <v>642</v>
      </c>
      <c r="C48" s="89">
        <v>17</v>
      </c>
      <c r="D48" s="90" t="s">
        <v>124</v>
      </c>
      <c r="E48" s="89" t="s">
        <v>644</v>
      </c>
      <c r="F48" s="89"/>
      <c r="G48" s="89" t="s">
        <v>125</v>
      </c>
    </row>
    <row r="49" spans="1:7" x14ac:dyDescent="0.2">
      <c r="A49" s="87">
        <f t="shared" si="0"/>
        <v>44</v>
      </c>
      <c r="B49" s="88">
        <f t="shared" si="1"/>
        <v>659</v>
      </c>
      <c r="C49" s="74">
        <v>17</v>
      </c>
      <c r="D49" s="75" t="s">
        <v>124</v>
      </c>
      <c r="E49" s="74" t="s">
        <v>505</v>
      </c>
      <c r="F49" s="74"/>
      <c r="G49" s="74" t="s">
        <v>125</v>
      </c>
    </row>
    <row r="50" spans="1:7" x14ac:dyDescent="0.2">
      <c r="A50" s="87">
        <f t="shared" si="0"/>
        <v>45</v>
      </c>
      <c r="B50" s="88">
        <f t="shared" si="1"/>
        <v>676</v>
      </c>
      <c r="C50" s="74">
        <v>17</v>
      </c>
      <c r="D50" s="75" t="s">
        <v>124</v>
      </c>
      <c r="E50" s="74" t="s">
        <v>506</v>
      </c>
      <c r="F50" s="74"/>
      <c r="G50" s="74" t="s">
        <v>125</v>
      </c>
    </row>
    <row r="51" spans="1:7" x14ac:dyDescent="0.2">
      <c r="A51" s="87">
        <f t="shared" si="0"/>
        <v>46</v>
      </c>
      <c r="B51" s="88">
        <f t="shared" si="1"/>
        <v>693</v>
      </c>
      <c r="C51" s="74">
        <v>17</v>
      </c>
      <c r="D51" s="75" t="s">
        <v>124</v>
      </c>
      <c r="E51" s="74" t="s">
        <v>507</v>
      </c>
      <c r="F51" s="74"/>
      <c r="G51" s="74" t="s">
        <v>125</v>
      </c>
    </row>
    <row r="52" spans="1:7" x14ac:dyDescent="0.2">
      <c r="A52" s="87">
        <f t="shared" si="0"/>
        <v>47</v>
      </c>
      <c r="B52" s="88">
        <f t="shared" si="1"/>
        <v>710</v>
      </c>
      <c r="C52" s="74">
        <v>17</v>
      </c>
      <c r="D52" s="75" t="s">
        <v>124</v>
      </c>
      <c r="E52" s="74" t="s">
        <v>508</v>
      </c>
      <c r="F52" s="74"/>
      <c r="G52" s="74" t="s">
        <v>125</v>
      </c>
    </row>
    <row r="53" spans="1:7" x14ac:dyDescent="0.2">
      <c r="A53" s="87">
        <f t="shared" si="0"/>
        <v>48</v>
      </c>
      <c r="B53" s="88">
        <f t="shared" si="1"/>
        <v>727</v>
      </c>
      <c r="C53" s="74">
        <v>17</v>
      </c>
      <c r="D53" s="75" t="s">
        <v>124</v>
      </c>
      <c r="E53" s="74" t="s">
        <v>455</v>
      </c>
      <c r="F53" s="74"/>
      <c r="G53" s="74" t="s">
        <v>125</v>
      </c>
    </row>
    <row r="54" spans="1:7" x14ac:dyDescent="0.2">
      <c r="A54" s="87">
        <f t="shared" si="0"/>
        <v>49</v>
      </c>
      <c r="B54" s="88">
        <f t="shared" si="1"/>
        <v>744</v>
      </c>
      <c r="C54" s="74">
        <v>17</v>
      </c>
      <c r="D54" s="75" t="s">
        <v>124</v>
      </c>
      <c r="E54" s="74" t="s">
        <v>456</v>
      </c>
      <c r="F54" s="74"/>
      <c r="G54" s="74" t="s">
        <v>125</v>
      </c>
    </row>
    <row r="55" spans="1:7" x14ac:dyDescent="0.2">
      <c r="A55" s="87">
        <f t="shared" si="0"/>
        <v>50</v>
      </c>
      <c r="B55" s="88">
        <f t="shared" si="1"/>
        <v>761</v>
      </c>
      <c r="C55" s="89">
        <v>17</v>
      </c>
      <c r="D55" s="90" t="s">
        <v>124</v>
      </c>
      <c r="E55" s="89" t="s">
        <v>645</v>
      </c>
      <c r="F55" s="89"/>
      <c r="G55" s="89" t="s">
        <v>125</v>
      </c>
    </row>
    <row r="56" spans="1:7" x14ac:dyDescent="0.2">
      <c r="A56" s="87">
        <f t="shared" si="0"/>
        <v>51</v>
      </c>
      <c r="B56" s="88">
        <f t="shared" si="1"/>
        <v>778</v>
      </c>
      <c r="C56" s="89">
        <v>17</v>
      </c>
      <c r="D56" s="90" t="s">
        <v>124</v>
      </c>
      <c r="E56" s="89" t="s">
        <v>646</v>
      </c>
      <c r="F56" s="89"/>
      <c r="G56" s="89" t="s">
        <v>125</v>
      </c>
    </row>
    <row r="57" spans="1:7" x14ac:dyDescent="0.2">
      <c r="A57" s="87">
        <f t="shared" si="0"/>
        <v>52</v>
      </c>
      <c r="B57" s="88">
        <f t="shared" si="1"/>
        <v>795</v>
      </c>
      <c r="C57" s="74">
        <v>17</v>
      </c>
      <c r="D57" s="75" t="s">
        <v>124</v>
      </c>
      <c r="E57" s="74" t="s">
        <v>509</v>
      </c>
      <c r="F57" s="74"/>
      <c r="G57" s="74" t="s">
        <v>125</v>
      </c>
    </row>
    <row r="58" spans="1:7" x14ac:dyDescent="0.2">
      <c r="A58" s="87">
        <f t="shared" si="0"/>
        <v>53</v>
      </c>
      <c r="B58" s="88">
        <f t="shared" si="1"/>
        <v>812</v>
      </c>
      <c r="C58" s="74">
        <v>17</v>
      </c>
      <c r="D58" s="75" t="s">
        <v>124</v>
      </c>
      <c r="E58" s="74" t="s">
        <v>510</v>
      </c>
      <c r="F58" s="74"/>
      <c r="G58" s="74" t="s">
        <v>125</v>
      </c>
    </row>
    <row r="59" spans="1:7" x14ac:dyDescent="0.2">
      <c r="A59" s="87">
        <f t="shared" si="0"/>
        <v>54</v>
      </c>
      <c r="B59" s="88">
        <f t="shared" si="1"/>
        <v>829</v>
      </c>
      <c r="C59" s="74">
        <v>17</v>
      </c>
      <c r="D59" s="75" t="s">
        <v>124</v>
      </c>
      <c r="E59" s="74" t="s">
        <v>457</v>
      </c>
      <c r="F59" s="74"/>
      <c r="G59" s="74" t="s">
        <v>125</v>
      </c>
    </row>
    <row r="60" spans="1:7" x14ac:dyDescent="0.2">
      <c r="A60" s="87">
        <f t="shared" si="0"/>
        <v>55</v>
      </c>
      <c r="B60" s="88">
        <f t="shared" si="1"/>
        <v>846</v>
      </c>
      <c r="C60" s="74">
        <v>17</v>
      </c>
      <c r="D60" s="75" t="s">
        <v>124</v>
      </c>
      <c r="E60" s="74" t="s">
        <v>458</v>
      </c>
      <c r="F60" s="74"/>
      <c r="G60" s="74" t="s">
        <v>125</v>
      </c>
    </row>
    <row r="61" spans="1:7" x14ac:dyDescent="0.2">
      <c r="A61" s="87">
        <f t="shared" si="0"/>
        <v>56</v>
      </c>
      <c r="B61" s="88">
        <f t="shared" si="1"/>
        <v>863</v>
      </c>
      <c r="C61" s="89">
        <v>17</v>
      </c>
      <c r="D61" s="90" t="s">
        <v>124</v>
      </c>
      <c r="E61" s="89" t="s">
        <v>647</v>
      </c>
      <c r="F61" s="89"/>
      <c r="G61" s="89" t="s">
        <v>125</v>
      </c>
    </row>
    <row r="62" spans="1:7" x14ac:dyDescent="0.2">
      <c r="A62" s="87">
        <f t="shared" si="0"/>
        <v>57</v>
      </c>
      <c r="B62" s="88">
        <f t="shared" si="1"/>
        <v>880</v>
      </c>
      <c r="C62" s="89">
        <v>17</v>
      </c>
      <c r="D62" s="90" t="s">
        <v>124</v>
      </c>
      <c r="E62" s="89" t="s">
        <v>648</v>
      </c>
      <c r="F62" s="89"/>
      <c r="G62" s="89" t="s">
        <v>125</v>
      </c>
    </row>
    <row r="63" spans="1:7" x14ac:dyDescent="0.2">
      <c r="A63" s="87">
        <f t="shared" si="0"/>
        <v>58</v>
      </c>
      <c r="B63" s="88">
        <f t="shared" si="1"/>
        <v>897</v>
      </c>
      <c r="C63" s="74">
        <v>17</v>
      </c>
      <c r="D63" s="75" t="s">
        <v>124</v>
      </c>
      <c r="E63" s="74" t="s">
        <v>511</v>
      </c>
      <c r="F63" s="74"/>
      <c r="G63" s="74" t="s">
        <v>125</v>
      </c>
    </row>
    <row r="64" spans="1:7" x14ac:dyDescent="0.2">
      <c r="A64" s="87">
        <f t="shared" si="0"/>
        <v>59</v>
      </c>
      <c r="B64" s="88">
        <f t="shared" si="1"/>
        <v>914</v>
      </c>
      <c r="C64" s="74">
        <v>17</v>
      </c>
      <c r="D64" s="75" t="s">
        <v>124</v>
      </c>
      <c r="E64" s="74" t="s">
        <v>512</v>
      </c>
      <c r="F64" s="74"/>
      <c r="G64" s="74" t="s">
        <v>125</v>
      </c>
    </row>
    <row r="65" spans="1:7" x14ac:dyDescent="0.2">
      <c r="A65" s="87">
        <f t="shared" si="0"/>
        <v>60</v>
      </c>
      <c r="B65" s="88">
        <f t="shared" si="1"/>
        <v>931</v>
      </c>
      <c r="C65" s="74">
        <v>17</v>
      </c>
      <c r="D65" s="75" t="s">
        <v>124</v>
      </c>
      <c r="E65" s="74" t="s">
        <v>513</v>
      </c>
      <c r="F65" s="74"/>
      <c r="G65" s="74" t="s">
        <v>125</v>
      </c>
    </row>
    <row r="66" spans="1:7" x14ac:dyDescent="0.2">
      <c r="A66" s="87">
        <f t="shared" si="0"/>
        <v>61</v>
      </c>
      <c r="B66" s="88">
        <f t="shared" si="1"/>
        <v>948</v>
      </c>
      <c r="C66" s="74">
        <v>17</v>
      </c>
      <c r="D66" s="75" t="s">
        <v>124</v>
      </c>
      <c r="E66" s="74" t="s">
        <v>514</v>
      </c>
      <c r="F66" s="74"/>
      <c r="G66" s="74" t="s">
        <v>125</v>
      </c>
    </row>
    <row r="67" spans="1:7" x14ac:dyDescent="0.2">
      <c r="A67" s="87">
        <f t="shared" si="0"/>
        <v>62</v>
      </c>
      <c r="B67" s="88">
        <f t="shared" si="1"/>
        <v>965</v>
      </c>
      <c r="C67" s="74">
        <v>17</v>
      </c>
      <c r="D67" s="75" t="s">
        <v>124</v>
      </c>
      <c r="E67" s="74" t="s">
        <v>515</v>
      </c>
      <c r="F67" s="74"/>
      <c r="G67" s="74" t="s">
        <v>125</v>
      </c>
    </row>
    <row r="68" spans="1:7" x14ac:dyDescent="0.2">
      <c r="A68" s="87">
        <f t="shared" si="0"/>
        <v>63</v>
      </c>
      <c r="B68" s="88">
        <f t="shared" si="1"/>
        <v>982</v>
      </c>
      <c r="C68" s="74">
        <v>17</v>
      </c>
      <c r="D68" s="75" t="s">
        <v>124</v>
      </c>
      <c r="E68" s="74" t="s">
        <v>516</v>
      </c>
      <c r="F68" s="74"/>
      <c r="G68" s="74" t="s">
        <v>125</v>
      </c>
    </row>
    <row r="69" spans="1:7" x14ac:dyDescent="0.2">
      <c r="A69" s="87">
        <f t="shared" si="0"/>
        <v>64</v>
      </c>
      <c r="B69" s="88">
        <f t="shared" si="1"/>
        <v>999</v>
      </c>
      <c r="C69" s="74">
        <v>17</v>
      </c>
      <c r="D69" s="75" t="s">
        <v>124</v>
      </c>
      <c r="E69" s="74" t="s">
        <v>459</v>
      </c>
      <c r="F69" s="74"/>
      <c r="G69" s="74" t="s">
        <v>125</v>
      </c>
    </row>
    <row r="70" spans="1:7" x14ac:dyDescent="0.2">
      <c r="A70" s="87">
        <f t="shared" si="0"/>
        <v>65</v>
      </c>
      <c r="B70" s="88">
        <f t="shared" si="1"/>
        <v>1016</v>
      </c>
      <c r="C70" s="74">
        <v>17</v>
      </c>
      <c r="D70" s="75" t="s">
        <v>124</v>
      </c>
      <c r="E70" s="74" t="s">
        <v>460</v>
      </c>
      <c r="F70" s="74"/>
      <c r="G70" s="74" t="s">
        <v>125</v>
      </c>
    </row>
    <row r="71" spans="1:7" x14ac:dyDescent="0.2">
      <c r="A71" s="87">
        <f t="shared" si="0"/>
        <v>66</v>
      </c>
      <c r="B71" s="88">
        <f t="shared" si="1"/>
        <v>1033</v>
      </c>
      <c r="C71" s="89">
        <v>17</v>
      </c>
      <c r="D71" s="90" t="s">
        <v>124</v>
      </c>
      <c r="E71" s="89" t="s">
        <v>649</v>
      </c>
      <c r="F71" s="89"/>
      <c r="G71" s="89" t="s">
        <v>125</v>
      </c>
    </row>
    <row r="72" spans="1:7" x14ac:dyDescent="0.2">
      <c r="A72" s="87">
        <f t="shared" si="0"/>
        <v>67</v>
      </c>
      <c r="B72" s="88">
        <f t="shared" si="1"/>
        <v>1050</v>
      </c>
      <c r="C72" s="89">
        <v>17</v>
      </c>
      <c r="D72" s="90" t="s">
        <v>124</v>
      </c>
      <c r="E72" s="89" t="s">
        <v>650</v>
      </c>
      <c r="F72" s="89"/>
      <c r="G72" s="89" t="s">
        <v>125</v>
      </c>
    </row>
    <row r="73" spans="1:7" x14ac:dyDescent="0.2">
      <c r="A73" s="87">
        <f t="shared" si="0"/>
        <v>68</v>
      </c>
      <c r="B73" s="88">
        <f t="shared" si="1"/>
        <v>1067</v>
      </c>
      <c r="C73" s="74">
        <v>17</v>
      </c>
      <c r="D73" s="75" t="s">
        <v>124</v>
      </c>
      <c r="E73" s="74" t="s">
        <v>517</v>
      </c>
      <c r="F73" s="74"/>
      <c r="G73" s="74" t="s">
        <v>125</v>
      </c>
    </row>
    <row r="74" spans="1:7" x14ac:dyDescent="0.2">
      <c r="A74" s="87">
        <f t="shared" si="0"/>
        <v>69</v>
      </c>
      <c r="B74" s="88">
        <f t="shared" si="1"/>
        <v>1084</v>
      </c>
      <c r="C74" s="74">
        <v>17</v>
      </c>
      <c r="D74" s="75" t="s">
        <v>124</v>
      </c>
      <c r="E74" s="74" t="s">
        <v>518</v>
      </c>
      <c r="F74" s="74"/>
      <c r="G74" s="74" t="s">
        <v>125</v>
      </c>
    </row>
    <row r="75" spans="1:7" x14ac:dyDescent="0.2">
      <c r="A75" s="87">
        <f t="shared" si="0"/>
        <v>70</v>
      </c>
      <c r="B75" s="88">
        <f t="shared" si="1"/>
        <v>1101</v>
      </c>
      <c r="C75" s="74">
        <v>17</v>
      </c>
      <c r="D75" s="75" t="s">
        <v>124</v>
      </c>
      <c r="E75" s="74" t="s">
        <v>461</v>
      </c>
      <c r="F75" s="74"/>
      <c r="G75" s="74" t="s">
        <v>125</v>
      </c>
    </row>
    <row r="76" spans="1:7" x14ac:dyDescent="0.2">
      <c r="A76" s="87">
        <f t="shared" ref="A76:A108" si="2">A75+1</f>
        <v>71</v>
      </c>
      <c r="B76" s="88">
        <f t="shared" ref="B76:B108" si="3">B75+C75</f>
        <v>1118</v>
      </c>
      <c r="C76" s="74">
        <v>17</v>
      </c>
      <c r="D76" s="75" t="s">
        <v>124</v>
      </c>
      <c r="E76" s="74" t="s">
        <v>462</v>
      </c>
      <c r="F76" s="74"/>
      <c r="G76" s="74" t="s">
        <v>125</v>
      </c>
    </row>
    <row r="77" spans="1:7" x14ac:dyDescent="0.2">
      <c r="A77" s="87">
        <f t="shared" si="2"/>
        <v>72</v>
      </c>
      <c r="B77" s="88">
        <f t="shared" si="3"/>
        <v>1135</v>
      </c>
      <c r="C77" s="89">
        <v>17</v>
      </c>
      <c r="D77" s="90" t="s">
        <v>124</v>
      </c>
      <c r="E77" s="89" t="s">
        <v>651</v>
      </c>
      <c r="F77" s="89"/>
      <c r="G77" s="89" t="s">
        <v>125</v>
      </c>
    </row>
    <row r="78" spans="1:7" x14ac:dyDescent="0.2">
      <c r="A78" s="87">
        <f t="shared" si="2"/>
        <v>73</v>
      </c>
      <c r="B78" s="88">
        <f t="shared" si="3"/>
        <v>1152</v>
      </c>
      <c r="C78" s="89">
        <v>17</v>
      </c>
      <c r="D78" s="90" t="s">
        <v>124</v>
      </c>
      <c r="E78" s="89" t="s">
        <v>652</v>
      </c>
      <c r="F78" s="89"/>
      <c r="G78" s="89" t="s">
        <v>125</v>
      </c>
    </row>
    <row r="79" spans="1:7" x14ac:dyDescent="0.2">
      <c r="A79" s="87">
        <f t="shared" si="2"/>
        <v>74</v>
      </c>
      <c r="B79" s="88">
        <f t="shared" si="3"/>
        <v>1169</v>
      </c>
      <c r="C79" s="74">
        <v>17</v>
      </c>
      <c r="D79" s="75" t="s">
        <v>124</v>
      </c>
      <c r="E79" s="74" t="s">
        <v>519</v>
      </c>
      <c r="F79" s="74"/>
      <c r="G79" s="74" t="s">
        <v>125</v>
      </c>
    </row>
    <row r="80" spans="1:7" x14ac:dyDescent="0.2">
      <c r="A80" s="87">
        <f t="shared" si="2"/>
        <v>75</v>
      </c>
      <c r="B80" s="88">
        <f t="shared" si="3"/>
        <v>1186</v>
      </c>
      <c r="C80" s="74">
        <v>17</v>
      </c>
      <c r="D80" s="75" t="s">
        <v>124</v>
      </c>
      <c r="E80" s="74" t="s">
        <v>520</v>
      </c>
      <c r="F80" s="74"/>
      <c r="G80" s="74" t="s">
        <v>125</v>
      </c>
    </row>
    <row r="81" spans="1:7" x14ac:dyDescent="0.2">
      <c r="A81" s="87">
        <f t="shared" si="2"/>
        <v>76</v>
      </c>
      <c r="B81" s="88">
        <f t="shared" si="3"/>
        <v>1203</v>
      </c>
      <c r="C81" s="74">
        <v>17</v>
      </c>
      <c r="D81" s="75" t="s">
        <v>124</v>
      </c>
      <c r="E81" s="74" t="s">
        <v>521</v>
      </c>
      <c r="F81" s="74"/>
      <c r="G81" s="74" t="s">
        <v>125</v>
      </c>
    </row>
    <row r="82" spans="1:7" x14ac:dyDescent="0.2">
      <c r="A82" s="87">
        <f t="shared" si="2"/>
        <v>77</v>
      </c>
      <c r="B82" s="88">
        <f t="shared" si="3"/>
        <v>1220</v>
      </c>
      <c r="C82" s="74">
        <v>17</v>
      </c>
      <c r="D82" s="75" t="s">
        <v>124</v>
      </c>
      <c r="E82" s="74" t="s">
        <v>522</v>
      </c>
      <c r="F82" s="74"/>
      <c r="G82" s="74" t="s">
        <v>125</v>
      </c>
    </row>
    <row r="83" spans="1:7" x14ac:dyDescent="0.2">
      <c r="A83" s="87">
        <f t="shared" si="2"/>
        <v>78</v>
      </c>
      <c r="B83" s="88">
        <f t="shared" si="3"/>
        <v>1237</v>
      </c>
      <c r="C83" s="74">
        <v>17</v>
      </c>
      <c r="D83" s="75" t="s">
        <v>124</v>
      </c>
      <c r="E83" s="74" t="s">
        <v>463</v>
      </c>
      <c r="F83" s="74"/>
      <c r="G83" s="74" t="s">
        <v>125</v>
      </c>
    </row>
    <row r="84" spans="1:7" x14ac:dyDescent="0.2">
      <c r="A84" s="87">
        <f t="shared" si="2"/>
        <v>79</v>
      </c>
      <c r="B84" s="88">
        <f t="shared" si="3"/>
        <v>1254</v>
      </c>
      <c r="C84" s="74">
        <v>17</v>
      </c>
      <c r="D84" s="75" t="s">
        <v>124</v>
      </c>
      <c r="E84" s="74" t="s">
        <v>464</v>
      </c>
      <c r="F84" s="74"/>
      <c r="G84" s="74" t="s">
        <v>125</v>
      </c>
    </row>
    <row r="85" spans="1:7" x14ac:dyDescent="0.2">
      <c r="A85" s="87">
        <f t="shared" si="2"/>
        <v>80</v>
      </c>
      <c r="B85" s="88">
        <f t="shared" si="3"/>
        <v>1271</v>
      </c>
      <c r="C85" s="89">
        <v>17</v>
      </c>
      <c r="D85" s="90" t="s">
        <v>124</v>
      </c>
      <c r="E85" s="89" t="s">
        <v>653</v>
      </c>
      <c r="F85" s="89"/>
      <c r="G85" s="89" t="s">
        <v>125</v>
      </c>
    </row>
    <row r="86" spans="1:7" x14ac:dyDescent="0.2">
      <c r="A86" s="87">
        <f t="shared" si="2"/>
        <v>81</v>
      </c>
      <c r="B86" s="88">
        <f t="shared" si="3"/>
        <v>1288</v>
      </c>
      <c r="C86" s="89">
        <v>17</v>
      </c>
      <c r="D86" s="90" t="s">
        <v>124</v>
      </c>
      <c r="E86" s="89" t="s">
        <v>654</v>
      </c>
      <c r="F86" s="89"/>
      <c r="G86" s="89" t="s">
        <v>125</v>
      </c>
    </row>
    <row r="87" spans="1:7" x14ac:dyDescent="0.2">
      <c r="A87" s="87">
        <f t="shared" si="2"/>
        <v>82</v>
      </c>
      <c r="B87" s="88">
        <f t="shared" si="3"/>
        <v>1305</v>
      </c>
      <c r="C87" s="74">
        <v>17</v>
      </c>
      <c r="D87" s="75" t="s">
        <v>124</v>
      </c>
      <c r="E87" s="74" t="s">
        <v>523</v>
      </c>
      <c r="F87" s="74"/>
      <c r="G87" s="74" t="s">
        <v>125</v>
      </c>
    </row>
    <row r="88" spans="1:7" x14ac:dyDescent="0.2">
      <c r="A88" s="87">
        <f t="shared" si="2"/>
        <v>83</v>
      </c>
      <c r="B88" s="88">
        <f t="shared" si="3"/>
        <v>1322</v>
      </c>
      <c r="C88" s="74">
        <v>17</v>
      </c>
      <c r="D88" s="75" t="s">
        <v>124</v>
      </c>
      <c r="E88" s="74" t="s">
        <v>524</v>
      </c>
      <c r="F88" s="74"/>
      <c r="G88" s="74" t="s">
        <v>125</v>
      </c>
    </row>
    <row r="89" spans="1:7" x14ac:dyDescent="0.2">
      <c r="A89" s="87">
        <f t="shared" si="2"/>
        <v>84</v>
      </c>
      <c r="B89" s="88">
        <f t="shared" si="3"/>
        <v>1339</v>
      </c>
      <c r="C89" s="74">
        <v>17</v>
      </c>
      <c r="D89" s="75" t="s">
        <v>124</v>
      </c>
      <c r="E89" s="74" t="s">
        <v>465</v>
      </c>
      <c r="F89" s="74"/>
      <c r="G89" s="74" t="s">
        <v>125</v>
      </c>
    </row>
    <row r="90" spans="1:7" x14ac:dyDescent="0.2">
      <c r="A90" s="87">
        <f t="shared" si="2"/>
        <v>85</v>
      </c>
      <c r="B90" s="88">
        <f t="shared" si="3"/>
        <v>1356</v>
      </c>
      <c r="C90" s="74">
        <v>17</v>
      </c>
      <c r="D90" s="75" t="s">
        <v>124</v>
      </c>
      <c r="E90" s="74" t="s">
        <v>466</v>
      </c>
      <c r="F90" s="74"/>
      <c r="G90" s="74" t="s">
        <v>125</v>
      </c>
    </row>
    <row r="91" spans="1:7" x14ac:dyDescent="0.2">
      <c r="A91" s="87">
        <f t="shared" si="2"/>
        <v>86</v>
      </c>
      <c r="B91" s="88">
        <f t="shared" si="3"/>
        <v>1373</v>
      </c>
      <c r="C91" s="89">
        <v>17</v>
      </c>
      <c r="D91" s="90" t="s">
        <v>124</v>
      </c>
      <c r="E91" s="89" t="s">
        <v>655</v>
      </c>
      <c r="F91" s="89"/>
      <c r="G91" s="89" t="s">
        <v>125</v>
      </c>
    </row>
    <row r="92" spans="1:7" x14ac:dyDescent="0.2">
      <c r="A92" s="87">
        <f t="shared" si="2"/>
        <v>87</v>
      </c>
      <c r="B92" s="88">
        <f t="shared" si="3"/>
        <v>1390</v>
      </c>
      <c r="C92" s="89">
        <v>17</v>
      </c>
      <c r="D92" s="90" t="s">
        <v>124</v>
      </c>
      <c r="E92" s="89" t="s">
        <v>656</v>
      </c>
      <c r="F92" s="89"/>
      <c r="G92" s="89" t="s">
        <v>125</v>
      </c>
    </row>
    <row r="93" spans="1:7" s="8" customFormat="1" x14ac:dyDescent="0.2">
      <c r="A93" s="87">
        <f t="shared" si="2"/>
        <v>88</v>
      </c>
      <c r="B93" s="88">
        <f t="shared" si="3"/>
        <v>1407</v>
      </c>
      <c r="C93" s="74">
        <v>17</v>
      </c>
      <c r="D93" s="75" t="s">
        <v>124</v>
      </c>
      <c r="E93" s="74" t="s">
        <v>525</v>
      </c>
      <c r="F93" s="74"/>
      <c r="G93" s="74" t="s">
        <v>125</v>
      </c>
    </row>
    <row r="94" spans="1:7" s="8" customFormat="1" x14ac:dyDescent="0.2">
      <c r="A94" s="87">
        <f t="shared" si="2"/>
        <v>89</v>
      </c>
      <c r="B94" s="88">
        <f t="shared" si="3"/>
        <v>1424</v>
      </c>
      <c r="C94" s="74">
        <v>17</v>
      </c>
      <c r="D94" s="75" t="s">
        <v>124</v>
      </c>
      <c r="E94" s="74" t="s">
        <v>526</v>
      </c>
      <c r="F94" s="74"/>
      <c r="G94" s="74" t="s">
        <v>125</v>
      </c>
    </row>
    <row r="95" spans="1:7" s="8" customFormat="1" x14ac:dyDescent="0.2">
      <c r="A95" s="87">
        <f t="shared" si="2"/>
        <v>90</v>
      </c>
      <c r="B95" s="88">
        <f t="shared" si="3"/>
        <v>1441</v>
      </c>
      <c r="C95" s="74">
        <v>17</v>
      </c>
      <c r="D95" s="75" t="s">
        <v>124</v>
      </c>
      <c r="E95" s="74" t="s">
        <v>527</v>
      </c>
      <c r="F95" s="74"/>
      <c r="G95" s="74" t="s">
        <v>125</v>
      </c>
    </row>
    <row r="96" spans="1:7" s="8" customFormat="1" x14ac:dyDescent="0.2">
      <c r="A96" s="87">
        <f t="shared" si="2"/>
        <v>91</v>
      </c>
      <c r="B96" s="88">
        <f t="shared" si="3"/>
        <v>1458</v>
      </c>
      <c r="C96" s="74">
        <v>17</v>
      </c>
      <c r="D96" s="75" t="s">
        <v>124</v>
      </c>
      <c r="E96" s="74" t="s">
        <v>528</v>
      </c>
      <c r="F96" s="74"/>
      <c r="G96" s="74" t="s">
        <v>125</v>
      </c>
    </row>
    <row r="97" spans="1:7" s="8" customFormat="1" x14ac:dyDescent="0.2">
      <c r="A97" s="87">
        <f t="shared" si="2"/>
        <v>92</v>
      </c>
      <c r="B97" s="88">
        <f t="shared" si="3"/>
        <v>1475</v>
      </c>
      <c r="C97" s="74">
        <v>17</v>
      </c>
      <c r="D97" s="75" t="s">
        <v>124</v>
      </c>
      <c r="E97" s="74" t="s">
        <v>126</v>
      </c>
      <c r="F97" s="74"/>
      <c r="G97" s="74" t="s">
        <v>125</v>
      </c>
    </row>
    <row r="98" spans="1:7" s="5" customFormat="1" x14ac:dyDescent="0.2">
      <c r="A98" s="87">
        <f t="shared" si="2"/>
        <v>93</v>
      </c>
      <c r="B98" s="88">
        <f t="shared" si="3"/>
        <v>1492</v>
      </c>
      <c r="C98" s="74">
        <v>17</v>
      </c>
      <c r="D98" s="75" t="s">
        <v>124</v>
      </c>
      <c r="E98" s="74" t="s">
        <v>127</v>
      </c>
      <c r="F98" s="74"/>
      <c r="G98" s="74" t="s">
        <v>125</v>
      </c>
    </row>
    <row r="99" spans="1:7" s="5" customFormat="1" x14ac:dyDescent="0.2">
      <c r="A99" s="87">
        <f t="shared" si="2"/>
        <v>94</v>
      </c>
      <c r="B99" s="88">
        <f t="shared" si="3"/>
        <v>1509</v>
      </c>
      <c r="C99" s="74">
        <v>17</v>
      </c>
      <c r="D99" s="75" t="s">
        <v>124</v>
      </c>
      <c r="E99" s="74" t="s">
        <v>128</v>
      </c>
      <c r="F99" s="74"/>
      <c r="G99" s="74" t="s">
        <v>125</v>
      </c>
    </row>
    <row r="100" spans="1:7" s="5" customFormat="1" x14ac:dyDescent="0.2">
      <c r="A100" s="87">
        <f t="shared" si="2"/>
        <v>95</v>
      </c>
      <c r="B100" s="88">
        <f t="shared" si="3"/>
        <v>1526</v>
      </c>
      <c r="C100" s="74">
        <v>17</v>
      </c>
      <c r="D100" s="75" t="s">
        <v>124</v>
      </c>
      <c r="E100" s="74" t="s">
        <v>129</v>
      </c>
      <c r="F100" s="74"/>
      <c r="G100" s="74" t="s">
        <v>125</v>
      </c>
    </row>
    <row r="101" spans="1:7" s="5" customFormat="1" x14ac:dyDescent="0.2">
      <c r="A101" s="87">
        <f t="shared" si="2"/>
        <v>96</v>
      </c>
      <c r="B101" s="88">
        <f t="shared" si="3"/>
        <v>1543</v>
      </c>
      <c r="C101" s="74">
        <v>17</v>
      </c>
      <c r="D101" s="75" t="s">
        <v>124</v>
      </c>
      <c r="E101" s="74" t="s">
        <v>387</v>
      </c>
      <c r="F101" s="74"/>
      <c r="G101" s="74" t="s">
        <v>125</v>
      </c>
    </row>
    <row r="102" spans="1:7" s="5" customFormat="1" x14ac:dyDescent="0.2">
      <c r="A102" s="87">
        <f t="shared" si="2"/>
        <v>97</v>
      </c>
      <c r="B102" s="88">
        <f t="shared" si="3"/>
        <v>1560</v>
      </c>
      <c r="C102" s="74">
        <v>17</v>
      </c>
      <c r="D102" s="75" t="s">
        <v>124</v>
      </c>
      <c r="E102" s="74" t="s">
        <v>130</v>
      </c>
      <c r="F102" s="74"/>
      <c r="G102" s="74" t="s">
        <v>125</v>
      </c>
    </row>
    <row r="103" spans="1:7" s="5" customFormat="1" x14ac:dyDescent="0.2">
      <c r="A103" s="87">
        <f t="shared" si="2"/>
        <v>98</v>
      </c>
      <c r="B103" s="88">
        <f t="shared" si="3"/>
        <v>1577</v>
      </c>
      <c r="C103" s="74">
        <v>17</v>
      </c>
      <c r="D103" s="75" t="s">
        <v>124</v>
      </c>
      <c r="E103" s="74" t="s">
        <v>131</v>
      </c>
      <c r="F103" s="74"/>
      <c r="G103" s="74" t="s">
        <v>125</v>
      </c>
    </row>
    <row r="104" spans="1:7" s="5" customFormat="1" x14ac:dyDescent="0.2">
      <c r="A104" s="87">
        <f t="shared" si="2"/>
        <v>99</v>
      </c>
      <c r="B104" s="88">
        <f t="shared" si="3"/>
        <v>1594</v>
      </c>
      <c r="C104" s="74">
        <v>17</v>
      </c>
      <c r="D104" s="75" t="s">
        <v>124</v>
      </c>
      <c r="E104" s="74" t="s">
        <v>132</v>
      </c>
      <c r="F104" s="74"/>
      <c r="G104" s="74" t="s">
        <v>125</v>
      </c>
    </row>
    <row r="105" spans="1:7" s="5" customFormat="1" x14ac:dyDescent="0.2">
      <c r="A105" s="87">
        <f t="shared" si="2"/>
        <v>100</v>
      </c>
      <c r="B105" s="88">
        <f t="shared" si="3"/>
        <v>1611</v>
      </c>
      <c r="C105" s="74">
        <v>17</v>
      </c>
      <c r="D105" s="75" t="s">
        <v>124</v>
      </c>
      <c r="E105" s="74" t="s">
        <v>133</v>
      </c>
      <c r="F105" s="74"/>
      <c r="G105" s="74" t="s">
        <v>125</v>
      </c>
    </row>
    <row r="106" spans="1:7" s="5" customFormat="1" x14ac:dyDescent="0.2">
      <c r="A106" s="87">
        <f t="shared" si="2"/>
        <v>101</v>
      </c>
      <c r="B106" s="88">
        <f t="shared" si="3"/>
        <v>1628</v>
      </c>
      <c r="C106" s="74">
        <v>17</v>
      </c>
      <c r="D106" s="75" t="s">
        <v>124</v>
      </c>
      <c r="E106" s="74" t="s">
        <v>134</v>
      </c>
      <c r="F106" s="74"/>
      <c r="G106" s="74" t="s">
        <v>125</v>
      </c>
    </row>
    <row r="107" spans="1:7" s="5" customFormat="1" x14ac:dyDescent="0.2">
      <c r="A107" s="87">
        <f t="shared" si="2"/>
        <v>102</v>
      </c>
      <c r="B107" s="88">
        <f>B106+C106</f>
        <v>1645</v>
      </c>
      <c r="C107" s="74">
        <v>150</v>
      </c>
      <c r="D107" s="75" t="s">
        <v>8</v>
      </c>
      <c r="E107" s="68" t="s">
        <v>378</v>
      </c>
      <c r="F107" s="74"/>
      <c r="G107" s="74"/>
    </row>
    <row r="108" spans="1:7" s="5" customFormat="1" x14ac:dyDescent="0.2">
      <c r="A108" s="87">
        <f t="shared" si="2"/>
        <v>103</v>
      </c>
      <c r="B108" s="88">
        <f t="shared" si="3"/>
        <v>1795</v>
      </c>
      <c r="C108" s="74">
        <v>12</v>
      </c>
      <c r="D108" s="75" t="s">
        <v>8</v>
      </c>
      <c r="E108" s="74" t="s">
        <v>121</v>
      </c>
      <c r="F108" s="74" t="s">
        <v>49</v>
      </c>
      <c r="G108" s="74" t="s">
        <v>364</v>
      </c>
    </row>
    <row r="109" spans="1:7" s="5" customFormat="1" x14ac:dyDescent="0.2">
      <c r="A109" s="109" t="s">
        <v>10</v>
      </c>
      <c r="B109" s="109"/>
      <c r="C109" s="91">
        <f>SUM(C6:C108)</f>
        <v>1806</v>
      </c>
      <c r="D109" s="110" t="s">
        <v>9</v>
      </c>
      <c r="E109" s="110"/>
      <c r="F109" s="78"/>
      <c r="G109" s="78"/>
    </row>
    <row r="110" spans="1:7" s="5" customFormat="1" x14ac:dyDescent="0.2">
      <c r="A110" s="36"/>
      <c r="B110" s="36"/>
      <c r="C110" s="36"/>
      <c r="D110" s="35"/>
      <c r="E110" s="36"/>
      <c r="F110" s="35"/>
      <c r="G110" s="35"/>
    </row>
    <row r="111" spans="1:7" s="5" customFormat="1" x14ac:dyDescent="0.2">
      <c r="A111" s="36"/>
      <c r="B111" s="36"/>
      <c r="C111" s="36"/>
      <c r="D111" s="35"/>
      <c r="E111" s="35"/>
      <c r="F111" s="35"/>
      <c r="G111" s="35"/>
    </row>
    <row r="112" spans="1:7" s="5" customFormat="1" x14ac:dyDescent="0.2">
      <c r="A112" s="94" t="s">
        <v>168</v>
      </c>
      <c r="B112" s="94"/>
      <c r="C112" s="36"/>
      <c r="D112" s="35"/>
      <c r="E112" s="35"/>
      <c r="F112" s="35"/>
      <c r="G112" s="35"/>
    </row>
    <row r="113" spans="1:8" x14ac:dyDescent="0.2">
      <c r="A113" s="105" t="s">
        <v>382</v>
      </c>
      <c r="B113" s="105"/>
      <c r="C113" s="105"/>
      <c r="D113" s="105"/>
      <c r="E113" s="105"/>
      <c r="F113" s="105"/>
      <c r="G113" s="105"/>
    </row>
    <row r="114" spans="1:8" x14ac:dyDescent="0.2">
      <c r="A114" s="106" t="s">
        <v>17</v>
      </c>
      <c r="B114" s="106"/>
      <c r="C114" s="106"/>
      <c r="D114" s="106"/>
      <c r="E114" s="106"/>
      <c r="F114" s="106"/>
      <c r="G114" s="106"/>
    </row>
    <row r="115" spans="1:8" x14ac:dyDescent="0.2">
      <c r="A115" s="106" t="s">
        <v>18</v>
      </c>
      <c r="B115" s="106"/>
      <c r="C115" s="106"/>
      <c r="D115" s="106"/>
      <c r="E115" s="106"/>
      <c r="F115" s="106"/>
      <c r="G115" s="106"/>
    </row>
    <row r="116" spans="1:8" x14ac:dyDescent="0.2">
      <c r="A116" s="106" t="s">
        <v>19</v>
      </c>
      <c r="B116" s="106"/>
      <c r="C116" s="106"/>
      <c r="D116" s="106"/>
      <c r="E116" s="106"/>
      <c r="F116" s="106"/>
      <c r="G116" s="106"/>
      <c r="H116" s="9"/>
    </row>
    <row r="117" spans="1:8" x14ac:dyDescent="0.2">
      <c r="A117" s="106" t="s">
        <v>20</v>
      </c>
      <c r="B117" s="106"/>
      <c r="C117" s="106"/>
      <c r="D117" s="106"/>
      <c r="E117" s="106"/>
      <c r="F117" s="106"/>
      <c r="G117" s="106"/>
    </row>
    <row r="118" spans="1:8" s="5" customFormat="1" x14ac:dyDescent="0.2">
      <c r="A118" s="9"/>
      <c r="B118"/>
      <c r="C118"/>
      <c r="D118"/>
      <c r="E118"/>
      <c r="F118" s="10"/>
      <c r="G118" s="11"/>
    </row>
    <row r="119" spans="1:8" x14ac:dyDescent="0.2">
      <c r="A119" s="4"/>
      <c r="B119" s="4"/>
      <c r="C119" s="4"/>
      <c r="D119" s="5"/>
      <c r="E119" s="5"/>
      <c r="F119" s="5"/>
      <c r="G119" s="5"/>
    </row>
    <row r="120" spans="1:8" x14ac:dyDescent="0.2">
      <c r="A120" s="4"/>
      <c r="B120" s="4"/>
      <c r="C120" s="4"/>
      <c r="D120" s="6"/>
      <c r="E120" s="7"/>
      <c r="F120" s="5"/>
      <c r="G120" s="5"/>
    </row>
    <row r="121" spans="1:8" x14ac:dyDescent="0.2">
      <c r="A121" s="4"/>
      <c r="B121" s="4"/>
      <c r="C121" s="4"/>
      <c r="D121" s="5"/>
      <c r="E121" s="5"/>
      <c r="F121" s="5"/>
      <c r="G121" s="5"/>
    </row>
    <row r="122" spans="1:8" x14ac:dyDescent="0.2">
      <c r="A122" s="4"/>
      <c r="B122" s="4"/>
      <c r="C122" s="4"/>
      <c r="D122" s="6"/>
      <c r="E122" s="7"/>
      <c r="F122" s="5"/>
      <c r="G122" s="5"/>
    </row>
    <row r="123" spans="1:8" x14ac:dyDescent="0.2">
      <c r="A123" s="4"/>
      <c r="B123" s="4"/>
      <c r="C123" s="4"/>
      <c r="D123" s="5"/>
      <c r="E123" s="5"/>
      <c r="F123" s="5"/>
      <c r="G123" s="5"/>
    </row>
    <row r="124" spans="1:8" x14ac:dyDescent="0.2">
      <c r="A124" s="4"/>
      <c r="B124" s="4"/>
      <c r="C124" s="4"/>
      <c r="D124" s="6"/>
      <c r="E124" s="7"/>
      <c r="F124" s="5"/>
      <c r="G124" s="5"/>
    </row>
    <row r="125" spans="1:8" x14ac:dyDescent="0.2">
      <c r="A125" s="4"/>
      <c r="B125" s="4"/>
      <c r="C125" s="4"/>
      <c r="D125" s="5"/>
      <c r="E125" s="5"/>
      <c r="F125" s="5"/>
      <c r="G125" s="5"/>
    </row>
    <row r="126" spans="1:8" x14ac:dyDescent="0.2">
      <c r="A126" s="4"/>
      <c r="B126" s="4"/>
      <c r="C126" s="4"/>
      <c r="D126" s="6"/>
      <c r="E126" s="7"/>
      <c r="F126" s="5"/>
      <c r="G126" s="5"/>
    </row>
    <row r="127" spans="1:8" x14ac:dyDescent="0.2">
      <c r="A127" s="4"/>
      <c r="B127" s="4"/>
      <c r="C127" s="4"/>
      <c r="D127" s="5"/>
      <c r="E127" s="5"/>
      <c r="F127" s="5"/>
      <c r="G127" s="5"/>
    </row>
    <row r="128" spans="1:8" x14ac:dyDescent="0.2">
      <c r="A128" s="4"/>
      <c r="B128" s="4"/>
      <c r="C128" s="4"/>
      <c r="D128" s="6"/>
      <c r="E128" s="7"/>
      <c r="F128" s="5"/>
      <c r="G128" s="5"/>
    </row>
    <row r="129" spans="1:7" x14ac:dyDescent="0.2">
      <c r="A129" s="4"/>
      <c r="B129" s="4"/>
      <c r="C129" s="4"/>
      <c r="D129" s="5"/>
      <c r="E129" s="5"/>
      <c r="F129" s="5"/>
      <c r="G129" s="5"/>
    </row>
    <row r="130" spans="1:7" x14ac:dyDescent="0.2">
      <c r="A130" s="4"/>
      <c r="B130" s="4"/>
      <c r="C130" s="4"/>
      <c r="D130" s="6"/>
      <c r="E130" s="7"/>
      <c r="F130" s="5"/>
      <c r="G130" s="5"/>
    </row>
    <row r="131" spans="1:7" x14ac:dyDescent="0.2">
      <c r="A131" s="4"/>
      <c r="B131" s="4"/>
      <c r="C131" s="4"/>
      <c r="D131" s="5"/>
      <c r="E131" s="5"/>
      <c r="F131" s="5"/>
      <c r="G131" s="5"/>
    </row>
    <row r="132" spans="1:7" x14ac:dyDescent="0.2">
      <c r="A132" s="4"/>
      <c r="B132" s="4"/>
      <c r="C132" s="4"/>
      <c r="D132" s="6"/>
      <c r="E132" s="7"/>
      <c r="F132" s="5"/>
      <c r="G132" s="5"/>
    </row>
    <row r="133" spans="1:7" x14ac:dyDescent="0.2">
      <c r="A133" s="3"/>
      <c r="B133" s="3"/>
      <c r="C133" s="3"/>
    </row>
    <row r="134" spans="1:7" x14ac:dyDescent="0.2">
      <c r="A134" s="3"/>
      <c r="B134" s="3"/>
      <c r="C134" s="3"/>
      <c r="D134" s="1"/>
      <c r="E134" s="12"/>
    </row>
    <row r="135" spans="1:7" x14ac:dyDescent="0.2">
      <c r="A135" s="3"/>
      <c r="B135" s="3"/>
      <c r="C135" s="3"/>
    </row>
    <row r="136" spans="1:7" x14ac:dyDescent="0.2">
      <c r="A136" s="3"/>
      <c r="B136" s="3"/>
      <c r="C136" s="3"/>
      <c r="D136" s="1"/>
      <c r="E136" s="12"/>
    </row>
    <row r="137" spans="1:7" x14ac:dyDescent="0.2">
      <c r="A137" s="3"/>
      <c r="B137" s="3"/>
      <c r="C137" s="3"/>
    </row>
    <row r="138" spans="1:7" x14ac:dyDescent="0.2">
      <c r="A138" s="3"/>
      <c r="B138" s="3"/>
      <c r="C138" s="3"/>
      <c r="D138" s="1"/>
      <c r="E138" s="12"/>
    </row>
    <row r="139" spans="1:7" x14ac:dyDescent="0.2">
      <c r="A139" s="3"/>
      <c r="B139" s="3"/>
      <c r="C139" s="3"/>
    </row>
    <row r="140" spans="1:7" x14ac:dyDescent="0.2">
      <c r="A140" s="3"/>
      <c r="B140" s="3"/>
      <c r="C140" s="3"/>
      <c r="D140" s="1"/>
      <c r="E140" s="12"/>
    </row>
    <row r="141" spans="1:7" x14ac:dyDescent="0.2">
      <c r="A141" s="3"/>
      <c r="B141" s="3"/>
      <c r="C141" s="3"/>
    </row>
    <row r="142" spans="1:7" x14ac:dyDescent="0.2">
      <c r="A142" s="3"/>
      <c r="B142" s="3"/>
      <c r="C142" s="3"/>
      <c r="D142" s="1"/>
      <c r="E142" s="12"/>
    </row>
    <row r="143" spans="1:7" x14ac:dyDescent="0.2">
      <c r="A143" s="3"/>
      <c r="B143" s="3"/>
      <c r="C143" s="3"/>
    </row>
    <row r="144" spans="1:7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  <row r="3067" spans="1:5" x14ac:dyDescent="0.2">
      <c r="A3067" s="3"/>
      <c r="B3067" s="3"/>
      <c r="C3067" s="3"/>
    </row>
    <row r="3068" spans="1:5" x14ac:dyDescent="0.2">
      <c r="A3068" s="3"/>
      <c r="B3068" s="3"/>
      <c r="C3068" s="3"/>
      <c r="D3068" s="1"/>
      <c r="E3068" s="12"/>
    </row>
    <row r="3069" spans="1:5" x14ac:dyDescent="0.2">
      <c r="A3069" s="3"/>
      <c r="B3069" s="3"/>
      <c r="C3069" s="3"/>
    </row>
    <row r="3070" spans="1:5" x14ac:dyDescent="0.2">
      <c r="A3070" s="3"/>
      <c r="B3070" s="3"/>
      <c r="C3070" s="3"/>
      <c r="D3070" s="1"/>
      <c r="E3070" s="12"/>
    </row>
    <row r="3071" spans="1:5" x14ac:dyDescent="0.2">
      <c r="A3071" s="3"/>
      <c r="B3071" s="3"/>
      <c r="C3071" s="3"/>
    </row>
    <row r="3072" spans="1:5" x14ac:dyDescent="0.2">
      <c r="A3072" s="3"/>
      <c r="B3072" s="3"/>
      <c r="C3072" s="3"/>
      <c r="D3072" s="1"/>
      <c r="E3072" s="12"/>
    </row>
    <row r="3073" spans="1:5" x14ac:dyDescent="0.2">
      <c r="A3073" s="3"/>
      <c r="B3073" s="3"/>
      <c r="C3073" s="3"/>
    </row>
    <row r="3074" spans="1:5" x14ac:dyDescent="0.2">
      <c r="A3074" s="3"/>
      <c r="B3074" s="3"/>
      <c r="C3074" s="3"/>
      <c r="D3074" s="1"/>
      <c r="E3074" s="12"/>
    </row>
    <row r="3075" spans="1:5" x14ac:dyDescent="0.2">
      <c r="A3075" s="3"/>
      <c r="B3075" s="3"/>
      <c r="C3075" s="3"/>
    </row>
    <row r="3076" spans="1:5" x14ac:dyDescent="0.2">
      <c r="A3076" s="3"/>
      <c r="B3076" s="3"/>
      <c r="C3076" s="3"/>
      <c r="D3076" s="1"/>
      <c r="E3076" s="12"/>
    </row>
    <row r="3077" spans="1:5" x14ac:dyDescent="0.2">
      <c r="A3077" s="3"/>
      <c r="B3077" s="3"/>
      <c r="C3077" s="3"/>
    </row>
    <row r="3078" spans="1:5" x14ac:dyDescent="0.2">
      <c r="A3078" s="3"/>
      <c r="B3078" s="3"/>
      <c r="C3078" s="3"/>
      <c r="D3078" s="1"/>
      <c r="E3078" s="12"/>
    </row>
    <row r="3079" spans="1:5" x14ac:dyDescent="0.2">
      <c r="A3079" s="3"/>
      <c r="B3079" s="3"/>
      <c r="C3079" s="3"/>
    </row>
    <row r="3080" spans="1:5" x14ac:dyDescent="0.2">
      <c r="A3080" s="3"/>
      <c r="B3080" s="3"/>
      <c r="C3080" s="3"/>
      <c r="D3080" s="1"/>
      <c r="E3080" s="12"/>
    </row>
    <row r="3081" spans="1:5" x14ac:dyDescent="0.2">
      <c r="A3081" s="3"/>
      <c r="B3081" s="3"/>
      <c r="C3081" s="3"/>
    </row>
    <row r="3082" spans="1:5" x14ac:dyDescent="0.2">
      <c r="A3082" s="3"/>
      <c r="B3082" s="3"/>
      <c r="C3082" s="3"/>
      <c r="D3082" s="1"/>
      <c r="E3082" s="12"/>
    </row>
    <row r="3083" spans="1:5" x14ac:dyDescent="0.2">
      <c r="A3083" s="3"/>
      <c r="B3083" s="3"/>
      <c r="C3083" s="3"/>
    </row>
    <row r="3084" spans="1:5" x14ac:dyDescent="0.2">
      <c r="A3084" s="3"/>
      <c r="B3084" s="3"/>
      <c r="C3084" s="3"/>
      <c r="D3084" s="1"/>
      <c r="E3084" s="12"/>
    </row>
  </sheetData>
  <mergeCells count="13">
    <mergeCell ref="A117:G117"/>
    <mergeCell ref="A115:G115"/>
    <mergeCell ref="A109:B109"/>
    <mergeCell ref="D109:E109"/>
    <mergeCell ref="A3:B3"/>
    <mergeCell ref="C3:G3"/>
    <mergeCell ref="A4:B4"/>
    <mergeCell ref="C4:G4"/>
    <mergeCell ref="B1:E1"/>
    <mergeCell ref="A112:B112"/>
    <mergeCell ref="A113:G113"/>
    <mergeCell ref="A114:G114"/>
    <mergeCell ref="A116:G116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00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20.285156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87">
        <v>1</v>
      </c>
      <c r="B6" s="87">
        <v>1</v>
      </c>
      <c r="C6" s="89">
        <v>2</v>
      </c>
      <c r="D6" s="90" t="s">
        <v>8</v>
      </c>
      <c r="E6" s="89" t="s">
        <v>11</v>
      </c>
      <c r="F6" s="89" t="s">
        <v>49</v>
      </c>
      <c r="G6" s="89" t="s">
        <v>50</v>
      </c>
    </row>
    <row r="7" spans="1:7" x14ac:dyDescent="0.2">
      <c r="A7" s="87">
        <f>A6+1</f>
        <v>2</v>
      </c>
      <c r="B7" s="88">
        <f>B6+C6</f>
        <v>3</v>
      </c>
      <c r="C7" s="89">
        <v>3</v>
      </c>
      <c r="D7" s="90" t="s">
        <v>16</v>
      </c>
      <c r="E7" s="89" t="s">
        <v>13</v>
      </c>
      <c r="F7" s="89" t="s">
        <v>49</v>
      </c>
      <c r="G7" s="89" t="s">
        <v>52</v>
      </c>
    </row>
    <row r="8" spans="1:7" x14ac:dyDescent="0.2">
      <c r="A8" s="87">
        <f>A7+1</f>
        <v>3</v>
      </c>
      <c r="B8" s="88">
        <f>B7+C7</f>
        <v>6</v>
      </c>
      <c r="C8" s="89">
        <v>5</v>
      </c>
      <c r="D8" s="90" t="s">
        <v>16</v>
      </c>
      <c r="E8" s="89" t="s">
        <v>53</v>
      </c>
      <c r="F8" s="89" t="s">
        <v>49</v>
      </c>
      <c r="G8" s="89" t="s">
        <v>661</v>
      </c>
    </row>
    <row r="9" spans="1:7" x14ac:dyDescent="0.2">
      <c r="A9" s="87">
        <f>A8+1</f>
        <v>4</v>
      </c>
      <c r="B9" s="88">
        <f>B8+C8</f>
        <v>11</v>
      </c>
      <c r="C9" s="89">
        <v>1</v>
      </c>
      <c r="D9" s="90" t="s">
        <v>8</v>
      </c>
      <c r="E9" s="89" t="s">
        <v>54</v>
      </c>
      <c r="F9" s="89" t="s">
        <v>49</v>
      </c>
      <c r="G9" s="89" t="s">
        <v>55</v>
      </c>
    </row>
    <row r="10" spans="1:7" x14ac:dyDescent="0.2">
      <c r="A10" s="87">
        <f>A9+1</f>
        <v>5</v>
      </c>
      <c r="B10" s="88">
        <f>B9+C9</f>
        <v>12</v>
      </c>
      <c r="C10" s="89">
        <v>1</v>
      </c>
      <c r="D10" s="90" t="s">
        <v>15</v>
      </c>
      <c r="E10" s="89" t="s">
        <v>122</v>
      </c>
      <c r="F10" s="89"/>
      <c r="G10" s="89" t="s">
        <v>123</v>
      </c>
    </row>
    <row r="11" spans="1:7" s="5" customFormat="1" x14ac:dyDescent="0.2">
      <c r="A11" s="87">
        <f t="shared" ref="A11:A33" si="0">A10+1</f>
        <v>6</v>
      </c>
      <c r="B11" s="88">
        <f t="shared" ref="B11:B33" si="1">B10+C10</f>
        <v>13</v>
      </c>
      <c r="C11" s="74">
        <v>17</v>
      </c>
      <c r="D11" s="75" t="s">
        <v>124</v>
      </c>
      <c r="E11" s="74" t="s">
        <v>593</v>
      </c>
      <c r="F11" s="74"/>
      <c r="G11" s="74" t="s">
        <v>125</v>
      </c>
    </row>
    <row r="12" spans="1:7" s="5" customFormat="1" x14ac:dyDescent="0.2">
      <c r="A12" s="87">
        <f t="shared" si="0"/>
        <v>7</v>
      </c>
      <c r="B12" s="88">
        <f t="shared" si="1"/>
        <v>30</v>
      </c>
      <c r="C12" s="74">
        <v>17</v>
      </c>
      <c r="D12" s="75" t="s">
        <v>124</v>
      </c>
      <c r="E12" s="74" t="s">
        <v>594</v>
      </c>
      <c r="F12" s="74"/>
      <c r="G12" s="74" t="s">
        <v>125</v>
      </c>
    </row>
    <row r="13" spans="1:7" s="5" customFormat="1" x14ac:dyDescent="0.2">
      <c r="A13" s="87">
        <f t="shared" si="0"/>
        <v>8</v>
      </c>
      <c r="B13" s="88">
        <f t="shared" si="1"/>
        <v>47</v>
      </c>
      <c r="C13" s="89">
        <v>17</v>
      </c>
      <c r="D13" s="90" t="s">
        <v>124</v>
      </c>
      <c r="E13" s="89" t="s">
        <v>657</v>
      </c>
      <c r="F13" s="89"/>
      <c r="G13" s="89" t="s">
        <v>125</v>
      </c>
    </row>
    <row r="14" spans="1:7" s="5" customFormat="1" x14ac:dyDescent="0.2">
      <c r="A14" s="87">
        <f t="shared" si="0"/>
        <v>9</v>
      </c>
      <c r="B14" s="88">
        <f t="shared" si="1"/>
        <v>64</v>
      </c>
      <c r="C14" s="89">
        <v>17</v>
      </c>
      <c r="D14" s="90" t="s">
        <v>124</v>
      </c>
      <c r="E14" s="89" t="s">
        <v>658</v>
      </c>
      <c r="F14" s="89"/>
      <c r="G14" s="89" t="s">
        <v>125</v>
      </c>
    </row>
    <row r="15" spans="1:7" s="5" customFormat="1" x14ac:dyDescent="0.2">
      <c r="A15" s="87">
        <f t="shared" si="0"/>
        <v>10</v>
      </c>
      <c r="B15" s="88">
        <f t="shared" si="1"/>
        <v>81</v>
      </c>
      <c r="C15" s="74">
        <v>17</v>
      </c>
      <c r="D15" s="75" t="s">
        <v>124</v>
      </c>
      <c r="E15" s="74" t="s">
        <v>591</v>
      </c>
      <c r="F15" s="74"/>
      <c r="G15" s="74" t="s">
        <v>125</v>
      </c>
    </row>
    <row r="16" spans="1:7" s="5" customFormat="1" x14ac:dyDescent="0.2">
      <c r="A16" s="87">
        <f t="shared" si="0"/>
        <v>11</v>
      </c>
      <c r="B16" s="88">
        <f t="shared" si="1"/>
        <v>98</v>
      </c>
      <c r="C16" s="74">
        <v>17</v>
      </c>
      <c r="D16" s="75" t="s">
        <v>124</v>
      </c>
      <c r="E16" s="74" t="s">
        <v>592</v>
      </c>
      <c r="F16" s="74"/>
      <c r="G16" s="74" t="s">
        <v>125</v>
      </c>
    </row>
    <row r="17" spans="1:7" s="5" customFormat="1" x14ac:dyDescent="0.2">
      <c r="A17" s="87">
        <f t="shared" si="0"/>
        <v>12</v>
      </c>
      <c r="B17" s="88">
        <f t="shared" si="1"/>
        <v>115</v>
      </c>
      <c r="C17" s="74">
        <v>17</v>
      </c>
      <c r="D17" s="75" t="s">
        <v>124</v>
      </c>
      <c r="E17" s="74" t="s">
        <v>595</v>
      </c>
      <c r="F17" s="74"/>
      <c r="G17" s="74" t="s">
        <v>125</v>
      </c>
    </row>
    <row r="18" spans="1:7" s="5" customFormat="1" x14ac:dyDescent="0.2">
      <c r="A18" s="87">
        <f t="shared" si="0"/>
        <v>13</v>
      </c>
      <c r="B18" s="88">
        <f t="shared" si="1"/>
        <v>132</v>
      </c>
      <c r="C18" s="74">
        <v>17</v>
      </c>
      <c r="D18" s="75" t="s">
        <v>124</v>
      </c>
      <c r="E18" s="74" t="s">
        <v>596</v>
      </c>
      <c r="F18" s="74"/>
      <c r="G18" s="74" t="s">
        <v>125</v>
      </c>
    </row>
    <row r="19" spans="1:7" s="5" customFormat="1" x14ac:dyDescent="0.2">
      <c r="A19" s="87">
        <f t="shared" si="0"/>
        <v>14</v>
      </c>
      <c r="B19" s="88">
        <f t="shared" si="1"/>
        <v>149</v>
      </c>
      <c r="C19" s="89">
        <v>17</v>
      </c>
      <c r="D19" s="90" t="s">
        <v>124</v>
      </c>
      <c r="E19" s="89" t="s">
        <v>659</v>
      </c>
      <c r="F19" s="89"/>
      <c r="G19" s="89" t="s">
        <v>125</v>
      </c>
    </row>
    <row r="20" spans="1:7" s="5" customFormat="1" x14ac:dyDescent="0.2">
      <c r="A20" s="87">
        <f t="shared" si="0"/>
        <v>15</v>
      </c>
      <c r="B20" s="88">
        <f t="shared" si="1"/>
        <v>166</v>
      </c>
      <c r="C20" s="89">
        <v>17</v>
      </c>
      <c r="D20" s="90" t="s">
        <v>124</v>
      </c>
      <c r="E20" s="89" t="s">
        <v>660</v>
      </c>
      <c r="F20" s="89"/>
      <c r="G20" s="89" t="s">
        <v>125</v>
      </c>
    </row>
    <row r="21" spans="1:7" s="5" customFormat="1" x14ac:dyDescent="0.2">
      <c r="A21" s="87">
        <f t="shared" si="0"/>
        <v>16</v>
      </c>
      <c r="B21" s="88">
        <f t="shared" si="1"/>
        <v>183</v>
      </c>
      <c r="C21" s="74">
        <v>17</v>
      </c>
      <c r="D21" s="75" t="s">
        <v>124</v>
      </c>
      <c r="E21" s="74" t="s">
        <v>529</v>
      </c>
      <c r="F21" s="74"/>
      <c r="G21" s="74" t="s">
        <v>125</v>
      </c>
    </row>
    <row r="22" spans="1:7" s="5" customFormat="1" x14ac:dyDescent="0.2">
      <c r="A22" s="87">
        <f t="shared" si="0"/>
        <v>17</v>
      </c>
      <c r="B22" s="88">
        <f t="shared" si="1"/>
        <v>200</v>
      </c>
      <c r="C22" s="74">
        <v>17</v>
      </c>
      <c r="D22" s="75" t="s">
        <v>124</v>
      </c>
      <c r="E22" s="74" t="s">
        <v>530</v>
      </c>
      <c r="F22" s="74"/>
      <c r="G22" s="74" t="s">
        <v>125</v>
      </c>
    </row>
    <row r="23" spans="1:7" s="5" customFormat="1" x14ac:dyDescent="0.2">
      <c r="A23" s="87">
        <f t="shared" si="0"/>
        <v>18</v>
      </c>
      <c r="B23" s="88">
        <f t="shared" si="1"/>
        <v>217</v>
      </c>
      <c r="C23" s="74">
        <v>17</v>
      </c>
      <c r="D23" s="75" t="s">
        <v>124</v>
      </c>
      <c r="E23" s="74" t="s">
        <v>531</v>
      </c>
      <c r="F23" s="74"/>
      <c r="G23" s="74" t="s">
        <v>125</v>
      </c>
    </row>
    <row r="24" spans="1:7" s="5" customFormat="1" x14ac:dyDescent="0.2">
      <c r="A24" s="87">
        <f t="shared" si="0"/>
        <v>19</v>
      </c>
      <c r="B24" s="88">
        <f t="shared" si="1"/>
        <v>234</v>
      </c>
      <c r="C24" s="74">
        <v>17</v>
      </c>
      <c r="D24" s="75" t="s">
        <v>124</v>
      </c>
      <c r="E24" s="74" t="s">
        <v>532</v>
      </c>
      <c r="F24" s="74"/>
      <c r="G24" s="74" t="s">
        <v>125</v>
      </c>
    </row>
    <row r="25" spans="1:7" s="5" customFormat="1" x14ac:dyDescent="0.2">
      <c r="A25" s="87">
        <f t="shared" si="0"/>
        <v>20</v>
      </c>
      <c r="B25" s="88">
        <f t="shared" si="1"/>
        <v>251</v>
      </c>
      <c r="C25" s="74">
        <v>17</v>
      </c>
      <c r="D25" s="75" t="s">
        <v>124</v>
      </c>
      <c r="E25" s="74" t="s">
        <v>533</v>
      </c>
      <c r="F25" s="74"/>
      <c r="G25" s="74" t="s">
        <v>125</v>
      </c>
    </row>
    <row r="26" spans="1:7" s="5" customFormat="1" x14ac:dyDescent="0.2">
      <c r="A26" s="87">
        <f t="shared" si="0"/>
        <v>21</v>
      </c>
      <c r="B26" s="88">
        <f t="shared" si="1"/>
        <v>268</v>
      </c>
      <c r="C26" s="74">
        <v>17</v>
      </c>
      <c r="D26" s="75" t="s">
        <v>124</v>
      </c>
      <c r="E26" s="74" t="s">
        <v>534</v>
      </c>
      <c r="F26" s="74"/>
      <c r="G26" s="74" t="s">
        <v>125</v>
      </c>
    </row>
    <row r="27" spans="1:7" s="5" customFormat="1" x14ac:dyDescent="0.2">
      <c r="A27" s="87">
        <f t="shared" si="0"/>
        <v>22</v>
      </c>
      <c r="B27" s="88">
        <f t="shared" si="1"/>
        <v>285</v>
      </c>
      <c r="C27" s="74">
        <v>17</v>
      </c>
      <c r="D27" s="75" t="s">
        <v>124</v>
      </c>
      <c r="E27" s="74" t="s">
        <v>135</v>
      </c>
      <c r="F27" s="74"/>
      <c r="G27" s="74" t="s">
        <v>125</v>
      </c>
    </row>
    <row r="28" spans="1:7" s="5" customFormat="1" x14ac:dyDescent="0.2">
      <c r="A28" s="87">
        <f t="shared" si="0"/>
        <v>23</v>
      </c>
      <c r="B28" s="88">
        <f t="shared" si="1"/>
        <v>302</v>
      </c>
      <c r="C28" s="74">
        <v>17</v>
      </c>
      <c r="D28" s="75" t="s">
        <v>124</v>
      </c>
      <c r="E28" s="74" t="s">
        <v>136</v>
      </c>
      <c r="F28" s="74"/>
      <c r="G28" s="74" t="s">
        <v>125</v>
      </c>
    </row>
    <row r="29" spans="1:7" s="5" customFormat="1" x14ac:dyDescent="0.2">
      <c r="A29" s="87">
        <f t="shared" si="0"/>
        <v>24</v>
      </c>
      <c r="B29" s="88">
        <f t="shared" si="1"/>
        <v>319</v>
      </c>
      <c r="C29" s="74">
        <v>17</v>
      </c>
      <c r="D29" s="75" t="s">
        <v>124</v>
      </c>
      <c r="E29" s="74" t="s">
        <v>137</v>
      </c>
      <c r="F29" s="74"/>
      <c r="G29" s="74" t="s">
        <v>125</v>
      </c>
    </row>
    <row r="30" spans="1:7" s="5" customFormat="1" x14ac:dyDescent="0.2">
      <c r="A30" s="87">
        <f t="shared" si="0"/>
        <v>25</v>
      </c>
      <c r="B30" s="88">
        <f t="shared" si="1"/>
        <v>336</v>
      </c>
      <c r="C30" s="74">
        <v>17</v>
      </c>
      <c r="D30" s="75" t="s">
        <v>124</v>
      </c>
      <c r="E30" s="74" t="s">
        <v>138</v>
      </c>
      <c r="F30" s="74"/>
      <c r="G30" s="74" t="s">
        <v>125</v>
      </c>
    </row>
    <row r="31" spans="1:7" s="5" customFormat="1" x14ac:dyDescent="0.2">
      <c r="A31" s="87">
        <f t="shared" si="0"/>
        <v>26</v>
      </c>
      <c r="B31" s="88">
        <f t="shared" si="1"/>
        <v>353</v>
      </c>
      <c r="C31" s="74">
        <v>17</v>
      </c>
      <c r="D31" s="75" t="s">
        <v>124</v>
      </c>
      <c r="E31" s="74" t="s">
        <v>139</v>
      </c>
      <c r="F31" s="74"/>
      <c r="G31" s="74" t="s">
        <v>125</v>
      </c>
    </row>
    <row r="32" spans="1:7" s="5" customFormat="1" x14ac:dyDescent="0.2">
      <c r="A32" s="87">
        <f t="shared" si="0"/>
        <v>27</v>
      </c>
      <c r="B32" s="88">
        <f t="shared" si="1"/>
        <v>370</v>
      </c>
      <c r="C32" s="89">
        <v>150</v>
      </c>
      <c r="D32" s="90" t="s">
        <v>8</v>
      </c>
      <c r="E32" s="92" t="s">
        <v>378</v>
      </c>
      <c r="F32" s="89"/>
      <c r="G32" s="89"/>
    </row>
    <row r="33" spans="1:8" s="5" customFormat="1" x14ac:dyDescent="0.2">
      <c r="A33" s="87">
        <f t="shared" si="0"/>
        <v>28</v>
      </c>
      <c r="B33" s="88">
        <f t="shared" si="1"/>
        <v>520</v>
      </c>
      <c r="C33" s="89">
        <v>12</v>
      </c>
      <c r="D33" s="90" t="s">
        <v>8</v>
      </c>
      <c r="E33" s="89" t="s">
        <v>121</v>
      </c>
      <c r="F33" s="89" t="s">
        <v>49</v>
      </c>
      <c r="G33" s="89" t="s">
        <v>662</v>
      </c>
    </row>
    <row r="34" spans="1:8" s="5" customFormat="1" x14ac:dyDescent="0.2">
      <c r="A34" s="109" t="s">
        <v>10</v>
      </c>
      <c r="B34" s="109"/>
      <c r="C34" s="91">
        <f>SUM(C6:C33)</f>
        <v>531</v>
      </c>
      <c r="D34" s="110" t="s">
        <v>9</v>
      </c>
      <c r="E34" s="110"/>
      <c r="F34" s="78"/>
      <c r="G34" s="78"/>
    </row>
    <row r="35" spans="1:8" s="5" customFormat="1" x14ac:dyDescent="0.2">
      <c r="A35" s="36"/>
      <c r="B35" s="36"/>
      <c r="C35" s="36"/>
      <c r="D35" s="35"/>
      <c r="E35" s="36"/>
      <c r="F35" s="35"/>
      <c r="G35" s="35"/>
    </row>
    <row r="36" spans="1:8" s="5" customFormat="1" x14ac:dyDescent="0.2">
      <c r="A36" s="36"/>
      <c r="B36" s="36"/>
      <c r="C36" s="36"/>
      <c r="D36" s="35"/>
      <c r="E36" s="35"/>
      <c r="F36" s="35"/>
      <c r="G36" s="35"/>
    </row>
    <row r="37" spans="1:8" s="5" customFormat="1" x14ac:dyDescent="0.2">
      <c r="A37" s="94" t="s">
        <v>168</v>
      </c>
      <c r="B37" s="94"/>
      <c r="C37" s="36"/>
      <c r="D37" s="35"/>
      <c r="E37" s="35"/>
      <c r="F37" s="35"/>
      <c r="G37" s="35"/>
    </row>
    <row r="38" spans="1:8" x14ac:dyDescent="0.2">
      <c r="A38" s="105" t="s">
        <v>382</v>
      </c>
      <c r="B38" s="105"/>
      <c r="C38" s="105"/>
      <c r="D38" s="105"/>
      <c r="E38" s="105"/>
      <c r="F38" s="105"/>
      <c r="G38" s="105"/>
    </row>
    <row r="39" spans="1:8" x14ac:dyDescent="0.2">
      <c r="A39" s="106" t="s">
        <v>17</v>
      </c>
      <c r="B39" s="106"/>
      <c r="C39" s="106"/>
      <c r="D39" s="106"/>
      <c r="E39" s="106"/>
      <c r="F39" s="106"/>
      <c r="G39" s="106"/>
    </row>
    <row r="40" spans="1:8" x14ac:dyDescent="0.2">
      <c r="A40" s="106" t="s">
        <v>18</v>
      </c>
      <c r="B40" s="106"/>
      <c r="C40" s="106"/>
      <c r="D40" s="106"/>
      <c r="E40" s="106"/>
      <c r="F40" s="106"/>
      <c r="G40" s="106"/>
    </row>
    <row r="41" spans="1:8" x14ac:dyDescent="0.2">
      <c r="A41" s="106" t="s">
        <v>19</v>
      </c>
      <c r="B41" s="106"/>
      <c r="C41" s="106"/>
      <c r="D41" s="106"/>
      <c r="E41" s="106"/>
      <c r="F41" s="106"/>
      <c r="G41" s="106"/>
      <c r="H41" s="9"/>
    </row>
    <row r="42" spans="1:8" x14ac:dyDescent="0.2">
      <c r="A42" s="106" t="s">
        <v>20</v>
      </c>
      <c r="B42" s="106"/>
      <c r="C42" s="106"/>
      <c r="D42" s="106"/>
      <c r="E42" s="106"/>
      <c r="F42" s="106"/>
      <c r="G42" s="106"/>
    </row>
    <row r="43" spans="1:8" s="5" customFormat="1" x14ac:dyDescent="0.2">
      <c r="A43" s="9"/>
      <c r="B43"/>
      <c r="C43"/>
      <c r="D43"/>
      <c r="E43"/>
      <c r="F43" s="10"/>
      <c r="G43" s="11"/>
    </row>
    <row r="44" spans="1:8" x14ac:dyDescent="0.2">
      <c r="A44" s="4"/>
      <c r="B44" s="4"/>
      <c r="C44" s="4"/>
      <c r="D44" s="5"/>
      <c r="E44" s="5"/>
      <c r="F44" s="5"/>
      <c r="G44" s="5"/>
    </row>
    <row r="45" spans="1:8" x14ac:dyDescent="0.2">
      <c r="A45" s="4"/>
      <c r="B45" s="4"/>
      <c r="C45" s="4"/>
      <c r="D45" s="6"/>
      <c r="E45" s="7"/>
      <c r="F45" s="5"/>
      <c r="G45" s="5"/>
    </row>
    <row r="46" spans="1:8" x14ac:dyDescent="0.2">
      <c r="A46" s="4"/>
      <c r="B46" s="4"/>
      <c r="C46" s="4"/>
      <c r="D46" s="5"/>
      <c r="E46" s="5"/>
      <c r="F46" s="5"/>
      <c r="G46" s="5"/>
    </row>
    <row r="47" spans="1:8" x14ac:dyDescent="0.2">
      <c r="A47" s="4"/>
      <c r="B47" s="4"/>
      <c r="C47" s="4"/>
      <c r="D47" s="6"/>
      <c r="E47" s="7"/>
      <c r="F47" s="5"/>
      <c r="G47" s="5"/>
    </row>
    <row r="48" spans="1:8" x14ac:dyDescent="0.2">
      <c r="A48" s="4"/>
      <c r="B48" s="4"/>
      <c r="C48" s="4"/>
      <c r="D48" s="5"/>
      <c r="E48" s="5"/>
      <c r="F48" s="5"/>
      <c r="G48" s="5"/>
    </row>
    <row r="49" spans="1:7" x14ac:dyDescent="0.2">
      <c r="A49" s="4"/>
      <c r="B49" s="4"/>
      <c r="C49" s="4"/>
      <c r="D49" s="6"/>
      <c r="E49" s="7"/>
      <c r="F49" s="5"/>
      <c r="G49" s="5"/>
    </row>
    <row r="50" spans="1:7" x14ac:dyDescent="0.2">
      <c r="A50" s="4"/>
      <c r="B50" s="4"/>
      <c r="C50" s="4"/>
      <c r="D50" s="5"/>
      <c r="E50" s="5"/>
      <c r="F50" s="5"/>
      <c r="G50" s="5"/>
    </row>
    <row r="51" spans="1:7" x14ac:dyDescent="0.2">
      <c r="A51" s="4"/>
      <c r="B51" s="4"/>
      <c r="C51" s="4"/>
      <c r="D51" s="6"/>
      <c r="E51" s="7"/>
      <c r="F51" s="5"/>
      <c r="G51" s="5"/>
    </row>
    <row r="52" spans="1:7" x14ac:dyDescent="0.2">
      <c r="A52" s="4"/>
      <c r="B52" s="4"/>
      <c r="C52" s="4"/>
      <c r="D52" s="5"/>
      <c r="E52" s="5"/>
      <c r="F52" s="5"/>
      <c r="G52" s="5"/>
    </row>
    <row r="53" spans="1:7" x14ac:dyDescent="0.2">
      <c r="A53" s="4"/>
      <c r="B53" s="4"/>
      <c r="C53" s="4"/>
      <c r="D53" s="6"/>
      <c r="E53" s="7"/>
      <c r="F53" s="5"/>
      <c r="G53" s="5"/>
    </row>
    <row r="54" spans="1:7" x14ac:dyDescent="0.2">
      <c r="A54" s="4"/>
      <c r="B54" s="4"/>
      <c r="C54" s="4"/>
      <c r="D54" s="5"/>
      <c r="E54" s="5"/>
      <c r="F54" s="5"/>
      <c r="G54" s="5"/>
    </row>
    <row r="55" spans="1:7" x14ac:dyDescent="0.2">
      <c r="A55" s="4"/>
      <c r="B55" s="4"/>
      <c r="C55" s="4"/>
      <c r="D55" s="6"/>
      <c r="E55" s="7"/>
      <c r="F55" s="5"/>
      <c r="G55" s="5"/>
    </row>
    <row r="56" spans="1:7" x14ac:dyDescent="0.2">
      <c r="A56" s="4"/>
      <c r="B56" s="4"/>
      <c r="C56" s="4"/>
      <c r="D56" s="5"/>
      <c r="E56" s="5"/>
      <c r="F56" s="5"/>
      <c r="G56" s="5"/>
    </row>
    <row r="57" spans="1:7" x14ac:dyDescent="0.2">
      <c r="A57" s="4"/>
      <c r="B57" s="4"/>
      <c r="C57" s="4"/>
      <c r="D57" s="6"/>
      <c r="E57" s="7"/>
      <c r="F57" s="5"/>
      <c r="G57" s="5"/>
    </row>
    <row r="58" spans="1:7" x14ac:dyDescent="0.2">
      <c r="A58" s="3"/>
      <c r="B58" s="3"/>
      <c r="C58" s="3"/>
    </row>
    <row r="59" spans="1:7" x14ac:dyDescent="0.2">
      <c r="A59" s="3"/>
      <c r="B59" s="3"/>
      <c r="C59" s="3"/>
      <c r="D59" s="1"/>
      <c r="E59" s="12"/>
    </row>
    <row r="60" spans="1:7" x14ac:dyDescent="0.2">
      <c r="A60" s="3"/>
      <c r="B60" s="3"/>
      <c r="C60" s="3"/>
    </row>
    <row r="61" spans="1:7" x14ac:dyDescent="0.2">
      <c r="A61" s="3"/>
      <c r="B61" s="3"/>
      <c r="C61" s="3"/>
      <c r="D61" s="1"/>
      <c r="E61" s="12"/>
    </row>
    <row r="62" spans="1:7" x14ac:dyDescent="0.2">
      <c r="A62" s="3"/>
      <c r="B62" s="3"/>
      <c r="C62" s="3"/>
    </row>
    <row r="63" spans="1:7" x14ac:dyDescent="0.2">
      <c r="A63" s="3"/>
      <c r="B63" s="3"/>
      <c r="C63" s="3"/>
      <c r="D63" s="1"/>
      <c r="E63" s="12"/>
    </row>
    <row r="64" spans="1:7" x14ac:dyDescent="0.2">
      <c r="A64" s="3"/>
      <c r="B64" s="3"/>
      <c r="C64" s="3"/>
    </row>
    <row r="65" spans="1:5" x14ac:dyDescent="0.2">
      <c r="A65" s="3"/>
      <c r="B65" s="3"/>
      <c r="C65" s="3"/>
      <c r="D65" s="1"/>
      <c r="E65" s="12"/>
    </row>
    <row r="66" spans="1:5" x14ac:dyDescent="0.2">
      <c r="A66" s="3"/>
      <c r="B66" s="3"/>
      <c r="C66" s="3"/>
    </row>
    <row r="67" spans="1:5" x14ac:dyDescent="0.2">
      <c r="A67" s="3"/>
      <c r="B67" s="3"/>
      <c r="C67" s="3"/>
      <c r="D67" s="1"/>
      <c r="E67" s="12"/>
    </row>
    <row r="68" spans="1:5" x14ac:dyDescent="0.2">
      <c r="A68" s="3"/>
      <c r="B68" s="3"/>
      <c r="C68" s="3"/>
    </row>
    <row r="69" spans="1:5" x14ac:dyDescent="0.2">
      <c r="A69" s="3"/>
      <c r="B69" s="3"/>
      <c r="C69" s="3"/>
      <c r="D69" s="1"/>
      <c r="E69" s="12"/>
    </row>
    <row r="70" spans="1:5" x14ac:dyDescent="0.2">
      <c r="A70" s="3"/>
      <c r="B70" s="3"/>
      <c r="C70" s="3"/>
    </row>
    <row r="71" spans="1:5" x14ac:dyDescent="0.2">
      <c r="A71" s="3"/>
      <c r="B71" s="3"/>
      <c r="C71" s="3"/>
      <c r="D71" s="1"/>
      <c r="E71" s="12"/>
    </row>
    <row r="72" spans="1:5" x14ac:dyDescent="0.2">
      <c r="A72" s="3"/>
      <c r="B72" s="3"/>
      <c r="C72" s="3"/>
    </row>
    <row r="73" spans="1:5" x14ac:dyDescent="0.2">
      <c r="A73" s="3"/>
      <c r="B73" s="3"/>
      <c r="C73" s="3"/>
      <c r="D73" s="1"/>
      <c r="E73" s="12"/>
    </row>
    <row r="74" spans="1:5" x14ac:dyDescent="0.2">
      <c r="A74" s="3"/>
      <c r="B74" s="3"/>
      <c r="C74" s="3"/>
    </row>
    <row r="75" spans="1:5" x14ac:dyDescent="0.2">
      <c r="A75" s="3"/>
      <c r="B75" s="3"/>
      <c r="C75" s="3"/>
      <c r="D75" s="1"/>
      <c r="E75" s="12"/>
    </row>
    <row r="76" spans="1:5" x14ac:dyDescent="0.2">
      <c r="A76" s="3"/>
      <c r="B76" s="3"/>
      <c r="C76" s="3"/>
    </row>
    <row r="77" spans="1:5" x14ac:dyDescent="0.2">
      <c r="A77" s="3"/>
      <c r="B77" s="3"/>
      <c r="C77" s="3"/>
      <c r="D77" s="1"/>
      <c r="E77" s="12"/>
    </row>
    <row r="78" spans="1:5" x14ac:dyDescent="0.2">
      <c r="A78" s="3"/>
      <c r="B78" s="3"/>
      <c r="C78" s="3"/>
    </row>
    <row r="79" spans="1:5" x14ac:dyDescent="0.2">
      <c r="A79" s="3"/>
      <c r="B79" s="3"/>
      <c r="C79" s="3"/>
      <c r="D79" s="1"/>
      <c r="E79" s="12"/>
    </row>
    <row r="80" spans="1:5" x14ac:dyDescent="0.2">
      <c r="A80" s="3"/>
      <c r="B80" s="3"/>
      <c r="C80" s="3"/>
    </row>
    <row r="81" spans="1:5" x14ac:dyDescent="0.2">
      <c r="A81" s="3"/>
      <c r="B81" s="3"/>
      <c r="C81" s="3"/>
      <c r="D81" s="1"/>
      <c r="E81" s="12"/>
    </row>
    <row r="82" spans="1:5" x14ac:dyDescent="0.2">
      <c r="A82" s="3"/>
      <c r="B82" s="3"/>
      <c r="C82" s="3"/>
    </row>
    <row r="83" spans="1:5" x14ac:dyDescent="0.2">
      <c r="A83" s="3"/>
      <c r="B83" s="3"/>
      <c r="C83" s="3"/>
      <c r="D83" s="1"/>
      <c r="E83" s="12"/>
    </row>
    <row r="84" spans="1:5" x14ac:dyDescent="0.2">
      <c r="A84" s="3"/>
      <c r="B84" s="3"/>
      <c r="C84" s="3"/>
    </row>
    <row r="85" spans="1:5" x14ac:dyDescent="0.2">
      <c r="A85" s="3"/>
      <c r="B85" s="3"/>
      <c r="C85" s="3"/>
      <c r="D85" s="1"/>
      <c r="E85" s="12"/>
    </row>
    <row r="86" spans="1:5" x14ac:dyDescent="0.2">
      <c r="A86" s="3"/>
      <c r="B86" s="3"/>
      <c r="C86" s="3"/>
    </row>
    <row r="87" spans="1:5" x14ac:dyDescent="0.2">
      <c r="A87" s="3"/>
      <c r="B87" s="3"/>
      <c r="C87" s="3"/>
      <c r="D87" s="1"/>
      <c r="E87" s="12"/>
    </row>
    <row r="88" spans="1:5" x14ac:dyDescent="0.2">
      <c r="A88" s="3"/>
      <c r="B88" s="3"/>
      <c r="C88" s="3"/>
    </row>
    <row r="89" spans="1:5" x14ac:dyDescent="0.2">
      <c r="A89" s="3"/>
      <c r="B89" s="3"/>
      <c r="C89" s="3"/>
      <c r="D89" s="1"/>
      <c r="E89" s="12"/>
    </row>
    <row r="90" spans="1:5" x14ac:dyDescent="0.2">
      <c r="A90" s="3"/>
      <c r="B90" s="3"/>
      <c r="C90" s="3"/>
    </row>
    <row r="91" spans="1:5" x14ac:dyDescent="0.2">
      <c r="A91" s="3"/>
      <c r="B91" s="3"/>
      <c r="C91" s="3"/>
      <c r="D91" s="1"/>
      <c r="E91" s="12"/>
    </row>
    <row r="92" spans="1:5" x14ac:dyDescent="0.2">
      <c r="A92" s="3"/>
      <c r="B92" s="3"/>
      <c r="C92" s="3"/>
    </row>
    <row r="93" spans="1:5" x14ac:dyDescent="0.2">
      <c r="A93" s="3"/>
      <c r="B93" s="3"/>
      <c r="C93" s="3"/>
      <c r="D93" s="1"/>
      <c r="E93" s="12"/>
    </row>
    <row r="94" spans="1:5" x14ac:dyDescent="0.2">
      <c r="A94" s="3"/>
      <c r="B94" s="3"/>
      <c r="C94" s="3"/>
    </row>
    <row r="95" spans="1:5" x14ac:dyDescent="0.2">
      <c r="A95" s="3"/>
      <c r="B95" s="3"/>
      <c r="C95" s="3"/>
      <c r="D95" s="1"/>
      <c r="E95" s="12"/>
    </row>
    <row r="96" spans="1:5" x14ac:dyDescent="0.2">
      <c r="A96" s="3"/>
      <c r="B96" s="3"/>
      <c r="C96" s="3"/>
    </row>
    <row r="97" spans="1:5" x14ac:dyDescent="0.2">
      <c r="A97" s="3"/>
      <c r="B97" s="3"/>
      <c r="C97" s="3"/>
      <c r="D97" s="1"/>
      <c r="E97" s="12"/>
    </row>
    <row r="98" spans="1:5" x14ac:dyDescent="0.2">
      <c r="A98" s="3"/>
      <c r="B98" s="3"/>
      <c r="C98" s="3"/>
    </row>
    <row r="99" spans="1:5" x14ac:dyDescent="0.2">
      <c r="A99" s="3"/>
      <c r="B99" s="3"/>
      <c r="C99" s="3"/>
      <c r="D99" s="1"/>
      <c r="E99" s="12"/>
    </row>
    <row r="100" spans="1:5" x14ac:dyDescent="0.2">
      <c r="A100" s="3"/>
      <c r="B100" s="3"/>
      <c r="C100" s="3"/>
    </row>
    <row r="101" spans="1:5" x14ac:dyDescent="0.2">
      <c r="A101" s="3"/>
      <c r="B101" s="3"/>
      <c r="C101" s="3"/>
      <c r="D101" s="1"/>
      <c r="E101" s="12"/>
    </row>
    <row r="102" spans="1:5" x14ac:dyDescent="0.2">
      <c r="A102" s="3"/>
      <c r="B102" s="3"/>
      <c r="C102" s="3"/>
    </row>
    <row r="103" spans="1:5" x14ac:dyDescent="0.2">
      <c r="A103" s="3"/>
      <c r="B103" s="3"/>
      <c r="C103" s="3"/>
      <c r="D103" s="1"/>
      <c r="E103" s="12"/>
    </row>
    <row r="104" spans="1:5" x14ac:dyDescent="0.2">
      <c r="A104" s="3"/>
      <c r="B104" s="3"/>
      <c r="C104" s="3"/>
    </row>
    <row r="105" spans="1:5" x14ac:dyDescent="0.2">
      <c r="A105" s="3"/>
      <c r="B105" s="3"/>
      <c r="C105" s="3"/>
      <c r="D105" s="1"/>
      <c r="E105" s="12"/>
    </row>
    <row r="106" spans="1:5" x14ac:dyDescent="0.2">
      <c r="A106" s="3"/>
      <c r="B106" s="3"/>
      <c r="C106" s="3"/>
    </row>
    <row r="107" spans="1:5" x14ac:dyDescent="0.2">
      <c r="A107" s="3"/>
      <c r="B107" s="3"/>
      <c r="C107" s="3"/>
      <c r="D107" s="1"/>
      <c r="E107" s="12"/>
    </row>
    <row r="108" spans="1:5" x14ac:dyDescent="0.2">
      <c r="A108" s="3"/>
      <c r="B108" s="3"/>
      <c r="C108" s="3"/>
    </row>
    <row r="109" spans="1:5" x14ac:dyDescent="0.2">
      <c r="A109" s="3"/>
      <c r="B109" s="3"/>
      <c r="C109" s="3"/>
      <c r="D109" s="1"/>
      <c r="E109" s="12"/>
    </row>
    <row r="110" spans="1:5" x14ac:dyDescent="0.2">
      <c r="A110" s="3"/>
      <c r="B110" s="3"/>
      <c r="C110" s="3"/>
    </row>
    <row r="111" spans="1:5" x14ac:dyDescent="0.2">
      <c r="A111" s="3"/>
      <c r="B111" s="3"/>
      <c r="C111" s="3"/>
      <c r="D111" s="1"/>
      <c r="E111" s="12"/>
    </row>
    <row r="112" spans="1:5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1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1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1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1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1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1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1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1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1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1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1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1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1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1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1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1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1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1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1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1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1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1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1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1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1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1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1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1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1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1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1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1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1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1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1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1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1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1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1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1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1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1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1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1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1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1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1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1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1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1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1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1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1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1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1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1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1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1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1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1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1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1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1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1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1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1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1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1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1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1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1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1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1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1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1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1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1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1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1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1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1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1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1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1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1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1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1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1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1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1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1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1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1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1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1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1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1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1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1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1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1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1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1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1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1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1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1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1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1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1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1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1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1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1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1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1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1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1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1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1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1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1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1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1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1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1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1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1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1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1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1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1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1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1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1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1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1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1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1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1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1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1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1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1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1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1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1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1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1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1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1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1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1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1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1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1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1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1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1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1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1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1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1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1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1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1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1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1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1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1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1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1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1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1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1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1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1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1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1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1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1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1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1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1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1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1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1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1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1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1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1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1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1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1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1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1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1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1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1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1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1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1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1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1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1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1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1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1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1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1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1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1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1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1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1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1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1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1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1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1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1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1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1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1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1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1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1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1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1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1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1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1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1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1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1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1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1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1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1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1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1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1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1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1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1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1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1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1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1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1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1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1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1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1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1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1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1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1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1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1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1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1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1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1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1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1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1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1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1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1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1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1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1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1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1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1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1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1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1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1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1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1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1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1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1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1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1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1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1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1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1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1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1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1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1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1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1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1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1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1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1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1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1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1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1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1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1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1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1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1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1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1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1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1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1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1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1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1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1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1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1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1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1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1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1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1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1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1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1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1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1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1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1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1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1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1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1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1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1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1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1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1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1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1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1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1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1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1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1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1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1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1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1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1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1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1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1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1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1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1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1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1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1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1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1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1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1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1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1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1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1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1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1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1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1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1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1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1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1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1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1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1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1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1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1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1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1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1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1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1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1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1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1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1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1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1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1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1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1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1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1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1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1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1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1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1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1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1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1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1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1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1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1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1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1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1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1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1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1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1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1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1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1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1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1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1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1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1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1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1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1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1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1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1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1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1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1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1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1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1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1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1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1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1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1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1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1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1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1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1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1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1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1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1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1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1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1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1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1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1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1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1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1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1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1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1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1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1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1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1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1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1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1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1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1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1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1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1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1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1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1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1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1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1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1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1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1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1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1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1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1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1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1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1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1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1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1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1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1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1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1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1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1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1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1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1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1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1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1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1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1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1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1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1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1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1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1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1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1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1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1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1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1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1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1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1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1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1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1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1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1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1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1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1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1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1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1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1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1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1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1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1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1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1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1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1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1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1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1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1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1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1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1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1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1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1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1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1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1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1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1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1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1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1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1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1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1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1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1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1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1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1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1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1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1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1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1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1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1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1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1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1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1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1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1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1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1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1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1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1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1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1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1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1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1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1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1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1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1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1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1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1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1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1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1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1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1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1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1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1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1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1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1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1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1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1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1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1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1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1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1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1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1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1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1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1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1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1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1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1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1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1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1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1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1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1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1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1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1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1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1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1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1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1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1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1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1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1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1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1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1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1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1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1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1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1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1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1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1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1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1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1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1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1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1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1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1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1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1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1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1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1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1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1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1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1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1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1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1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1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1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1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1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1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1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1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1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1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1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1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1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1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1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1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1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1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1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1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1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1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1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1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1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1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1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1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1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1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1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1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1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1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1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1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1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1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1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1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1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1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1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1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1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1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1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1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1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1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1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1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1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1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1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1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1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1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1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1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1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1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1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1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1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1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1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1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1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1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1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1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1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1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1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1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1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1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1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1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1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1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1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1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1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1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1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1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1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1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1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1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1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1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1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1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1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1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1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1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1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1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1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1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1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1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1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1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1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1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1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1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1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1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1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1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1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1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1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1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1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1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1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1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1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1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1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1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1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1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1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1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1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1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1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1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1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1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1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1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1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1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1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1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1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1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1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1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1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1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1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1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1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1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1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1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1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1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1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1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1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1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1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1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1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1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1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1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1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1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1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1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1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1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1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1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1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1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1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1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1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1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1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1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1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1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1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1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1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1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1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1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1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1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1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1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1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1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1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1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1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1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1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1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1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1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1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1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1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1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1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1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1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1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1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1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1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1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1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1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1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1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1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1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1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1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1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1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1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1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1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1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1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1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1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1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1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1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1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1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1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1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1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1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1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1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1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1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1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1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1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1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1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1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1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1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1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1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1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1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1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1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1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1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1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1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1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1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1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1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1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1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1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1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1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1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1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1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1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1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1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1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1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1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1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1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1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1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1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1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1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1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1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1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1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1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1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1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1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1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1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1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1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1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1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1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1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1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1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1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1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1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1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1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1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1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1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1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1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1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1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1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1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1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1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1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1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1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1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1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1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1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1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1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1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1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1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1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1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1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1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1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1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1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1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1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1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1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1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1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1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1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1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1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1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1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1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1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1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1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1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1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1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1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1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1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1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1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1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1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1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1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1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1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1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1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1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1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1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1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1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1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1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1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1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1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1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1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1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1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1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1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1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1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1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1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1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1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1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1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1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1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1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1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1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1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1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1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1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1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1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1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1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1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1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1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1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1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1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1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1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1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1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1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1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1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1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1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1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1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1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1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1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1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1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1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1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1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1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1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1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1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1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1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1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1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1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1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1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1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1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1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1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1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1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1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1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1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1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1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1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1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1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1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1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1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1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1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1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1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1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1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1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1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1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1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1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1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1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1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1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1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1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1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1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1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1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1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1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1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1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1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1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1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1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1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1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1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1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1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1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1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1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1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1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1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1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1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1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1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1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1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1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1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1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1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1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1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1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1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1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1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1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1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1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1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1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1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1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1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1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1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1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1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1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1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1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1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1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1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1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1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1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1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1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1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1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1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1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1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1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1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1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1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1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1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1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1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1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1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1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1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1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1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1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1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1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1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1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1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1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1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1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1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1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1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1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1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1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1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1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1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1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1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1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1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1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1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1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1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1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1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1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1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1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1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1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1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1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1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1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1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1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1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1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1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1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1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1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1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1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1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1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1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1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1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1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1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1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1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1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1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1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1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1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1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1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1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1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1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1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1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1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1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1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1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1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1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1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1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1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1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1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1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1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1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1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1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1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1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1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1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1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1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1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1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1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1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1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1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1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1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1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1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1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1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1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1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1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1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1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1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1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1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1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1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1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1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1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1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1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1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1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1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1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1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1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1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1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1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1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1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1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1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1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1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1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1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1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1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1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1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1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1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1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1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1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1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1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1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1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1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1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1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1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1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1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1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1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1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1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1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1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1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1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1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1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1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1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1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1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1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1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1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1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1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1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1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1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1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1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1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1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1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1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1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1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1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1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1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1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1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1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1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1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1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1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1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1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1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1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1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1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1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1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1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1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1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1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1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12"/>
    </row>
  </sheetData>
  <mergeCells count="13">
    <mergeCell ref="A42:G42"/>
    <mergeCell ref="B1:E1"/>
    <mergeCell ref="A3:B3"/>
    <mergeCell ref="C3:G3"/>
    <mergeCell ref="A4:B4"/>
    <mergeCell ref="C4:G4"/>
    <mergeCell ref="A34:B34"/>
    <mergeCell ref="D34:E34"/>
    <mergeCell ref="A37:B37"/>
    <mergeCell ref="A38:G38"/>
    <mergeCell ref="A39:G39"/>
    <mergeCell ref="A40:G40"/>
    <mergeCell ref="A41:G41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0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1" customFormat="1" ht="11.25" customHeight="1" x14ac:dyDescent="0.15">
      <c r="A3" s="111" t="s">
        <v>45</v>
      </c>
      <c r="B3" s="111"/>
      <c r="C3" s="112" t="s">
        <v>21</v>
      </c>
      <c r="D3" s="112"/>
      <c r="E3" s="112"/>
      <c r="F3" s="113"/>
      <c r="G3" s="113"/>
    </row>
    <row r="4" spans="1:7" s="61" customFormat="1" ht="9" customHeight="1" thickBot="1" x14ac:dyDescent="0.2">
      <c r="A4" s="111" t="str">
        <f>'Pág. 0'!A4:B4</f>
        <v>vers.1.03</v>
      </c>
      <c r="B4" s="111"/>
      <c r="C4" s="114" t="s">
        <v>46</v>
      </c>
      <c r="D4" s="115"/>
      <c r="E4" s="115"/>
      <c r="F4" s="116"/>
      <c r="G4" s="116"/>
    </row>
    <row r="5" spans="1:7" s="61" customFormat="1" ht="10.5" customHeight="1" x14ac:dyDescent="0.15">
      <c r="A5" s="62" t="s">
        <v>0</v>
      </c>
      <c r="B5" s="62" t="s">
        <v>1</v>
      </c>
      <c r="C5" s="62" t="s">
        <v>2</v>
      </c>
      <c r="D5" s="63" t="s">
        <v>3</v>
      </c>
      <c r="E5" s="64" t="s">
        <v>4</v>
      </c>
      <c r="F5" s="64" t="s">
        <v>6</v>
      </c>
      <c r="G5" s="65" t="s">
        <v>7</v>
      </c>
    </row>
    <row r="6" spans="1:7" x14ac:dyDescent="0.2">
      <c r="A6" s="73">
        <v>1</v>
      </c>
      <c r="B6" s="73">
        <v>1</v>
      </c>
      <c r="C6" s="74">
        <v>2</v>
      </c>
      <c r="D6" s="75" t="s">
        <v>8</v>
      </c>
      <c r="E6" s="74" t="s">
        <v>11</v>
      </c>
      <c r="F6" s="74" t="s">
        <v>49</v>
      </c>
      <c r="G6" s="74" t="s">
        <v>50</v>
      </c>
    </row>
    <row r="7" spans="1:7" x14ac:dyDescent="0.2">
      <c r="A7" s="73">
        <f>A6+1</f>
        <v>2</v>
      </c>
      <c r="B7" s="77">
        <f>B6+C6</f>
        <v>3</v>
      </c>
      <c r="C7" s="74">
        <v>3</v>
      </c>
      <c r="D7" s="75" t="s">
        <v>16</v>
      </c>
      <c r="E7" s="74" t="s">
        <v>13</v>
      </c>
      <c r="F7" s="74" t="s">
        <v>49</v>
      </c>
      <c r="G7" s="74" t="s">
        <v>52</v>
      </c>
    </row>
    <row r="8" spans="1:7" x14ac:dyDescent="0.2">
      <c r="A8" s="73">
        <f>A7+1</f>
        <v>3</v>
      </c>
      <c r="B8" s="77">
        <f>B7+C7</f>
        <v>6</v>
      </c>
      <c r="C8" s="74">
        <v>5</v>
      </c>
      <c r="D8" s="75" t="s">
        <v>16</v>
      </c>
      <c r="E8" s="74" t="s">
        <v>53</v>
      </c>
      <c r="F8" s="74" t="s">
        <v>49</v>
      </c>
      <c r="G8" s="74" t="s">
        <v>376</v>
      </c>
    </row>
    <row r="9" spans="1:7" x14ac:dyDescent="0.2">
      <c r="A9" s="73">
        <f>A8+1</f>
        <v>4</v>
      </c>
      <c r="B9" s="77">
        <f>B8+C8</f>
        <v>11</v>
      </c>
      <c r="C9" s="74">
        <v>1</v>
      </c>
      <c r="D9" s="75" t="s">
        <v>8</v>
      </c>
      <c r="E9" s="74" t="s">
        <v>54</v>
      </c>
      <c r="F9" s="74" t="s">
        <v>49</v>
      </c>
      <c r="G9" s="74" t="s">
        <v>55</v>
      </c>
    </row>
    <row r="10" spans="1:7" x14ac:dyDescent="0.2">
      <c r="A10" s="73">
        <f>A9+1</f>
        <v>5</v>
      </c>
      <c r="B10" s="77">
        <f>B9+C9</f>
        <v>12</v>
      </c>
      <c r="C10" s="74">
        <v>1</v>
      </c>
      <c r="D10" s="75" t="s">
        <v>15</v>
      </c>
      <c r="E10" s="74" t="s">
        <v>122</v>
      </c>
      <c r="F10" s="74"/>
      <c r="G10" s="74" t="s">
        <v>123</v>
      </c>
    </row>
    <row r="11" spans="1:7" ht="22.5" x14ac:dyDescent="0.2">
      <c r="A11" s="87">
        <f t="shared" ref="A11:A74" si="0">A10+1</f>
        <v>6</v>
      </c>
      <c r="B11" s="88">
        <f>B10+C10</f>
        <v>13</v>
      </c>
      <c r="C11" s="89">
        <v>17</v>
      </c>
      <c r="D11" s="90" t="s">
        <v>124</v>
      </c>
      <c r="E11" s="89" t="s">
        <v>597</v>
      </c>
      <c r="F11" s="89"/>
      <c r="G11" s="89" t="s">
        <v>125</v>
      </c>
    </row>
    <row r="12" spans="1:7" x14ac:dyDescent="0.2">
      <c r="A12" s="87">
        <f t="shared" si="0"/>
        <v>7</v>
      </c>
      <c r="B12" s="88">
        <f t="shared" ref="B12:B75" si="1">B11+C11</f>
        <v>30</v>
      </c>
      <c r="C12" s="89">
        <v>17</v>
      </c>
      <c r="D12" s="90" t="s">
        <v>124</v>
      </c>
      <c r="E12" s="89" t="s">
        <v>598</v>
      </c>
      <c r="F12" s="89"/>
      <c r="G12" s="89" t="s">
        <v>125</v>
      </c>
    </row>
    <row r="13" spans="1:7" ht="22.5" x14ac:dyDescent="0.2">
      <c r="A13" s="87">
        <f t="shared" si="0"/>
        <v>8</v>
      </c>
      <c r="B13" s="88">
        <f t="shared" si="1"/>
        <v>47</v>
      </c>
      <c r="C13" s="74">
        <v>17</v>
      </c>
      <c r="D13" s="75" t="s">
        <v>124</v>
      </c>
      <c r="E13" s="74" t="s">
        <v>535</v>
      </c>
      <c r="F13" s="74"/>
      <c r="G13" s="74" t="s">
        <v>125</v>
      </c>
    </row>
    <row r="14" spans="1:7" x14ac:dyDescent="0.2">
      <c r="A14" s="87">
        <f t="shared" si="0"/>
        <v>9</v>
      </c>
      <c r="B14" s="88">
        <f t="shared" si="1"/>
        <v>64</v>
      </c>
      <c r="C14" s="74">
        <v>17</v>
      </c>
      <c r="D14" s="75" t="s">
        <v>124</v>
      </c>
      <c r="E14" s="74" t="s">
        <v>536</v>
      </c>
      <c r="F14" s="74"/>
      <c r="G14" s="74" t="s">
        <v>125</v>
      </c>
    </row>
    <row r="15" spans="1:7" ht="22.5" x14ac:dyDescent="0.2">
      <c r="A15" s="87">
        <f t="shared" si="0"/>
        <v>10</v>
      </c>
      <c r="B15" s="88">
        <f t="shared" si="1"/>
        <v>81</v>
      </c>
      <c r="C15" s="74">
        <v>17</v>
      </c>
      <c r="D15" s="75" t="s">
        <v>124</v>
      </c>
      <c r="E15" s="74" t="s">
        <v>467</v>
      </c>
      <c r="F15" s="74"/>
      <c r="G15" s="74" t="s">
        <v>125</v>
      </c>
    </row>
    <row r="16" spans="1:7" x14ac:dyDescent="0.2">
      <c r="A16" s="87">
        <f t="shared" si="0"/>
        <v>11</v>
      </c>
      <c r="B16" s="88">
        <f t="shared" si="1"/>
        <v>98</v>
      </c>
      <c r="C16" s="74">
        <v>17</v>
      </c>
      <c r="D16" s="75" t="s">
        <v>124</v>
      </c>
      <c r="E16" s="74" t="s">
        <v>468</v>
      </c>
      <c r="F16" s="74"/>
      <c r="G16" s="74" t="s">
        <v>125</v>
      </c>
    </row>
    <row r="17" spans="1:7" ht="22.5" x14ac:dyDescent="0.2">
      <c r="A17" s="87">
        <f t="shared" si="0"/>
        <v>12</v>
      </c>
      <c r="B17" s="88">
        <f t="shared" si="1"/>
        <v>115</v>
      </c>
      <c r="C17" s="89">
        <v>17</v>
      </c>
      <c r="D17" s="90" t="s">
        <v>124</v>
      </c>
      <c r="E17" s="89" t="s">
        <v>599</v>
      </c>
      <c r="F17" s="89"/>
      <c r="G17" s="89" t="s">
        <v>125</v>
      </c>
    </row>
    <row r="18" spans="1:7" ht="24" customHeight="1" x14ac:dyDescent="0.2">
      <c r="A18" s="87">
        <f t="shared" si="0"/>
        <v>13</v>
      </c>
      <c r="B18" s="88">
        <f t="shared" si="1"/>
        <v>132</v>
      </c>
      <c r="C18" s="89">
        <v>17</v>
      </c>
      <c r="D18" s="90" t="s">
        <v>124</v>
      </c>
      <c r="E18" s="89" t="s">
        <v>600</v>
      </c>
      <c r="F18" s="89"/>
      <c r="G18" s="89" t="s">
        <v>125</v>
      </c>
    </row>
    <row r="19" spans="1:7" ht="22.5" x14ac:dyDescent="0.2">
      <c r="A19" s="87">
        <f t="shared" si="0"/>
        <v>14</v>
      </c>
      <c r="B19" s="88">
        <f t="shared" si="1"/>
        <v>149</v>
      </c>
      <c r="C19" s="74">
        <v>17</v>
      </c>
      <c r="D19" s="75" t="s">
        <v>124</v>
      </c>
      <c r="E19" s="74" t="s">
        <v>537</v>
      </c>
      <c r="F19" s="74"/>
      <c r="G19" s="74" t="s">
        <v>125</v>
      </c>
    </row>
    <row r="20" spans="1:7" x14ac:dyDescent="0.2">
      <c r="A20" s="87">
        <f t="shared" si="0"/>
        <v>15</v>
      </c>
      <c r="B20" s="88">
        <f t="shared" si="1"/>
        <v>166</v>
      </c>
      <c r="C20" s="74">
        <v>17</v>
      </c>
      <c r="D20" s="75" t="s">
        <v>124</v>
      </c>
      <c r="E20" s="74" t="s">
        <v>538</v>
      </c>
      <c r="F20" s="74"/>
      <c r="G20" s="74" t="s">
        <v>125</v>
      </c>
    </row>
    <row r="21" spans="1:7" ht="22.5" x14ac:dyDescent="0.2">
      <c r="A21" s="87">
        <f t="shared" si="0"/>
        <v>16</v>
      </c>
      <c r="B21" s="88">
        <f t="shared" si="1"/>
        <v>183</v>
      </c>
      <c r="C21" s="74">
        <v>17</v>
      </c>
      <c r="D21" s="75" t="s">
        <v>124</v>
      </c>
      <c r="E21" s="74" t="s">
        <v>539</v>
      </c>
      <c r="F21" s="74"/>
      <c r="G21" s="74" t="s">
        <v>125</v>
      </c>
    </row>
    <row r="22" spans="1:7" x14ac:dyDescent="0.2">
      <c r="A22" s="87">
        <f t="shared" si="0"/>
        <v>17</v>
      </c>
      <c r="B22" s="88">
        <f t="shared" si="1"/>
        <v>200</v>
      </c>
      <c r="C22" s="74">
        <v>17</v>
      </c>
      <c r="D22" s="75" t="s">
        <v>124</v>
      </c>
      <c r="E22" s="74" t="s">
        <v>540</v>
      </c>
      <c r="F22" s="74"/>
      <c r="G22" s="74" t="s">
        <v>125</v>
      </c>
    </row>
    <row r="23" spans="1:7" ht="26.25" customHeight="1" x14ac:dyDescent="0.2">
      <c r="A23" s="87">
        <f t="shared" si="0"/>
        <v>18</v>
      </c>
      <c r="B23" s="88">
        <f t="shared" si="1"/>
        <v>217</v>
      </c>
      <c r="C23" s="74">
        <v>17</v>
      </c>
      <c r="D23" s="75" t="s">
        <v>124</v>
      </c>
      <c r="E23" s="74" t="s">
        <v>140</v>
      </c>
      <c r="F23" s="74"/>
      <c r="G23" s="74" t="s">
        <v>125</v>
      </c>
    </row>
    <row r="24" spans="1:7" x14ac:dyDescent="0.2">
      <c r="A24" s="87">
        <f t="shared" si="0"/>
        <v>19</v>
      </c>
      <c r="B24" s="88">
        <f t="shared" si="1"/>
        <v>234</v>
      </c>
      <c r="C24" s="74">
        <v>17</v>
      </c>
      <c r="D24" s="75" t="s">
        <v>124</v>
      </c>
      <c r="E24" s="74" t="s">
        <v>141</v>
      </c>
      <c r="F24" s="74"/>
      <c r="G24" s="74" t="s">
        <v>125</v>
      </c>
    </row>
    <row r="25" spans="1:7" x14ac:dyDescent="0.2">
      <c r="A25" s="87">
        <f t="shared" si="0"/>
        <v>20</v>
      </c>
      <c r="B25" s="88">
        <f t="shared" si="1"/>
        <v>251</v>
      </c>
      <c r="C25" s="89">
        <v>17</v>
      </c>
      <c r="D25" s="90" t="s">
        <v>124</v>
      </c>
      <c r="E25" s="89" t="s">
        <v>601</v>
      </c>
      <c r="F25" s="89"/>
      <c r="G25" s="89" t="s">
        <v>125</v>
      </c>
    </row>
    <row r="26" spans="1:7" x14ac:dyDescent="0.2">
      <c r="A26" s="87">
        <f t="shared" si="0"/>
        <v>21</v>
      </c>
      <c r="B26" s="88">
        <f t="shared" si="1"/>
        <v>268</v>
      </c>
      <c r="C26" s="89">
        <v>17</v>
      </c>
      <c r="D26" s="90" t="s">
        <v>124</v>
      </c>
      <c r="E26" s="89" t="s">
        <v>602</v>
      </c>
      <c r="F26" s="89"/>
      <c r="G26" s="89" t="s">
        <v>125</v>
      </c>
    </row>
    <row r="27" spans="1:7" x14ac:dyDescent="0.2">
      <c r="A27" s="87">
        <f t="shared" si="0"/>
        <v>22</v>
      </c>
      <c r="B27" s="88">
        <f t="shared" si="1"/>
        <v>285</v>
      </c>
      <c r="C27" s="74">
        <v>17</v>
      </c>
      <c r="D27" s="75" t="s">
        <v>124</v>
      </c>
      <c r="E27" s="74" t="s">
        <v>541</v>
      </c>
      <c r="F27" s="74"/>
      <c r="G27" s="74" t="s">
        <v>125</v>
      </c>
    </row>
    <row r="28" spans="1:7" x14ac:dyDescent="0.2">
      <c r="A28" s="87">
        <f t="shared" si="0"/>
        <v>23</v>
      </c>
      <c r="B28" s="88">
        <f t="shared" si="1"/>
        <v>302</v>
      </c>
      <c r="C28" s="74">
        <v>17</v>
      </c>
      <c r="D28" s="75" t="s">
        <v>124</v>
      </c>
      <c r="E28" s="74" t="s">
        <v>542</v>
      </c>
      <c r="F28" s="74"/>
      <c r="G28" s="74" t="s">
        <v>125</v>
      </c>
    </row>
    <row r="29" spans="1:7" x14ac:dyDescent="0.2">
      <c r="A29" s="87">
        <f t="shared" si="0"/>
        <v>24</v>
      </c>
      <c r="B29" s="88">
        <f t="shared" si="1"/>
        <v>319</v>
      </c>
      <c r="C29" s="74">
        <v>17</v>
      </c>
      <c r="D29" s="75" t="s">
        <v>124</v>
      </c>
      <c r="E29" s="74" t="s">
        <v>469</v>
      </c>
      <c r="F29" s="74"/>
      <c r="G29" s="74" t="s">
        <v>125</v>
      </c>
    </row>
    <row r="30" spans="1:7" x14ac:dyDescent="0.2">
      <c r="A30" s="87">
        <f t="shared" si="0"/>
        <v>25</v>
      </c>
      <c r="B30" s="88">
        <f t="shared" si="1"/>
        <v>336</v>
      </c>
      <c r="C30" s="74">
        <v>17</v>
      </c>
      <c r="D30" s="75" t="s">
        <v>124</v>
      </c>
      <c r="E30" s="74" t="s">
        <v>470</v>
      </c>
      <c r="F30" s="74"/>
      <c r="G30" s="74" t="s">
        <v>125</v>
      </c>
    </row>
    <row r="31" spans="1:7" x14ac:dyDescent="0.2">
      <c r="A31" s="87">
        <f t="shared" si="0"/>
        <v>26</v>
      </c>
      <c r="B31" s="88">
        <f t="shared" si="1"/>
        <v>353</v>
      </c>
      <c r="C31" s="89">
        <v>17</v>
      </c>
      <c r="D31" s="90" t="s">
        <v>124</v>
      </c>
      <c r="E31" s="89" t="s">
        <v>603</v>
      </c>
      <c r="F31" s="89"/>
      <c r="G31" s="89" t="s">
        <v>125</v>
      </c>
    </row>
    <row r="32" spans="1:7" x14ac:dyDescent="0.2">
      <c r="A32" s="87">
        <f t="shared" si="0"/>
        <v>27</v>
      </c>
      <c r="B32" s="88">
        <f t="shared" si="1"/>
        <v>370</v>
      </c>
      <c r="C32" s="89">
        <v>17</v>
      </c>
      <c r="D32" s="90" t="s">
        <v>124</v>
      </c>
      <c r="E32" s="89" t="s">
        <v>604</v>
      </c>
      <c r="F32" s="89"/>
      <c r="G32" s="89" t="s">
        <v>125</v>
      </c>
    </row>
    <row r="33" spans="1:7" x14ac:dyDescent="0.2">
      <c r="A33" s="87">
        <f t="shared" si="0"/>
        <v>28</v>
      </c>
      <c r="B33" s="88">
        <f t="shared" si="1"/>
        <v>387</v>
      </c>
      <c r="C33" s="74">
        <v>17</v>
      </c>
      <c r="D33" s="75" t="s">
        <v>124</v>
      </c>
      <c r="E33" s="74" t="s">
        <v>543</v>
      </c>
      <c r="F33" s="74"/>
      <c r="G33" s="74" t="s">
        <v>125</v>
      </c>
    </row>
    <row r="34" spans="1:7" x14ac:dyDescent="0.2">
      <c r="A34" s="87">
        <f t="shared" si="0"/>
        <v>29</v>
      </c>
      <c r="B34" s="88">
        <f t="shared" si="1"/>
        <v>404</v>
      </c>
      <c r="C34" s="74">
        <v>17</v>
      </c>
      <c r="D34" s="75" t="s">
        <v>124</v>
      </c>
      <c r="E34" s="74" t="s">
        <v>544</v>
      </c>
      <c r="F34" s="74"/>
      <c r="G34" s="74" t="s">
        <v>125</v>
      </c>
    </row>
    <row r="35" spans="1:7" x14ac:dyDescent="0.2">
      <c r="A35" s="87">
        <f t="shared" si="0"/>
        <v>30</v>
      </c>
      <c r="B35" s="88">
        <f t="shared" si="1"/>
        <v>421</v>
      </c>
      <c r="C35" s="74">
        <v>17</v>
      </c>
      <c r="D35" s="75" t="s">
        <v>124</v>
      </c>
      <c r="E35" s="74" t="s">
        <v>545</v>
      </c>
      <c r="F35" s="74"/>
      <c r="G35" s="74" t="s">
        <v>125</v>
      </c>
    </row>
    <row r="36" spans="1:7" x14ac:dyDescent="0.2">
      <c r="A36" s="87">
        <f t="shared" si="0"/>
        <v>31</v>
      </c>
      <c r="B36" s="88">
        <f t="shared" si="1"/>
        <v>438</v>
      </c>
      <c r="C36" s="74">
        <v>17</v>
      </c>
      <c r="D36" s="75" t="s">
        <v>124</v>
      </c>
      <c r="E36" s="74" t="s">
        <v>546</v>
      </c>
      <c r="F36" s="74"/>
      <c r="G36" s="74" t="s">
        <v>125</v>
      </c>
    </row>
    <row r="37" spans="1:7" x14ac:dyDescent="0.2">
      <c r="A37" s="87">
        <f t="shared" si="0"/>
        <v>32</v>
      </c>
      <c r="B37" s="88">
        <f t="shared" si="1"/>
        <v>455</v>
      </c>
      <c r="C37" s="74">
        <v>17</v>
      </c>
      <c r="D37" s="75" t="s">
        <v>124</v>
      </c>
      <c r="E37" s="74" t="s">
        <v>142</v>
      </c>
      <c r="F37" s="74"/>
      <c r="G37" s="74" t="s">
        <v>125</v>
      </c>
    </row>
    <row r="38" spans="1:7" x14ac:dyDescent="0.2">
      <c r="A38" s="87">
        <f t="shared" si="0"/>
        <v>33</v>
      </c>
      <c r="B38" s="88">
        <f t="shared" si="1"/>
        <v>472</v>
      </c>
      <c r="C38" s="74">
        <v>17</v>
      </c>
      <c r="D38" s="75" t="s">
        <v>124</v>
      </c>
      <c r="E38" s="74" t="s">
        <v>143</v>
      </c>
      <c r="F38" s="74"/>
      <c r="G38" s="74" t="s">
        <v>125</v>
      </c>
    </row>
    <row r="39" spans="1:7" ht="24.75" customHeight="1" x14ac:dyDescent="0.2">
      <c r="A39" s="87">
        <f t="shared" si="0"/>
        <v>34</v>
      </c>
      <c r="B39" s="88">
        <f t="shared" si="1"/>
        <v>489</v>
      </c>
      <c r="C39" s="89">
        <v>17</v>
      </c>
      <c r="D39" s="90" t="s">
        <v>124</v>
      </c>
      <c r="E39" s="89" t="s">
        <v>605</v>
      </c>
      <c r="F39" s="89"/>
      <c r="G39" s="89" t="s">
        <v>125</v>
      </c>
    </row>
    <row r="40" spans="1:7" x14ac:dyDescent="0.2">
      <c r="A40" s="87">
        <f t="shared" si="0"/>
        <v>35</v>
      </c>
      <c r="B40" s="88">
        <f t="shared" si="1"/>
        <v>506</v>
      </c>
      <c r="C40" s="89">
        <v>17</v>
      </c>
      <c r="D40" s="90" t="s">
        <v>124</v>
      </c>
      <c r="E40" s="89" t="s">
        <v>606</v>
      </c>
      <c r="F40" s="89"/>
      <c r="G40" s="89" t="s">
        <v>125</v>
      </c>
    </row>
    <row r="41" spans="1:7" x14ac:dyDescent="0.2">
      <c r="A41" s="87">
        <f t="shared" si="0"/>
        <v>36</v>
      </c>
      <c r="B41" s="88">
        <f t="shared" si="1"/>
        <v>523</v>
      </c>
      <c r="C41" s="74">
        <v>17</v>
      </c>
      <c r="D41" s="75" t="s">
        <v>124</v>
      </c>
      <c r="E41" s="74" t="s">
        <v>547</v>
      </c>
      <c r="F41" s="74"/>
      <c r="G41" s="74" t="s">
        <v>125</v>
      </c>
    </row>
    <row r="42" spans="1:7" x14ac:dyDescent="0.2">
      <c r="A42" s="87">
        <f t="shared" si="0"/>
        <v>37</v>
      </c>
      <c r="B42" s="88">
        <f t="shared" si="1"/>
        <v>540</v>
      </c>
      <c r="C42" s="74">
        <v>17</v>
      </c>
      <c r="D42" s="75" t="s">
        <v>124</v>
      </c>
      <c r="E42" s="74" t="s">
        <v>548</v>
      </c>
      <c r="F42" s="74"/>
      <c r="G42" s="74" t="s">
        <v>125</v>
      </c>
    </row>
    <row r="43" spans="1:7" x14ac:dyDescent="0.2">
      <c r="A43" s="87">
        <f t="shared" si="0"/>
        <v>38</v>
      </c>
      <c r="B43" s="88">
        <f t="shared" si="1"/>
        <v>557</v>
      </c>
      <c r="C43" s="74">
        <v>17</v>
      </c>
      <c r="D43" s="75" t="s">
        <v>124</v>
      </c>
      <c r="E43" s="74" t="s">
        <v>471</v>
      </c>
      <c r="F43" s="74"/>
      <c r="G43" s="74" t="s">
        <v>125</v>
      </c>
    </row>
    <row r="44" spans="1:7" x14ac:dyDescent="0.2">
      <c r="A44" s="87">
        <f t="shared" si="0"/>
        <v>39</v>
      </c>
      <c r="B44" s="88">
        <f t="shared" si="1"/>
        <v>574</v>
      </c>
      <c r="C44" s="74">
        <v>17</v>
      </c>
      <c r="D44" s="75" t="s">
        <v>124</v>
      </c>
      <c r="E44" s="74" t="s">
        <v>472</v>
      </c>
      <c r="F44" s="74"/>
      <c r="G44" s="74" t="s">
        <v>125</v>
      </c>
    </row>
    <row r="45" spans="1:7" ht="22.5" customHeight="1" x14ac:dyDescent="0.2">
      <c r="A45" s="87">
        <f t="shared" si="0"/>
        <v>40</v>
      </c>
      <c r="B45" s="88">
        <f t="shared" si="1"/>
        <v>591</v>
      </c>
      <c r="C45" s="89">
        <v>17</v>
      </c>
      <c r="D45" s="90" t="s">
        <v>124</v>
      </c>
      <c r="E45" s="89" t="s">
        <v>607</v>
      </c>
      <c r="F45" s="89"/>
      <c r="G45" s="89" t="s">
        <v>125</v>
      </c>
    </row>
    <row r="46" spans="1:7" x14ac:dyDescent="0.2">
      <c r="A46" s="87">
        <f t="shared" si="0"/>
        <v>41</v>
      </c>
      <c r="B46" s="88">
        <f t="shared" si="1"/>
        <v>608</v>
      </c>
      <c r="C46" s="89">
        <v>17</v>
      </c>
      <c r="D46" s="90" t="s">
        <v>124</v>
      </c>
      <c r="E46" s="89" t="s">
        <v>608</v>
      </c>
      <c r="F46" s="89"/>
      <c r="G46" s="89" t="s">
        <v>125</v>
      </c>
    </row>
    <row r="47" spans="1:7" s="8" customFormat="1" x14ac:dyDescent="0.2">
      <c r="A47" s="87">
        <f t="shared" si="0"/>
        <v>42</v>
      </c>
      <c r="B47" s="88">
        <f t="shared" si="1"/>
        <v>625</v>
      </c>
      <c r="C47" s="74">
        <v>17</v>
      </c>
      <c r="D47" s="75" t="s">
        <v>124</v>
      </c>
      <c r="E47" s="74" t="s">
        <v>549</v>
      </c>
      <c r="F47" s="74"/>
      <c r="G47" s="74" t="s">
        <v>125</v>
      </c>
    </row>
    <row r="48" spans="1:7" s="8" customFormat="1" x14ac:dyDescent="0.2">
      <c r="A48" s="87">
        <f t="shared" si="0"/>
        <v>43</v>
      </c>
      <c r="B48" s="88">
        <f t="shared" si="1"/>
        <v>642</v>
      </c>
      <c r="C48" s="74">
        <v>17</v>
      </c>
      <c r="D48" s="75" t="s">
        <v>124</v>
      </c>
      <c r="E48" s="74" t="s">
        <v>550</v>
      </c>
      <c r="F48" s="74"/>
      <c r="G48" s="74" t="s">
        <v>125</v>
      </c>
    </row>
    <row r="49" spans="1:7" s="8" customFormat="1" x14ac:dyDescent="0.2">
      <c r="A49" s="87">
        <f t="shared" si="0"/>
        <v>44</v>
      </c>
      <c r="B49" s="88">
        <f t="shared" si="1"/>
        <v>659</v>
      </c>
      <c r="C49" s="74">
        <v>17</v>
      </c>
      <c r="D49" s="75" t="s">
        <v>124</v>
      </c>
      <c r="E49" s="74" t="s">
        <v>551</v>
      </c>
      <c r="F49" s="74"/>
      <c r="G49" s="74" t="s">
        <v>125</v>
      </c>
    </row>
    <row r="50" spans="1:7" s="8" customFormat="1" x14ac:dyDescent="0.2">
      <c r="A50" s="87">
        <f t="shared" si="0"/>
        <v>45</v>
      </c>
      <c r="B50" s="88">
        <f t="shared" si="1"/>
        <v>676</v>
      </c>
      <c r="C50" s="74">
        <v>17</v>
      </c>
      <c r="D50" s="75" t="s">
        <v>124</v>
      </c>
      <c r="E50" s="74" t="s">
        <v>552</v>
      </c>
      <c r="F50" s="74"/>
      <c r="G50" s="74" t="s">
        <v>125</v>
      </c>
    </row>
    <row r="51" spans="1:7" s="8" customFormat="1" x14ac:dyDescent="0.2">
      <c r="A51" s="87">
        <f t="shared" si="0"/>
        <v>46</v>
      </c>
      <c r="B51" s="88">
        <f t="shared" si="1"/>
        <v>693</v>
      </c>
      <c r="C51" s="74">
        <v>17</v>
      </c>
      <c r="D51" s="75" t="s">
        <v>124</v>
      </c>
      <c r="E51" s="74" t="s">
        <v>144</v>
      </c>
      <c r="F51" s="74"/>
      <c r="G51" s="74" t="s">
        <v>125</v>
      </c>
    </row>
    <row r="52" spans="1:7" s="8" customFormat="1" x14ac:dyDescent="0.2">
      <c r="A52" s="87">
        <f t="shared" si="0"/>
        <v>47</v>
      </c>
      <c r="B52" s="88">
        <f t="shared" si="1"/>
        <v>710</v>
      </c>
      <c r="C52" s="74">
        <v>17</v>
      </c>
      <c r="D52" s="75" t="s">
        <v>124</v>
      </c>
      <c r="E52" s="74" t="s">
        <v>145</v>
      </c>
      <c r="F52" s="74"/>
      <c r="G52" s="74" t="s">
        <v>125</v>
      </c>
    </row>
    <row r="53" spans="1:7" s="8" customFormat="1" ht="24.75" customHeight="1" x14ac:dyDescent="0.2">
      <c r="A53" s="87">
        <f t="shared" si="0"/>
        <v>48</v>
      </c>
      <c r="B53" s="88">
        <f t="shared" si="1"/>
        <v>727</v>
      </c>
      <c r="C53" s="89">
        <v>17</v>
      </c>
      <c r="D53" s="90" t="s">
        <v>124</v>
      </c>
      <c r="E53" s="89" t="s">
        <v>609</v>
      </c>
      <c r="F53" s="89"/>
      <c r="G53" s="89" t="s">
        <v>125</v>
      </c>
    </row>
    <row r="54" spans="1:7" s="8" customFormat="1" x14ac:dyDescent="0.2">
      <c r="A54" s="87">
        <f t="shared" si="0"/>
        <v>49</v>
      </c>
      <c r="B54" s="88">
        <f t="shared" si="1"/>
        <v>744</v>
      </c>
      <c r="C54" s="89">
        <v>17</v>
      </c>
      <c r="D54" s="90" t="s">
        <v>124</v>
      </c>
      <c r="E54" s="89" t="s">
        <v>610</v>
      </c>
      <c r="F54" s="89"/>
      <c r="G54" s="89" t="s">
        <v>125</v>
      </c>
    </row>
    <row r="55" spans="1:7" s="8" customFormat="1" x14ac:dyDescent="0.2">
      <c r="A55" s="87">
        <f t="shared" si="0"/>
        <v>50</v>
      </c>
      <c r="B55" s="88">
        <f t="shared" si="1"/>
        <v>761</v>
      </c>
      <c r="C55" s="74">
        <v>17</v>
      </c>
      <c r="D55" s="75" t="s">
        <v>124</v>
      </c>
      <c r="E55" s="74" t="s">
        <v>553</v>
      </c>
      <c r="F55" s="74"/>
      <c r="G55" s="74" t="s">
        <v>125</v>
      </c>
    </row>
    <row r="56" spans="1:7" s="8" customFormat="1" x14ac:dyDescent="0.2">
      <c r="A56" s="87">
        <f t="shared" si="0"/>
        <v>51</v>
      </c>
      <c r="B56" s="88">
        <f t="shared" si="1"/>
        <v>778</v>
      </c>
      <c r="C56" s="74">
        <v>17</v>
      </c>
      <c r="D56" s="75" t="s">
        <v>124</v>
      </c>
      <c r="E56" s="74" t="s">
        <v>554</v>
      </c>
      <c r="F56" s="74"/>
      <c r="G56" s="74" t="s">
        <v>125</v>
      </c>
    </row>
    <row r="57" spans="1:7" s="8" customFormat="1" x14ac:dyDescent="0.2">
      <c r="A57" s="87">
        <f t="shared" si="0"/>
        <v>52</v>
      </c>
      <c r="B57" s="88">
        <f t="shared" si="1"/>
        <v>795</v>
      </c>
      <c r="C57" s="74">
        <v>17</v>
      </c>
      <c r="D57" s="75" t="s">
        <v>124</v>
      </c>
      <c r="E57" s="74" t="s">
        <v>473</v>
      </c>
      <c r="F57" s="74"/>
      <c r="G57" s="74" t="s">
        <v>125</v>
      </c>
    </row>
    <row r="58" spans="1:7" s="8" customFormat="1" x14ac:dyDescent="0.2">
      <c r="A58" s="87">
        <f t="shared" si="0"/>
        <v>53</v>
      </c>
      <c r="B58" s="88">
        <f t="shared" si="1"/>
        <v>812</v>
      </c>
      <c r="C58" s="74">
        <v>17</v>
      </c>
      <c r="D58" s="75" t="s">
        <v>124</v>
      </c>
      <c r="E58" s="74" t="s">
        <v>474</v>
      </c>
      <c r="F58" s="74"/>
      <c r="G58" s="74" t="s">
        <v>125</v>
      </c>
    </row>
    <row r="59" spans="1:7" s="8" customFormat="1" ht="23.25" customHeight="1" x14ac:dyDescent="0.2">
      <c r="A59" s="87">
        <f t="shared" si="0"/>
        <v>54</v>
      </c>
      <c r="B59" s="88">
        <f t="shared" si="1"/>
        <v>829</v>
      </c>
      <c r="C59" s="89">
        <v>17</v>
      </c>
      <c r="D59" s="90" t="s">
        <v>124</v>
      </c>
      <c r="E59" s="89" t="s">
        <v>611</v>
      </c>
      <c r="F59" s="89"/>
      <c r="G59" s="89" t="s">
        <v>125</v>
      </c>
    </row>
    <row r="60" spans="1:7" s="8" customFormat="1" x14ac:dyDescent="0.2">
      <c r="A60" s="87">
        <f t="shared" si="0"/>
        <v>55</v>
      </c>
      <c r="B60" s="88">
        <f t="shared" si="1"/>
        <v>846</v>
      </c>
      <c r="C60" s="89">
        <v>17</v>
      </c>
      <c r="D60" s="90" t="s">
        <v>124</v>
      </c>
      <c r="E60" s="89" t="s">
        <v>612</v>
      </c>
      <c r="F60" s="89"/>
      <c r="G60" s="89" t="s">
        <v>125</v>
      </c>
    </row>
    <row r="61" spans="1:7" s="8" customFormat="1" x14ac:dyDescent="0.2">
      <c r="A61" s="87">
        <f t="shared" si="0"/>
        <v>56</v>
      </c>
      <c r="B61" s="88">
        <f t="shared" si="1"/>
        <v>863</v>
      </c>
      <c r="C61" s="74">
        <v>17</v>
      </c>
      <c r="D61" s="75" t="s">
        <v>124</v>
      </c>
      <c r="E61" s="74" t="s">
        <v>555</v>
      </c>
      <c r="F61" s="74"/>
      <c r="G61" s="74" t="s">
        <v>125</v>
      </c>
    </row>
    <row r="62" spans="1:7" s="8" customFormat="1" x14ac:dyDescent="0.2">
      <c r="A62" s="87">
        <f t="shared" si="0"/>
        <v>57</v>
      </c>
      <c r="B62" s="88">
        <f t="shared" si="1"/>
        <v>880</v>
      </c>
      <c r="C62" s="74">
        <v>17</v>
      </c>
      <c r="D62" s="75" t="s">
        <v>124</v>
      </c>
      <c r="E62" s="74" t="s">
        <v>556</v>
      </c>
      <c r="F62" s="74"/>
      <c r="G62" s="74" t="s">
        <v>125</v>
      </c>
    </row>
    <row r="63" spans="1:7" s="8" customFormat="1" x14ac:dyDescent="0.2">
      <c r="A63" s="87">
        <f t="shared" si="0"/>
        <v>58</v>
      </c>
      <c r="B63" s="88">
        <f t="shared" si="1"/>
        <v>897</v>
      </c>
      <c r="C63" s="74">
        <v>17</v>
      </c>
      <c r="D63" s="75" t="s">
        <v>124</v>
      </c>
      <c r="E63" s="74" t="s">
        <v>557</v>
      </c>
      <c r="F63" s="74"/>
      <c r="G63" s="74" t="s">
        <v>125</v>
      </c>
    </row>
    <row r="64" spans="1:7" s="8" customFormat="1" x14ac:dyDescent="0.2">
      <c r="A64" s="87">
        <f t="shared" si="0"/>
        <v>59</v>
      </c>
      <c r="B64" s="88">
        <f t="shared" si="1"/>
        <v>914</v>
      </c>
      <c r="C64" s="74">
        <v>17</v>
      </c>
      <c r="D64" s="75" t="s">
        <v>124</v>
      </c>
      <c r="E64" s="74" t="s">
        <v>558</v>
      </c>
      <c r="F64" s="74"/>
      <c r="G64" s="74" t="s">
        <v>125</v>
      </c>
    </row>
    <row r="65" spans="1:7" s="8" customFormat="1" x14ac:dyDescent="0.2">
      <c r="A65" s="87">
        <f t="shared" si="0"/>
        <v>60</v>
      </c>
      <c r="B65" s="88">
        <f t="shared" si="1"/>
        <v>931</v>
      </c>
      <c r="C65" s="74">
        <v>17</v>
      </c>
      <c r="D65" s="75" t="s">
        <v>124</v>
      </c>
      <c r="E65" s="74" t="s">
        <v>146</v>
      </c>
      <c r="F65" s="74"/>
      <c r="G65" s="74" t="s">
        <v>125</v>
      </c>
    </row>
    <row r="66" spans="1:7" s="8" customFormat="1" x14ac:dyDescent="0.2">
      <c r="A66" s="87">
        <f t="shared" si="0"/>
        <v>61</v>
      </c>
      <c r="B66" s="88">
        <f t="shared" si="1"/>
        <v>948</v>
      </c>
      <c r="C66" s="74">
        <v>17</v>
      </c>
      <c r="D66" s="75" t="s">
        <v>124</v>
      </c>
      <c r="E66" s="74" t="s">
        <v>147</v>
      </c>
      <c r="F66" s="74"/>
      <c r="G66" s="74" t="s">
        <v>125</v>
      </c>
    </row>
    <row r="67" spans="1:7" s="8" customFormat="1" x14ac:dyDescent="0.2">
      <c r="A67" s="87">
        <f t="shared" si="0"/>
        <v>62</v>
      </c>
      <c r="B67" s="88">
        <f t="shared" si="1"/>
        <v>965</v>
      </c>
      <c r="C67" s="89">
        <v>17</v>
      </c>
      <c r="D67" s="90" t="s">
        <v>124</v>
      </c>
      <c r="E67" s="89" t="s">
        <v>613</v>
      </c>
      <c r="F67" s="89"/>
      <c r="G67" s="89" t="s">
        <v>125</v>
      </c>
    </row>
    <row r="68" spans="1:7" s="8" customFormat="1" x14ac:dyDescent="0.2">
      <c r="A68" s="87">
        <f t="shared" si="0"/>
        <v>63</v>
      </c>
      <c r="B68" s="88">
        <f t="shared" si="1"/>
        <v>982</v>
      </c>
      <c r="C68" s="89">
        <v>17</v>
      </c>
      <c r="D68" s="90" t="s">
        <v>124</v>
      </c>
      <c r="E68" s="89" t="s">
        <v>614</v>
      </c>
      <c r="F68" s="89"/>
      <c r="G68" s="89" t="s">
        <v>125</v>
      </c>
    </row>
    <row r="69" spans="1:7" s="5" customFormat="1" x14ac:dyDescent="0.2">
      <c r="A69" s="87">
        <f t="shared" si="0"/>
        <v>64</v>
      </c>
      <c r="B69" s="88">
        <f t="shared" si="1"/>
        <v>999</v>
      </c>
      <c r="C69" s="74">
        <v>17</v>
      </c>
      <c r="D69" s="75" t="s">
        <v>124</v>
      </c>
      <c r="E69" s="74" t="s">
        <v>559</v>
      </c>
      <c r="F69" s="74"/>
      <c r="G69" s="74" t="s">
        <v>125</v>
      </c>
    </row>
    <row r="70" spans="1:7" s="5" customFormat="1" x14ac:dyDescent="0.2">
      <c r="A70" s="87">
        <f t="shared" si="0"/>
        <v>65</v>
      </c>
      <c r="B70" s="88">
        <f t="shared" si="1"/>
        <v>1016</v>
      </c>
      <c r="C70" s="74">
        <v>17</v>
      </c>
      <c r="D70" s="75" t="s">
        <v>124</v>
      </c>
      <c r="E70" s="74" t="s">
        <v>560</v>
      </c>
      <c r="F70" s="74"/>
      <c r="G70" s="74" t="s">
        <v>125</v>
      </c>
    </row>
    <row r="71" spans="1:7" s="5" customFormat="1" x14ac:dyDescent="0.2">
      <c r="A71" s="87">
        <f t="shared" si="0"/>
        <v>66</v>
      </c>
      <c r="B71" s="88">
        <f t="shared" si="1"/>
        <v>1033</v>
      </c>
      <c r="C71" s="74">
        <v>17</v>
      </c>
      <c r="D71" s="75" t="s">
        <v>124</v>
      </c>
      <c r="E71" s="74" t="s">
        <v>475</v>
      </c>
      <c r="F71" s="74"/>
      <c r="G71" s="74" t="s">
        <v>125</v>
      </c>
    </row>
    <row r="72" spans="1:7" s="5" customFormat="1" x14ac:dyDescent="0.2">
      <c r="A72" s="87">
        <f t="shared" si="0"/>
        <v>67</v>
      </c>
      <c r="B72" s="88">
        <f t="shared" si="1"/>
        <v>1050</v>
      </c>
      <c r="C72" s="74">
        <v>17</v>
      </c>
      <c r="D72" s="75" t="s">
        <v>124</v>
      </c>
      <c r="E72" s="74" t="s">
        <v>476</v>
      </c>
      <c r="F72" s="74"/>
      <c r="G72" s="74" t="s">
        <v>125</v>
      </c>
    </row>
    <row r="73" spans="1:7" s="5" customFormat="1" x14ac:dyDescent="0.2">
      <c r="A73" s="87">
        <f t="shared" si="0"/>
        <v>68</v>
      </c>
      <c r="B73" s="88">
        <f t="shared" si="1"/>
        <v>1067</v>
      </c>
      <c r="C73" s="89">
        <v>17</v>
      </c>
      <c r="D73" s="90" t="s">
        <v>124</v>
      </c>
      <c r="E73" s="89" t="s">
        <v>615</v>
      </c>
      <c r="F73" s="89"/>
      <c r="G73" s="89" t="s">
        <v>125</v>
      </c>
    </row>
    <row r="74" spans="1:7" s="5" customFormat="1" x14ac:dyDescent="0.2">
      <c r="A74" s="87">
        <f t="shared" si="0"/>
        <v>69</v>
      </c>
      <c r="B74" s="88">
        <f t="shared" si="1"/>
        <v>1084</v>
      </c>
      <c r="C74" s="89">
        <v>17</v>
      </c>
      <c r="D74" s="90" t="s">
        <v>124</v>
      </c>
      <c r="E74" s="89" t="s">
        <v>616</v>
      </c>
      <c r="F74" s="89"/>
      <c r="G74" s="89" t="s">
        <v>125</v>
      </c>
    </row>
    <row r="75" spans="1:7" s="5" customFormat="1" x14ac:dyDescent="0.2">
      <c r="A75" s="87">
        <f t="shared" ref="A75:A110" si="2">A74+1</f>
        <v>70</v>
      </c>
      <c r="B75" s="88">
        <f t="shared" si="1"/>
        <v>1101</v>
      </c>
      <c r="C75" s="74">
        <v>17</v>
      </c>
      <c r="D75" s="75" t="s">
        <v>124</v>
      </c>
      <c r="E75" s="74" t="s">
        <v>561</v>
      </c>
      <c r="F75" s="74"/>
      <c r="G75" s="74" t="s">
        <v>125</v>
      </c>
    </row>
    <row r="76" spans="1:7" s="5" customFormat="1" x14ac:dyDescent="0.2">
      <c r="A76" s="87">
        <f t="shared" si="2"/>
        <v>71</v>
      </c>
      <c r="B76" s="88">
        <f t="shared" ref="B76:B110" si="3">B75+C75</f>
        <v>1118</v>
      </c>
      <c r="C76" s="74">
        <v>17</v>
      </c>
      <c r="D76" s="75" t="s">
        <v>124</v>
      </c>
      <c r="E76" s="74" t="s">
        <v>562</v>
      </c>
      <c r="F76" s="74"/>
      <c r="G76" s="74" t="s">
        <v>125</v>
      </c>
    </row>
    <row r="77" spans="1:7" s="5" customFormat="1" x14ac:dyDescent="0.2">
      <c r="A77" s="87">
        <f t="shared" si="2"/>
        <v>72</v>
      </c>
      <c r="B77" s="88">
        <f t="shared" si="3"/>
        <v>1135</v>
      </c>
      <c r="C77" s="74">
        <v>17</v>
      </c>
      <c r="D77" s="75" t="s">
        <v>124</v>
      </c>
      <c r="E77" s="74" t="s">
        <v>563</v>
      </c>
      <c r="F77" s="74"/>
      <c r="G77" s="74" t="s">
        <v>125</v>
      </c>
    </row>
    <row r="78" spans="1:7" s="5" customFormat="1" x14ac:dyDescent="0.2">
      <c r="A78" s="87">
        <f t="shared" si="2"/>
        <v>73</v>
      </c>
      <c r="B78" s="88">
        <f t="shared" si="3"/>
        <v>1152</v>
      </c>
      <c r="C78" s="74">
        <v>17</v>
      </c>
      <c r="D78" s="75" t="s">
        <v>124</v>
      </c>
      <c r="E78" s="74" t="s">
        <v>564</v>
      </c>
      <c r="F78" s="74"/>
      <c r="G78" s="74" t="s">
        <v>125</v>
      </c>
    </row>
    <row r="79" spans="1:7" s="5" customFormat="1" x14ac:dyDescent="0.2">
      <c r="A79" s="87">
        <f t="shared" si="2"/>
        <v>74</v>
      </c>
      <c r="B79" s="88">
        <f t="shared" si="3"/>
        <v>1169</v>
      </c>
      <c r="C79" s="74">
        <v>17</v>
      </c>
      <c r="D79" s="75" t="s">
        <v>124</v>
      </c>
      <c r="E79" s="74" t="s">
        <v>148</v>
      </c>
      <c r="F79" s="74"/>
      <c r="G79" s="74" t="s">
        <v>125</v>
      </c>
    </row>
    <row r="80" spans="1:7" s="5" customFormat="1" x14ac:dyDescent="0.2">
      <c r="A80" s="87">
        <f t="shared" si="2"/>
        <v>75</v>
      </c>
      <c r="B80" s="88">
        <f t="shared" si="3"/>
        <v>1186</v>
      </c>
      <c r="C80" s="74">
        <v>17</v>
      </c>
      <c r="D80" s="75" t="s">
        <v>124</v>
      </c>
      <c r="E80" s="74" t="s">
        <v>149</v>
      </c>
      <c r="F80" s="74"/>
      <c r="G80" s="74" t="s">
        <v>125</v>
      </c>
    </row>
    <row r="81" spans="1:7" s="5" customFormat="1" x14ac:dyDescent="0.2">
      <c r="A81" s="87">
        <f t="shared" si="2"/>
        <v>76</v>
      </c>
      <c r="B81" s="88">
        <f t="shared" si="3"/>
        <v>1203</v>
      </c>
      <c r="C81" s="89">
        <v>17</v>
      </c>
      <c r="D81" s="90" t="s">
        <v>124</v>
      </c>
      <c r="E81" s="89" t="s">
        <v>617</v>
      </c>
      <c r="F81" s="89"/>
      <c r="G81" s="89" t="s">
        <v>125</v>
      </c>
    </row>
    <row r="82" spans="1:7" s="5" customFormat="1" x14ac:dyDescent="0.2">
      <c r="A82" s="87">
        <f t="shared" si="2"/>
        <v>77</v>
      </c>
      <c r="B82" s="88">
        <f t="shared" si="3"/>
        <v>1220</v>
      </c>
      <c r="C82" s="89">
        <v>17</v>
      </c>
      <c r="D82" s="90" t="s">
        <v>124</v>
      </c>
      <c r="E82" s="89" t="s">
        <v>618</v>
      </c>
      <c r="F82" s="89"/>
      <c r="G82" s="89" t="s">
        <v>125</v>
      </c>
    </row>
    <row r="83" spans="1:7" s="5" customFormat="1" x14ac:dyDescent="0.2">
      <c r="A83" s="87">
        <f t="shared" si="2"/>
        <v>78</v>
      </c>
      <c r="B83" s="88">
        <f t="shared" si="3"/>
        <v>1237</v>
      </c>
      <c r="C83" s="74">
        <v>17</v>
      </c>
      <c r="D83" s="75" t="s">
        <v>124</v>
      </c>
      <c r="E83" s="74" t="s">
        <v>565</v>
      </c>
      <c r="F83" s="74"/>
      <c r="G83" s="74" t="s">
        <v>125</v>
      </c>
    </row>
    <row r="84" spans="1:7" s="5" customFormat="1" x14ac:dyDescent="0.2">
      <c r="A84" s="87">
        <f t="shared" si="2"/>
        <v>79</v>
      </c>
      <c r="B84" s="88">
        <f t="shared" si="3"/>
        <v>1254</v>
      </c>
      <c r="C84" s="74">
        <v>17</v>
      </c>
      <c r="D84" s="75" t="s">
        <v>124</v>
      </c>
      <c r="E84" s="74" t="s">
        <v>566</v>
      </c>
      <c r="F84" s="74"/>
      <c r="G84" s="74" t="s">
        <v>125</v>
      </c>
    </row>
    <row r="85" spans="1:7" s="5" customFormat="1" x14ac:dyDescent="0.2">
      <c r="A85" s="87">
        <f t="shared" si="2"/>
        <v>80</v>
      </c>
      <c r="B85" s="88">
        <f t="shared" si="3"/>
        <v>1271</v>
      </c>
      <c r="C85" s="74">
        <v>17</v>
      </c>
      <c r="D85" s="75" t="s">
        <v>124</v>
      </c>
      <c r="E85" s="74" t="s">
        <v>477</v>
      </c>
      <c r="F85" s="74"/>
      <c r="G85" s="74" t="s">
        <v>125</v>
      </c>
    </row>
    <row r="86" spans="1:7" s="5" customFormat="1" x14ac:dyDescent="0.2">
      <c r="A86" s="87">
        <f t="shared" si="2"/>
        <v>81</v>
      </c>
      <c r="B86" s="88">
        <f t="shared" si="3"/>
        <v>1288</v>
      </c>
      <c r="C86" s="74">
        <v>17</v>
      </c>
      <c r="D86" s="75" t="s">
        <v>124</v>
      </c>
      <c r="E86" s="74" t="s">
        <v>478</v>
      </c>
      <c r="F86" s="74"/>
      <c r="G86" s="74" t="s">
        <v>125</v>
      </c>
    </row>
    <row r="87" spans="1:7" s="5" customFormat="1" ht="23.25" customHeight="1" x14ac:dyDescent="0.2">
      <c r="A87" s="87">
        <f t="shared" si="2"/>
        <v>82</v>
      </c>
      <c r="B87" s="88">
        <f t="shared" si="3"/>
        <v>1305</v>
      </c>
      <c r="C87" s="89">
        <v>17</v>
      </c>
      <c r="D87" s="90" t="s">
        <v>124</v>
      </c>
      <c r="E87" s="89" t="s">
        <v>619</v>
      </c>
      <c r="F87" s="89"/>
      <c r="G87" s="89" t="s">
        <v>125</v>
      </c>
    </row>
    <row r="88" spans="1:7" s="5" customFormat="1" x14ac:dyDescent="0.2">
      <c r="A88" s="87">
        <f t="shared" si="2"/>
        <v>83</v>
      </c>
      <c r="B88" s="88">
        <f t="shared" si="3"/>
        <v>1322</v>
      </c>
      <c r="C88" s="89">
        <v>17</v>
      </c>
      <c r="D88" s="90" t="s">
        <v>124</v>
      </c>
      <c r="E88" s="89" t="s">
        <v>620</v>
      </c>
      <c r="F88" s="89"/>
      <c r="G88" s="89" t="s">
        <v>125</v>
      </c>
    </row>
    <row r="89" spans="1:7" s="5" customFormat="1" x14ac:dyDescent="0.2">
      <c r="A89" s="87">
        <f t="shared" si="2"/>
        <v>84</v>
      </c>
      <c r="B89" s="88">
        <f t="shared" si="3"/>
        <v>1339</v>
      </c>
      <c r="C89" s="74">
        <v>17</v>
      </c>
      <c r="D89" s="75" t="s">
        <v>124</v>
      </c>
      <c r="E89" s="74" t="s">
        <v>567</v>
      </c>
      <c r="F89" s="74"/>
      <c r="G89" s="74" t="s">
        <v>125</v>
      </c>
    </row>
    <row r="90" spans="1:7" s="5" customFormat="1" x14ac:dyDescent="0.2">
      <c r="A90" s="87">
        <f t="shared" si="2"/>
        <v>85</v>
      </c>
      <c r="B90" s="88">
        <f t="shared" si="3"/>
        <v>1356</v>
      </c>
      <c r="C90" s="74">
        <v>17</v>
      </c>
      <c r="D90" s="75" t="s">
        <v>124</v>
      </c>
      <c r="E90" s="74" t="s">
        <v>568</v>
      </c>
      <c r="F90" s="74"/>
      <c r="G90" s="74" t="s">
        <v>125</v>
      </c>
    </row>
    <row r="91" spans="1:7" s="5" customFormat="1" x14ac:dyDescent="0.2">
      <c r="A91" s="87">
        <f t="shared" si="2"/>
        <v>86</v>
      </c>
      <c r="B91" s="88">
        <f t="shared" si="3"/>
        <v>1373</v>
      </c>
      <c r="C91" s="74">
        <v>17</v>
      </c>
      <c r="D91" s="75" t="s">
        <v>124</v>
      </c>
      <c r="E91" s="74" t="s">
        <v>569</v>
      </c>
      <c r="F91" s="74"/>
      <c r="G91" s="74" t="s">
        <v>125</v>
      </c>
    </row>
    <row r="92" spans="1:7" s="5" customFormat="1" x14ac:dyDescent="0.2">
      <c r="A92" s="87">
        <f t="shared" si="2"/>
        <v>87</v>
      </c>
      <c r="B92" s="88">
        <f t="shared" si="3"/>
        <v>1390</v>
      </c>
      <c r="C92" s="74">
        <v>17</v>
      </c>
      <c r="D92" s="75" t="s">
        <v>124</v>
      </c>
      <c r="E92" s="74" t="s">
        <v>570</v>
      </c>
      <c r="F92" s="74"/>
      <c r="G92" s="74" t="s">
        <v>125</v>
      </c>
    </row>
    <row r="93" spans="1:7" s="5" customFormat="1" x14ac:dyDescent="0.2">
      <c r="A93" s="87">
        <f t="shared" si="2"/>
        <v>88</v>
      </c>
      <c r="B93" s="88">
        <f t="shared" si="3"/>
        <v>1407</v>
      </c>
      <c r="C93" s="74">
        <v>17</v>
      </c>
      <c r="D93" s="75" t="s">
        <v>124</v>
      </c>
      <c r="E93" s="74" t="s">
        <v>150</v>
      </c>
      <c r="F93" s="74"/>
      <c r="G93" s="74" t="s">
        <v>125</v>
      </c>
    </row>
    <row r="94" spans="1:7" s="5" customFormat="1" x14ac:dyDescent="0.2">
      <c r="A94" s="87">
        <f t="shared" si="2"/>
        <v>89</v>
      </c>
      <c r="B94" s="88">
        <f t="shared" si="3"/>
        <v>1424</v>
      </c>
      <c r="C94" s="74">
        <v>17</v>
      </c>
      <c r="D94" s="75" t="s">
        <v>124</v>
      </c>
      <c r="E94" s="74" t="s">
        <v>151</v>
      </c>
      <c r="F94" s="74"/>
      <c r="G94" s="74" t="s">
        <v>125</v>
      </c>
    </row>
    <row r="95" spans="1:7" s="5" customFormat="1" ht="25.5" customHeight="1" x14ac:dyDescent="0.2">
      <c r="A95" s="87">
        <f t="shared" si="2"/>
        <v>90</v>
      </c>
      <c r="B95" s="88">
        <f t="shared" si="3"/>
        <v>1441</v>
      </c>
      <c r="C95" s="89">
        <v>17</v>
      </c>
      <c r="D95" s="90" t="s">
        <v>124</v>
      </c>
      <c r="E95" s="89" t="s">
        <v>621</v>
      </c>
      <c r="F95" s="89"/>
      <c r="G95" s="89" t="s">
        <v>125</v>
      </c>
    </row>
    <row r="96" spans="1:7" s="5" customFormat="1" x14ac:dyDescent="0.2">
      <c r="A96" s="87">
        <f t="shared" si="2"/>
        <v>91</v>
      </c>
      <c r="B96" s="88">
        <f t="shared" si="3"/>
        <v>1458</v>
      </c>
      <c r="C96" s="89">
        <v>17</v>
      </c>
      <c r="D96" s="90" t="s">
        <v>124</v>
      </c>
      <c r="E96" s="89" t="s">
        <v>622</v>
      </c>
      <c r="F96" s="89"/>
      <c r="G96" s="89" t="s">
        <v>125</v>
      </c>
    </row>
    <row r="97" spans="1:7" s="5" customFormat="1" x14ac:dyDescent="0.2">
      <c r="A97" s="87">
        <f t="shared" si="2"/>
        <v>92</v>
      </c>
      <c r="B97" s="88">
        <f t="shared" si="3"/>
        <v>1475</v>
      </c>
      <c r="C97" s="74">
        <v>17</v>
      </c>
      <c r="D97" s="75" t="s">
        <v>124</v>
      </c>
      <c r="E97" s="74" t="s">
        <v>571</v>
      </c>
      <c r="F97" s="74"/>
      <c r="G97" s="74" t="s">
        <v>125</v>
      </c>
    </row>
    <row r="98" spans="1:7" s="5" customFormat="1" x14ac:dyDescent="0.2">
      <c r="A98" s="87">
        <f t="shared" si="2"/>
        <v>93</v>
      </c>
      <c r="B98" s="88">
        <f t="shared" si="3"/>
        <v>1492</v>
      </c>
      <c r="C98" s="74">
        <v>17</v>
      </c>
      <c r="D98" s="75" t="s">
        <v>124</v>
      </c>
      <c r="E98" s="74" t="s">
        <v>572</v>
      </c>
      <c r="F98" s="74"/>
      <c r="G98" s="74" t="s">
        <v>125</v>
      </c>
    </row>
    <row r="99" spans="1:7" s="5" customFormat="1" x14ac:dyDescent="0.2">
      <c r="A99" s="87">
        <f t="shared" si="2"/>
        <v>94</v>
      </c>
      <c r="B99" s="88">
        <f t="shared" si="3"/>
        <v>1509</v>
      </c>
      <c r="C99" s="74">
        <v>17</v>
      </c>
      <c r="D99" s="75" t="s">
        <v>124</v>
      </c>
      <c r="E99" s="74" t="s">
        <v>479</v>
      </c>
      <c r="F99" s="74"/>
      <c r="G99" s="74" t="s">
        <v>125</v>
      </c>
    </row>
    <row r="100" spans="1:7" s="5" customFormat="1" x14ac:dyDescent="0.2">
      <c r="A100" s="87">
        <f t="shared" si="2"/>
        <v>95</v>
      </c>
      <c r="B100" s="88">
        <f t="shared" si="3"/>
        <v>1526</v>
      </c>
      <c r="C100" s="74">
        <v>17</v>
      </c>
      <c r="D100" s="75" t="s">
        <v>124</v>
      </c>
      <c r="E100" s="74" t="s">
        <v>480</v>
      </c>
      <c r="F100" s="74"/>
      <c r="G100" s="74" t="s">
        <v>125</v>
      </c>
    </row>
    <row r="101" spans="1:7" s="5" customFormat="1" ht="23.25" customHeight="1" x14ac:dyDescent="0.2">
      <c r="A101" s="87">
        <f t="shared" si="2"/>
        <v>96</v>
      </c>
      <c r="B101" s="88">
        <f t="shared" si="3"/>
        <v>1543</v>
      </c>
      <c r="C101" s="89">
        <v>17</v>
      </c>
      <c r="D101" s="90" t="s">
        <v>124</v>
      </c>
      <c r="E101" s="89" t="s">
        <v>623</v>
      </c>
      <c r="F101" s="89"/>
      <c r="G101" s="89" t="s">
        <v>125</v>
      </c>
    </row>
    <row r="102" spans="1:7" s="5" customFormat="1" x14ac:dyDescent="0.2">
      <c r="A102" s="87">
        <f t="shared" si="2"/>
        <v>97</v>
      </c>
      <c r="B102" s="88">
        <f t="shared" si="3"/>
        <v>1560</v>
      </c>
      <c r="C102" s="89">
        <v>17</v>
      </c>
      <c r="D102" s="90" t="s">
        <v>124</v>
      </c>
      <c r="E102" s="89" t="s">
        <v>624</v>
      </c>
      <c r="F102" s="89"/>
      <c r="G102" s="89" t="s">
        <v>125</v>
      </c>
    </row>
    <row r="103" spans="1:7" s="5" customFormat="1" x14ac:dyDescent="0.2">
      <c r="A103" s="87">
        <f t="shared" si="2"/>
        <v>98</v>
      </c>
      <c r="B103" s="88">
        <f t="shared" si="3"/>
        <v>1577</v>
      </c>
      <c r="C103" s="74">
        <v>17</v>
      </c>
      <c r="D103" s="75" t="s">
        <v>124</v>
      </c>
      <c r="E103" s="74" t="s">
        <v>573</v>
      </c>
      <c r="F103" s="74"/>
      <c r="G103" s="74" t="s">
        <v>125</v>
      </c>
    </row>
    <row r="104" spans="1:7" s="5" customFormat="1" x14ac:dyDescent="0.2">
      <c r="A104" s="87">
        <f t="shared" si="2"/>
        <v>99</v>
      </c>
      <c r="B104" s="88">
        <f t="shared" si="3"/>
        <v>1594</v>
      </c>
      <c r="C104" s="74">
        <v>17</v>
      </c>
      <c r="D104" s="75" t="s">
        <v>124</v>
      </c>
      <c r="E104" s="74" t="s">
        <v>574</v>
      </c>
      <c r="F104" s="74"/>
      <c r="G104" s="74" t="s">
        <v>125</v>
      </c>
    </row>
    <row r="105" spans="1:7" s="5" customFormat="1" x14ac:dyDescent="0.2">
      <c r="A105" s="87">
        <f t="shared" si="2"/>
        <v>100</v>
      </c>
      <c r="B105" s="88">
        <f t="shared" si="3"/>
        <v>1611</v>
      </c>
      <c r="C105" s="74">
        <v>17</v>
      </c>
      <c r="D105" s="75" t="s">
        <v>124</v>
      </c>
      <c r="E105" s="74" t="s">
        <v>575</v>
      </c>
      <c r="F105" s="74"/>
      <c r="G105" s="74" t="s">
        <v>125</v>
      </c>
    </row>
    <row r="106" spans="1:7" s="5" customFormat="1" x14ac:dyDescent="0.2">
      <c r="A106" s="87">
        <f t="shared" si="2"/>
        <v>101</v>
      </c>
      <c r="B106" s="88">
        <f t="shared" si="3"/>
        <v>1628</v>
      </c>
      <c r="C106" s="74">
        <v>17</v>
      </c>
      <c r="D106" s="75" t="s">
        <v>124</v>
      </c>
      <c r="E106" s="74" t="s">
        <v>576</v>
      </c>
      <c r="F106" s="74"/>
      <c r="G106" s="74" t="s">
        <v>125</v>
      </c>
    </row>
    <row r="107" spans="1:7" s="5" customFormat="1" x14ac:dyDescent="0.2">
      <c r="A107" s="87">
        <f t="shared" si="2"/>
        <v>102</v>
      </c>
      <c r="B107" s="88">
        <f t="shared" si="3"/>
        <v>1645</v>
      </c>
      <c r="C107" s="74">
        <v>17</v>
      </c>
      <c r="D107" s="75" t="s">
        <v>124</v>
      </c>
      <c r="E107" s="74" t="s">
        <v>152</v>
      </c>
      <c r="F107" s="74"/>
      <c r="G107" s="74" t="s">
        <v>125</v>
      </c>
    </row>
    <row r="108" spans="1:7" s="5" customFormat="1" x14ac:dyDescent="0.2">
      <c r="A108" s="87">
        <f t="shared" si="2"/>
        <v>103</v>
      </c>
      <c r="B108" s="88">
        <f t="shared" si="3"/>
        <v>1662</v>
      </c>
      <c r="C108" s="74">
        <v>17</v>
      </c>
      <c r="D108" s="75" t="s">
        <v>124</v>
      </c>
      <c r="E108" s="74" t="s">
        <v>153</v>
      </c>
      <c r="F108" s="74"/>
      <c r="G108" s="74" t="s">
        <v>125</v>
      </c>
    </row>
    <row r="109" spans="1:7" s="5" customFormat="1" x14ac:dyDescent="0.2">
      <c r="A109" s="87">
        <f t="shared" si="2"/>
        <v>104</v>
      </c>
      <c r="B109" s="88">
        <f t="shared" si="3"/>
        <v>1679</v>
      </c>
      <c r="C109" s="74">
        <v>150</v>
      </c>
      <c r="D109" s="75" t="s">
        <v>8</v>
      </c>
      <c r="E109" s="68" t="s">
        <v>378</v>
      </c>
      <c r="F109" s="74"/>
      <c r="G109" s="74"/>
    </row>
    <row r="110" spans="1:7" s="5" customFormat="1" x14ac:dyDescent="0.2">
      <c r="A110" s="87">
        <f t="shared" si="2"/>
        <v>105</v>
      </c>
      <c r="B110" s="88">
        <f t="shared" si="3"/>
        <v>1829</v>
      </c>
      <c r="C110" s="74">
        <v>12</v>
      </c>
      <c r="D110" s="75" t="s">
        <v>8</v>
      </c>
      <c r="E110" s="74" t="s">
        <v>121</v>
      </c>
      <c r="F110" s="74" t="s">
        <v>49</v>
      </c>
      <c r="G110" s="74" t="s">
        <v>366</v>
      </c>
    </row>
    <row r="111" spans="1:7" s="5" customFormat="1" x14ac:dyDescent="0.2">
      <c r="A111" s="109" t="s">
        <v>10</v>
      </c>
      <c r="B111" s="109"/>
      <c r="C111" s="91">
        <f>SUM(C6:C110)</f>
        <v>1840</v>
      </c>
      <c r="D111" s="110" t="s">
        <v>9</v>
      </c>
      <c r="E111" s="110"/>
      <c r="F111" s="78"/>
      <c r="G111" s="78"/>
    </row>
    <row r="112" spans="1:7" s="5" customFormat="1" x14ac:dyDescent="0.2">
      <c r="A112" s="36"/>
      <c r="B112" s="36"/>
      <c r="C112" s="36"/>
      <c r="D112" s="35"/>
      <c r="E112" s="36"/>
      <c r="F112" s="35"/>
      <c r="G112" s="35"/>
    </row>
    <row r="113" spans="1:7" s="5" customFormat="1" x14ac:dyDescent="0.2">
      <c r="A113" s="94" t="s">
        <v>168</v>
      </c>
      <c r="B113" s="94"/>
      <c r="C113" s="36"/>
      <c r="D113" s="35"/>
      <c r="E113" s="35"/>
      <c r="F113" s="35"/>
      <c r="G113" s="35"/>
    </row>
    <row r="114" spans="1:7" x14ac:dyDescent="0.2">
      <c r="A114" s="105" t="s">
        <v>382</v>
      </c>
      <c r="B114" s="105"/>
      <c r="C114" s="105"/>
      <c r="D114" s="105"/>
      <c r="E114" s="105"/>
      <c r="F114" s="105"/>
      <c r="G114" s="105"/>
    </row>
    <row r="115" spans="1:7" x14ac:dyDescent="0.2">
      <c r="A115" s="106" t="s">
        <v>17</v>
      </c>
      <c r="B115" s="106"/>
      <c r="C115" s="106"/>
      <c r="D115" s="106"/>
      <c r="E115" s="106"/>
      <c r="F115" s="106"/>
      <c r="G115" s="106"/>
    </row>
    <row r="116" spans="1:7" x14ac:dyDescent="0.2">
      <c r="A116" s="106" t="s">
        <v>18</v>
      </c>
      <c r="B116" s="106"/>
      <c r="C116" s="106"/>
      <c r="D116" s="106"/>
      <c r="E116" s="106"/>
      <c r="F116" s="106"/>
      <c r="G116" s="106"/>
    </row>
    <row r="117" spans="1:7" x14ac:dyDescent="0.2">
      <c r="A117" s="106" t="s">
        <v>19</v>
      </c>
      <c r="B117" s="106"/>
      <c r="C117" s="106"/>
      <c r="D117" s="106"/>
      <c r="E117" s="106"/>
      <c r="F117" s="106"/>
      <c r="G117" s="106"/>
    </row>
    <row r="118" spans="1:7" x14ac:dyDescent="0.2">
      <c r="A118" s="106" t="s">
        <v>20</v>
      </c>
      <c r="B118" s="106"/>
      <c r="C118" s="106"/>
      <c r="D118" s="106"/>
      <c r="E118" s="106"/>
      <c r="F118" s="106"/>
      <c r="G118" s="106"/>
    </row>
    <row r="119" spans="1:7" s="5" customFormat="1" x14ac:dyDescent="0.2">
      <c r="A119" s="42"/>
      <c r="B119" s="13"/>
      <c r="C119" s="13"/>
      <c r="D119" s="13"/>
      <c r="E119" s="13"/>
      <c r="F119" s="43"/>
      <c r="G119" s="44"/>
    </row>
    <row r="120" spans="1:7" s="5" customFormat="1" x14ac:dyDescent="0.2">
      <c r="A120" s="4"/>
      <c r="B120" s="4"/>
      <c r="C120" s="4"/>
      <c r="D120" s="6"/>
      <c r="E120" s="7"/>
    </row>
    <row r="121" spans="1:7" s="5" customFormat="1" x14ac:dyDescent="0.2">
      <c r="A121" s="4"/>
      <c r="B121" s="4"/>
      <c r="C121" s="4"/>
    </row>
    <row r="122" spans="1:7" s="5" customFormat="1" x14ac:dyDescent="0.2">
      <c r="A122" s="4"/>
      <c r="B122" s="4"/>
      <c r="C122" s="4"/>
      <c r="D122" s="6"/>
      <c r="E122" s="7"/>
    </row>
    <row r="123" spans="1:7" s="5" customFormat="1" x14ac:dyDescent="0.2">
      <c r="A123" s="4"/>
      <c r="B123" s="4"/>
      <c r="C123" s="4"/>
    </row>
    <row r="124" spans="1:7" s="5" customFormat="1" x14ac:dyDescent="0.2">
      <c r="A124" s="4"/>
      <c r="B124" s="4"/>
      <c r="C124" s="4"/>
      <c r="D124" s="6"/>
      <c r="E124" s="7"/>
    </row>
    <row r="125" spans="1:7" x14ac:dyDescent="0.2">
      <c r="A125" s="4"/>
      <c r="B125" s="4"/>
      <c r="C125" s="4"/>
      <c r="D125" s="5"/>
      <c r="E125" s="5"/>
      <c r="F125" s="5"/>
      <c r="G125" s="5"/>
    </row>
    <row r="126" spans="1:7" x14ac:dyDescent="0.2">
      <c r="A126" s="4"/>
      <c r="B126" s="4"/>
      <c r="C126" s="4"/>
      <c r="D126" s="6"/>
      <c r="E126" s="7"/>
      <c r="F126" s="5"/>
      <c r="G126" s="5"/>
    </row>
    <row r="127" spans="1:7" x14ac:dyDescent="0.2">
      <c r="A127" s="4"/>
      <c r="B127" s="4"/>
      <c r="C127" s="4"/>
      <c r="D127" s="5"/>
      <c r="E127" s="5"/>
      <c r="F127" s="5"/>
      <c r="G127" s="5"/>
    </row>
    <row r="128" spans="1:7" x14ac:dyDescent="0.2">
      <c r="A128" s="4"/>
      <c r="B128" s="4"/>
      <c r="C128" s="4"/>
      <c r="D128" s="6"/>
      <c r="E128" s="7"/>
      <c r="F128" s="5"/>
      <c r="G128" s="5"/>
    </row>
    <row r="129" spans="1:7" x14ac:dyDescent="0.2">
      <c r="A129" s="4"/>
      <c r="B129" s="4"/>
      <c r="C129" s="4"/>
      <c r="D129" s="5"/>
      <c r="E129" s="5"/>
      <c r="F129" s="5"/>
      <c r="G129" s="5"/>
    </row>
    <row r="130" spans="1:7" x14ac:dyDescent="0.2">
      <c r="A130" s="4"/>
      <c r="B130" s="4"/>
      <c r="C130" s="4"/>
      <c r="D130" s="6"/>
      <c r="E130" s="7"/>
      <c r="F130" s="5"/>
      <c r="G130" s="5"/>
    </row>
    <row r="131" spans="1:7" x14ac:dyDescent="0.2">
      <c r="A131" s="4"/>
      <c r="B131" s="4"/>
      <c r="C131" s="4"/>
      <c r="D131" s="5"/>
      <c r="E131" s="5"/>
      <c r="F131" s="5"/>
      <c r="G131" s="5"/>
    </row>
    <row r="132" spans="1:7" x14ac:dyDescent="0.2">
      <c r="A132" s="4"/>
      <c r="B132" s="4"/>
      <c r="C132" s="4"/>
      <c r="D132" s="6"/>
      <c r="E132" s="7"/>
      <c r="F132" s="5"/>
      <c r="G132" s="5"/>
    </row>
    <row r="133" spans="1:7" x14ac:dyDescent="0.2">
      <c r="A133" s="4"/>
      <c r="B133" s="4"/>
      <c r="C133" s="4"/>
      <c r="D133" s="5"/>
      <c r="E133" s="5"/>
      <c r="F133" s="5"/>
      <c r="G133" s="5"/>
    </row>
    <row r="134" spans="1:7" x14ac:dyDescent="0.2">
      <c r="A134" s="4"/>
      <c r="B134" s="4"/>
      <c r="C134" s="4"/>
      <c r="D134" s="6"/>
      <c r="E134" s="7"/>
      <c r="F134" s="5"/>
      <c r="G134" s="5"/>
    </row>
    <row r="135" spans="1:7" x14ac:dyDescent="0.2">
      <c r="A135" s="4"/>
      <c r="B135" s="4"/>
      <c r="C135" s="4"/>
      <c r="D135" s="5"/>
      <c r="E135" s="5"/>
      <c r="F135" s="5"/>
      <c r="G135" s="5"/>
    </row>
    <row r="136" spans="1:7" x14ac:dyDescent="0.2">
      <c r="A136" s="4"/>
      <c r="B136" s="4"/>
      <c r="C136" s="4"/>
      <c r="D136" s="6"/>
      <c r="E136" s="7"/>
      <c r="F136" s="5"/>
      <c r="G136" s="5"/>
    </row>
    <row r="137" spans="1:7" x14ac:dyDescent="0.2">
      <c r="A137" s="4"/>
      <c r="B137" s="4"/>
      <c r="C137" s="4"/>
      <c r="D137" s="5"/>
      <c r="E137" s="5"/>
      <c r="F137" s="5"/>
      <c r="G137" s="5"/>
    </row>
    <row r="138" spans="1:7" x14ac:dyDescent="0.2">
      <c r="A138" s="4"/>
      <c r="B138" s="4"/>
      <c r="C138" s="4"/>
      <c r="D138" s="6"/>
      <c r="E138" s="7"/>
      <c r="F138" s="5"/>
      <c r="G138" s="5"/>
    </row>
    <row r="139" spans="1:7" x14ac:dyDescent="0.2">
      <c r="A139" s="3"/>
      <c r="B139" s="3"/>
      <c r="C139" s="3"/>
    </row>
    <row r="140" spans="1:7" x14ac:dyDescent="0.2">
      <c r="A140" s="3"/>
      <c r="B140" s="3"/>
      <c r="C140" s="3"/>
      <c r="D140" s="1"/>
      <c r="E140" s="12"/>
    </row>
    <row r="141" spans="1:7" x14ac:dyDescent="0.2">
      <c r="A141" s="3"/>
      <c r="B141" s="3"/>
      <c r="C141" s="3"/>
    </row>
    <row r="142" spans="1:7" x14ac:dyDescent="0.2">
      <c r="A142" s="3"/>
      <c r="B142" s="3"/>
      <c r="C142" s="3"/>
      <c r="D142" s="1"/>
      <c r="E142" s="12"/>
    </row>
    <row r="143" spans="1:7" x14ac:dyDescent="0.2">
      <c r="A143" s="3"/>
      <c r="B143" s="3"/>
      <c r="C143" s="3"/>
    </row>
    <row r="144" spans="1:7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  <row r="3067" spans="1:5" x14ac:dyDescent="0.2">
      <c r="A3067" s="3"/>
      <c r="B3067" s="3"/>
      <c r="C3067" s="3"/>
    </row>
    <row r="3068" spans="1:5" x14ac:dyDescent="0.2">
      <c r="A3068" s="3"/>
      <c r="B3068" s="3"/>
      <c r="C3068" s="3"/>
      <c r="D3068" s="1"/>
      <c r="E3068" s="12"/>
    </row>
    <row r="3069" spans="1:5" x14ac:dyDescent="0.2">
      <c r="A3069" s="3"/>
      <c r="B3069" s="3"/>
      <c r="C3069" s="3"/>
    </row>
    <row r="3070" spans="1:5" x14ac:dyDescent="0.2">
      <c r="A3070" s="3"/>
      <c r="B3070" s="3"/>
      <c r="C3070" s="3"/>
      <c r="D3070" s="1"/>
      <c r="E3070" s="12"/>
    </row>
    <row r="3071" spans="1:5" x14ac:dyDescent="0.2">
      <c r="A3071" s="3"/>
      <c r="B3071" s="3"/>
      <c r="C3071" s="3"/>
    </row>
    <row r="3072" spans="1:5" x14ac:dyDescent="0.2">
      <c r="A3072" s="3"/>
      <c r="B3072" s="3"/>
      <c r="C3072" s="3"/>
      <c r="D3072" s="1"/>
      <c r="E3072" s="12"/>
    </row>
    <row r="3073" spans="1:5" x14ac:dyDescent="0.2">
      <c r="A3073" s="3"/>
      <c r="B3073" s="3"/>
      <c r="C3073" s="3"/>
    </row>
    <row r="3074" spans="1:5" x14ac:dyDescent="0.2">
      <c r="A3074" s="3"/>
      <c r="B3074" s="3"/>
      <c r="C3074" s="3"/>
      <c r="D3074" s="1"/>
      <c r="E3074" s="12"/>
    </row>
    <row r="3075" spans="1:5" x14ac:dyDescent="0.2">
      <c r="A3075" s="3"/>
      <c r="B3075" s="3"/>
      <c r="C3075" s="3"/>
    </row>
    <row r="3076" spans="1:5" x14ac:dyDescent="0.2">
      <c r="A3076" s="3"/>
      <c r="B3076" s="3"/>
      <c r="C3076" s="3"/>
      <c r="D3076" s="1"/>
      <c r="E3076" s="12"/>
    </row>
    <row r="3077" spans="1:5" x14ac:dyDescent="0.2">
      <c r="A3077" s="3"/>
      <c r="B3077" s="3"/>
      <c r="C3077" s="3"/>
    </row>
    <row r="3078" spans="1:5" x14ac:dyDescent="0.2">
      <c r="A3078" s="3"/>
      <c r="B3078" s="3"/>
      <c r="C3078" s="3"/>
      <c r="D3078" s="1"/>
      <c r="E3078" s="12"/>
    </row>
    <row r="3079" spans="1:5" x14ac:dyDescent="0.2">
      <c r="A3079" s="3"/>
      <c r="B3079" s="3"/>
      <c r="C3079" s="3"/>
    </row>
    <row r="3080" spans="1:5" x14ac:dyDescent="0.2">
      <c r="A3080" s="3"/>
      <c r="B3080" s="3"/>
      <c r="C3080" s="3"/>
      <c r="D3080" s="1"/>
      <c r="E3080" s="12"/>
    </row>
    <row r="3081" spans="1:5" x14ac:dyDescent="0.2">
      <c r="A3081" s="3"/>
      <c r="B3081" s="3"/>
      <c r="C3081" s="3"/>
    </row>
    <row r="3082" spans="1:5" x14ac:dyDescent="0.2">
      <c r="A3082" s="3"/>
      <c r="B3082" s="3"/>
      <c r="C3082" s="3"/>
      <c r="D3082" s="1"/>
      <c r="E3082" s="12"/>
    </row>
    <row r="3083" spans="1:5" x14ac:dyDescent="0.2">
      <c r="A3083" s="3"/>
      <c r="B3083" s="3"/>
      <c r="C3083" s="3"/>
    </row>
    <row r="3084" spans="1:5" x14ac:dyDescent="0.2">
      <c r="A3084" s="3"/>
      <c r="B3084" s="3"/>
      <c r="C3084" s="3"/>
      <c r="D3084" s="1"/>
      <c r="E3084" s="12"/>
    </row>
    <row r="3085" spans="1:5" x14ac:dyDescent="0.2">
      <c r="A3085" s="3"/>
      <c r="B3085" s="3"/>
      <c r="C3085" s="3"/>
    </row>
    <row r="3086" spans="1:5" x14ac:dyDescent="0.2">
      <c r="A3086" s="3"/>
      <c r="B3086" s="3"/>
      <c r="C3086" s="3"/>
      <c r="D3086" s="1"/>
      <c r="E3086" s="12"/>
    </row>
    <row r="3087" spans="1:5" x14ac:dyDescent="0.2">
      <c r="A3087" s="3"/>
      <c r="B3087" s="3"/>
      <c r="C3087" s="3"/>
    </row>
    <row r="3088" spans="1:5" x14ac:dyDescent="0.2">
      <c r="A3088" s="3"/>
      <c r="B3088" s="3"/>
      <c r="C3088" s="3"/>
      <c r="D3088" s="1"/>
      <c r="E3088" s="12"/>
    </row>
    <row r="3089" spans="1:5" x14ac:dyDescent="0.2">
      <c r="A3089" s="3"/>
      <c r="B3089" s="3"/>
      <c r="C3089" s="3"/>
    </row>
    <row r="3090" spans="1:5" x14ac:dyDescent="0.2">
      <c r="A3090" s="3"/>
      <c r="B3090" s="3"/>
      <c r="C3090" s="3"/>
      <c r="D3090" s="1"/>
      <c r="E3090" s="12"/>
    </row>
  </sheetData>
  <mergeCells count="13">
    <mergeCell ref="A111:B111"/>
    <mergeCell ref="D111:E111"/>
    <mergeCell ref="B1:E1"/>
    <mergeCell ref="A3:B3"/>
    <mergeCell ref="C3:G3"/>
    <mergeCell ref="A4:B4"/>
    <mergeCell ref="C4:G4"/>
    <mergeCell ref="A113:B113"/>
    <mergeCell ref="A114:G114"/>
    <mergeCell ref="A115:G115"/>
    <mergeCell ref="A117:G117"/>
    <mergeCell ref="A118:G118"/>
    <mergeCell ref="A116:G116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2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7109375" bestFit="1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6">
        <v>1</v>
      </c>
      <c r="B6" s="66">
        <v>1</v>
      </c>
      <c r="C6" s="57">
        <v>2</v>
      </c>
      <c r="D6" s="58" t="s">
        <v>8</v>
      </c>
      <c r="E6" s="57" t="s">
        <v>11</v>
      </c>
      <c r="F6" s="57" t="s">
        <v>49</v>
      </c>
      <c r="G6" s="57" t="s">
        <v>50</v>
      </c>
    </row>
    <row r="7" spans="1:7" x14ac:dyDescent="0.2">
      <c r="A7" s="66">
        <f>A6+1</f>
        <v>2</v>
      </c>
      <c r="B7" s="67">
        <f>B6+C6</f>
        <v>3</v>
      </c>
      <c r="C7" s="57">
        <v>3</v>
      </c>
      <c r="D7" s="58" t="s">
        <v>16</v>
      </c>
      <c r="E7" s="57" t="s">
        <v>13</v>
      </c>
      <c r="F7" s="57" t="s">
        <v>49</v>
      </c>
      <c r="G7" s="57" t="s">
        <v>52</v>
      </c>
    </row>
    <row r="8" spans="1:7" x14ac:dyDescent="0.2">
      <c r="A8" s="66">
        <f>A7+1</f>
        <v>3</v>
      </c>
      <c r="B8" s="67">
        <f>B7+C7</f>
        <v>6</v>
      </c>
      <c r="C8" s="57">
        <v>5</v>
      </c>
      <c r="D8" s="58" t="s">
        <v>16</v>
      </c>
      <c r="E8" s="57" t="s">
        <v>53</v>
      </c>
      <c r="F8" s="57" t="s">
        <v>49</v>
      </c>
      <c r="G8" s="57" t="s">
        <v>368</v>
      </c>
    </row>
    <row r="9" spans="1:7" x14ac:dyDescent="0.2">
      <c r="A9" s="66">
        <f>A8+1</f>
        <v>4</v>
      </c>
      <c r="B9" s="67">
        <f>B8+C8</f>
        <v>11</v>
      </c>
      <c r="C9" s="57">
        <v>1</v>
      </c>
      <c r="D9" s="58" t="s">
        <v>8</v>
      </c>
      <c r="E9" s="57" t="s">
        <v>54</v>
      </c>
      <c r="F9" s="57" t="s">
        <v>49</v>
      </c>
      <c r="G9" s="57" t="s">
        <v>55</v>
      </c>
    </row>
    <row r="10" spans="1:7" x14ac:dyDescent="0.2">
      <c r="A10" s="73">
        <f>A9+1</f>
        <v>5</v>
      </c>
      <c r="B10" s="77">
        <f>B9+C9</f>
        <v>12</v>
      </c>
      <c r="C10" s="57">
        <v>1</v>
      </c>
      <c r="D10" s="58" t="s">
        <v>15</v>
      </c>
      <c r="E10" s="57" t="s">
        <v>122</v>
      </c>
      <c r="F10" s="57"/>
      <c r="G10" s="57" t="s">
        <v>123</v>
      </c>
    </row>
    <row r="11" spans="1:7" x14ac:dyDescent="0.2">
      <c r="A11" s="87">
        <f t="shared" ref="A11:A52" si="0">A10+1</f>
        <v>6</v>
      </c>
      <c r="B11" s="88">
        <f t="shared" ref="B11:B52" si="1">B10+C10</f>
        <v>13</v>
      </c>
      <c r="C11" s="89">
        <v>17</v>
      </c>
      <c r="D11" s="90" t="s">
        <v>124</v>
      </c>
      <c r="E11" s="89" t="s">
        <v>625</v>
      </c>
      <c r="F11" s="89"/>
      <c r="G11" s="89" t="s">
        <v>125</v>
      </c>
    </row>
    <row r="12" spans="1:7" x14ac:dyDescent="0.2">
      <c r="A12" s="87">
        <f t="shared" si="0"/>
        <v>7</v>
      </c>
      <c r="B12" s="88">
        <f t="shared" si="1"/>
        <v>30</v>
      </c>
      <c r="C12" s="89">
        <v>17</v>
      </c>
      <c r="D12" s="90" t="s">
        <v>124</v>
      </c>
      <c r="E12" s="89" t="s">
        <v>626</v>
      </c>
      <c r="F12" s="89"/>
      <c r="G12" s="89" t="s">
        <v>125</v>
      </c>
    </row>
    <row r="13" spans="1:7" x14ac:dyDescent="0.2">
      <c r="A13" s="87">
        <f t="shared" si="0"/>
        <v>8</v>
      </c>
      <c r="B13" s="88">
        <f t="shared" si="1"/>
        <v>47</v>
      </c>
      <c r="C13" s="74">
        <v>17</v>
      </c>
      <c r="D13" s="75" t="s">
        <v>124</v>
      </c>
      <c r="E13" s="74" t="s">
        <v>577</v>
      </c>
      <c r="F13" s="74"/>
      <c r="G13" s="74" t="s">
        <v>125</v>
      </c>
    </row>
    <row r="14" spans="1:7" x14ac:dyDescent="0.2">
      <c r="A14" s="87">
        <f t="shared" si="0"/>
        <v>9</v>
      </c>
      <c r="B14" s="88">
        <f t="shared" si="1"/>
        <v>64</v>
      </c>
      <c r="C14" s="74">
        <v>17</v>
      </c>
      <c r="D14" s="75" t="s">
        <v>124</v>
      </c>
      <c r="E14" s="74" t="s">
        <v>578</v>
      </c>
      <c r="F14" s="74"/>
      <c r="G14" s="74" t="s">
        <v>125</v>
      </c>
    </row>
    <row r="15" spans="1:7" x14ac:dyDescent="0.2">
      <c r="A15" s="87">
        <f t="shared" si="0"/>
        <v>10</v>
      </c>
      <c r="B15" s="88">
        <f t="shared" si="1"/>
        <v>81</v>
      </c>
      <c r="C15" s="74">
        <v>17</v>
      </c>
      <c r="D15" s="75" t="s">
        <v>124</v>
      </c>
      <c r="E15" s="74" t="s">
        <v>481</v>
      </c>
      <c r="F15" s="74"/>
      <c r="G15" s="74" t="s">
        <v>125</v>
      </c>
    </row>
    <row r="16" spans="1:7" x14ac:dyDescent="0.2">
      <c r="A16" s="87">
        <f t="shared" si="0"/>
        <v>11</v>
      </c>
      <c r="B16" s="88">
        <f t="shared" si="1"/>
        <v>98</v>
      </c>
      <c r="C16" s="74">
        <v>17</v>
      </c>
      <c r="D16" s="75" t="s">
        <v>124</v>
      </c>
      <c r="E16" s="74" t="s">
        <v>482</v>
      </c>
      <c r="F16" s="74"/>
      <c r="G16" s="74" t="s">
        <v>125</v>
      </c>
    </row>
    <row r="17" spans="1:7" x14ac:dyDescent="0.2">
      <c r="A17" s="87">
        <f t="shared" si="0"/>
        <v>12</v>
      </c>
      <c r="B17" s="88">
        <f t="shared" si="1"/>
        <v>115</v>
      </c>
      <c r="C17" s="89">
        <v>17</v>
      </c>
      <c r="D17" s="90" t="s">
        <v>124</v>
      </c>
      <c r="E17" s="89" t="s">
        <v>627</v>
      </c>
      <c r="F17" s="89"/>
      <c r="G17" s="89" t="s">
        <v>125</v>
      </c>
    </row>
    <row r="18" spans="1:7" x14ac:dyDescent="0.2">
      <c r="A18" s="87">
        <f t="shared" si="0"/>
        <v>13</v>
      </c>
      <c r="B18" s="88">
        <f t="shared" si="1"/>
        <v>132</v>
      </c>
      <c r="C18" s="89">
        <v>17</v>
      </c>
      <c r="D18" s="90" t="s">
        <v>124</v>
      </c>
      <c r="E18" s="89" t="s">
        <v>628</v>
      </c>
      <c r="F18" s="89"/>
      <c r="G18" s="89" t="s">
        <v>125</v>
      </c>
    </row>
    <row r="19" spans="1:7" x14ac:dyDescent="0.2">
      <c r="A19" s="87">
        <f t="shared" si="0"/>
        <v>14</v>
      </c>
      <c r="B19" s="88">
        <f t="shared" si="1"/>
        <v>149</v>
      </c>
      <c r="C19" s="74">
        <v>17</v>
      </c>
      <c r="D19" s="75" t="s">
        <v>124</v>
      </c>
      <c r="E19" s="74" t="s">
        <v>579</v>
      </c>
      <c r="F19" s="74"/>
      <c r="G19" s="74" t="s">
        <v>125</v>
      </c>
    </row>
    <row r="20" spans="1:7" x14ac:dyDescent="0.2">
      <c r="A20" s="87">
        <f t="shared" si="0"/>
        <v>15</v>
      </c>
      <c r="B20" s="88">
        <f t="shared" si="1"/>
        <v>166</v>
      </c>
      <c r="C20" s="74">
        <v>17</v>
      </c>
      <c r="D20" s="75" t="s">
        <v>124</v>
      </c>
      <c r="E20" s="74" t="s">
        <v>580</v>
      </c>
      <c r="F20" s="74"/>
      <c r="G20" s="74" t="s">
        <v>125</v>
      </c>
    </row>
    <row r="21" spans="1:7" x14ac:dyDescent="0.2">
      <c r="A21" s="87">
        <f t="shared" si="0"/>
        <v>16</v>
      </c>
      <c r="B21" s="88">
        <f t="shared" si="1"/>
        <v>183</v>
      </c>
      <c r="C21" s="74">
        <v>17</v>
      </c>
      <c r="D21" s="75" t="s">
        <v>124</v>
      </c>
      <c r="E21" s="74" t="s">
        <v>581</v>
      </c>
      <c r="F21" s="74"/>
      <c r="G21" s="74" t="s">
        <v>125</v>
      </c>
    </row>
    <row r="22" spans="1:7" x14ac:dyDescent="0.2">
      <c r="A22" s="87">
        <f t="shared" si="0"/>
        <v>17</v>
      </c>
      <c r="B22" s="88">
        <f t="shared" si="1"/>
        <v>200</v>
      </c>
      <c r="C22" s="74">
        <v>17</v>
      </c>
      <c r="D22" s="75" t="s">
        <v>124</v>
      </c>
      <c r="E22" s="74" t="s">
        <v>582</v>
      </c>
      <c r="F22" s="74"/>
      <c r="G22" s="74" t="s">
        <v>125</v>
      </c>
    </row>
    <row r="23" spans="1:7" x14ac:dyDescent="0.2">
      <c r="A23" s="87">
        <f t="shared" si="0"/>
        <v>18</v>
      </c>
      <c r="B23" s="88">
        <f t="shared" si="1"/>
        <v>217</v>
      </c>
      <c r="C23" s="74">
        <v>17</v>
      </c>
      <c r="D23" s="75" t="s">
        <v>124</v>
      </c>
      <c r="E23" s="74" t="s">
        <v>154</v>
      </c>
      <c r="F23" s="74"/>
      <c r="G23" s="74" t="s">
        <v>125</v>
      </c>
    </row>
    <row r="24" spans="1:7" x14ac:dyDescent="0.2">
      <c r="A24" s="87">
        <f t="shared" si="0"/>
        <v>19</v>
      </c>
      <c r="B24" s="88">
        <f t="shared" si="1"/>
        <v>234</v>
      </c>
      <c r="C24" s="74">
        <v>17</v>
      </c>
      <c r="D24" s="75" t="s">
        <v>124</v>
      </c>
      <c r="E24" s="74" t="s">
        <v>155</v>
      </c>
      <c r="F24" s="74"/>
      <c r="G24" s="74" t="s">
        <v>125</v>
      </c>
    </row>
    <row r="25" spans="1:7" x14ac:dyDescent="0.2">
      <c r="A25" s="87">
        <f t="shared" si="0"/>
        <v>20</v>
      </c>
      <c r="B25" s="88">
        <f t="shared" si="1"/>
        <v>251</v>
      </c>
      <c r="C25" s="89">
        <v>17</v>
      </c>
      <c r="D25" s="90" t="s">
        <v>124</v>
      </c>
      <c r="E25" s="89" t="s">
        <v>629</v>
      </c>
      <c r="F25" s="89"/>
      <c r="G25" s="89" t="s">
        <v>125</v>
      </c>
    </row>
    <row r="26" spans="1:7" x14ac:dyDescent="0.2">
      <c r="A26" s="87">
        <f t="shared" si="0"/>
        <v>21</v>
      </c>
      <c r="B26" s="88">
        <f t="shared" si="1"/>
        <v>268</v>
      </c>
      <c r="C26" s="89">
        <v>17</v>
      </c>
      <c r="D26" s="90" t="s">
        <v>124</v>
      </c>
      <c r="E26" s="89" t="s">
        <v>630</v>
      </c>
      <c r="F26" s="89"/>
      <c r="G26" s="89" t="s">
        <v>125</v>
      </c>
    </row>
    <row r="27" spans="1:7" x14ac:dyDescent="0.2">
      <c r="A27" s="87">
        <f t="shared" si="0"/>
        <v>22</v>
      </c>
      <c r="B27" s="88">
        <f t="shared" si="1"/>
        <v>285</v>
      </c>
      <c r="C27" s="74">
        <v>17</v>
      </c>
      <c r="D27" s="75" t="s">
        <v>124</v>
      </c>
      <c r="E27" s="74" t="s">
        <v>583</v>
      </c>
      <c r="F27" s="74"/>
      <c r="G27" s="74" t="s">
        <v>125</v>
      </c>
    </row>
    <row r="28" spans="1:7" x14ac:dyDescent="0.2">
      <c r="A28" s="87">
        <f t="shared" si="0"/>
        <v>23</v>
      </c>
      <c r="B28" s="88">
        <f t="shared" si="1"/>
        <v>302</v>
      </c>
      <c r="C28" s="74">
        <v>17</v>
      </c>
      <c r="D28" s="75" t="s">
        <v>124</v>
      </c>
      <c r="E28" s="74" t="s">
        <v>584</v>
      </c>
      <c r="F28" s="74"/>
      <c r="G28" s="74" t="s">
        <v>125</v>
      </c>
    </row>
    <row r="29" spans="1:7" x14ac:dyDescent="0.2">
      <c r="A29" s="87">
        <f t="shared" si="0"/>
        <v>24</v>
      </c>
      <c r="B29" s="88">
        <f t="shared" si="1"/>
        <v>319</v>
      </c>
      <c r="C29" s="74">
        <v>17</v>
      </c>
      <c r="D29" s="75" t="s">
        <v>124</v>
      </c>
      <c r="E29" s="74" t="s">
        <v>483</v>
      </c>
      <c r="F29" s="74"/>
      <c r="G29" s="74" t="s">
        <v>125</v>
      </c>
    </row>
    <row r="30" spans="1:7" x14ac:dyDescent="0.2">
      <c r="A30" s="87">
        <f t="shared" si="0"/>
        <v>25</v>
      </c>
      <c r="B30" s="88">
        <f t="shared" si="1"/>
        <v>336</v>
      </c>
      <c r="C30" s="74">
        <v>17</v>
      </c>
      <c r="D30" s="75" t="s">
        <v>124</v>
      </c>
      <c r="E30" s="74" t="s">
        <v>484</v>
      </c>
      <c r="F30" s="74"/>
      <c r="G30" s="74" t="s">
        <v>125</v>
      </c>
    </row>
    <row r="31" spans="1:7" x14ac:dyDescent="0.2">
      <c r="A31" s="87">
        <f t="shared" si="0"/>
        <v>26</v>
      </c>
      <c r="B31" s="88">
        <f t="shared" si="1"/>
        <v>353</v>
      </c>
      <c r="C31" s="89">
        <v>17</v>
      </c>
      <c r="D31" s="90" t="s">
        <v>124</v>
      </c>
      <c r="E31" s="89" t="s">
        <v>631</v>
      </c>
      <c r="F31" s="89"/>
      <c r="G31" s="89" t="s">
        <v>125</v>
      </c>
    </row>
    <row r="32" spans="1:7" x14ac:dyDescent="0.2">
      <c r="A32" s="87">
        <f>A31+1</f>
        <v>27</v>
      </c>
      <c r="B32" s="88">
        <f t="shared" si="1"/>
        <v>370</v>
      </c>
      <c r="C32" s="89">
        <v>17</v>
      </c>
      <c r="D32" s="90" t="s">
        <v>124</v>
      </c>
      <c r="E32" s="89" t="s">
        <v>632</v>
      </c>
      <c r="F32" s="89"/>
      <c r="G32" s="89" t="s">
        <v>125</v>
      </c>
    </row>
    <row r="33" spans="1:7" x14ac:dyDescent="0.2">
      <c r="A33" s="87">
        <f t="shared" si="0"/>
        <v>28</v>
      </c>
      <c r="B33" s="88">
        <f t="shared" si="1"/>
        <v>387</v>
      </c>
      <c r="C33" s="74">
        <v>17</v>
      </c>
      <c r="D33" s="75" t="s">
        <v>124</v>
      </c>
      <c r="E33" s="74" t="s">
        <v>585</v>
      </c>
      <c r="F33" s="74"/>
      <c r="G33" s="74" t="s">
        <v>125</v>
      </c>
    </row>
    <row r="34" spans="1:7" x14ac:dyDescent="0.2">
      <c r="A34" s="87">
        <f t="shared" si="0"/>
        <v>29</v>
      </c>
      <c r="B34" s="88">
        <f t="shared" si="1"/>
        <v>404</v>
      </c>
      <c r="C34" s="74">
        <v>17</v>
      </c>
      <c r="D34" s="75" t="s">
        <v>124</v>
      </c>
      <c r="E34" s="74" t="s">
        <v>586</v>
      </c>
      <c r="F34" s="74"/>
      <c r="G34" s="74" t="s">
        <v>125</v>
      </c>
    </row>
    <row r="35" spans="1:7" x14ac:dyDescent="0.2">
      <c r="A35" s="87">
        <f t="shared" si="0"/>
        <v>30</v>
      </c>
      <c r="B35" s="88">
        <f t="shared" si="1"/>
        <v>421</v>
      </c>
      <c r="C35" s="74">
        <v>17</v>
      </c>
      <c r="D35" s="75" t="s">
        <v>124</v>
      </c>
      <c r="E35" s="74" t="s">
        <v>587</v>
      </c>
      <c r="F35" s="74"/>
      <c r="G35" s="74" t="s">
        <v>125</v>
      </c>
    </row>
    <row r="36" spans="1:7" x14ac:dyDescent="0.2">
      <c r="A36" s="87">
        <f t="shared" si="0"/>
        <v>31</v>
      </c>
      <c r="B36" s="88">
        <f t="shared" si="1"/>
        <v>438</v>
      </c>
      <c r="C36" s="74">
        <v>17</v>
      </c>
      <c r="D36" s="75" t="s">
        <v>124</v>
      </c>
      <c r="E36" s="74" t="s">
        <v>588</v>
      </c>
      <c r="F36" s="74"/>
      <c r="G36" s="74" t="s">
        <v>125</v>
      </c>
    </row>
    <row r="37" spans="1:7" x14ac:dyDescent="0.2">
      <c r="A37" s="87">
        <f t="shared" si="0"/>
        <v>32</v>
      </c>
      <c r="B37" s="88">
        <f t="shared" si="1"/>
        <v>455</v>
      </c>
      <c r="C37" s="74">
        <v>17</v>
      </c>
      <c r="D37" s="75" t="s">
        <v>124</v>
      </c>
      <c r="E37" s="74" t="s">
        <v>156</v>
      </c>
      <c r="F37" s="74"/>
      <c r="G37" s="74" t="s">
        <v>125</v>
      </c>
    </row>
    <row r="38" spans="1:7" x14ac:dyDescent="0.2">
      <c r="A38" s="87">
        <f t="shared" si="0"/>
        <v>33</v>
      </c>
      <c r="B38" s="88">
        <f t="shared" si="1"/>
        <v>472</v>
      </c>
      <c r="C38" s="74">
        <v>17</v>
      </c>
      <c r="D38" s="75" t="s">
        <v>124</v>
      </c>
      <c r="E38" s="74" t="s">
        <v>157</v>
      </c>
      <c r="F38" s="74"/>
      <c r="G38" s="74" t="s">
        <v>125</v>
      </c>
    </row>
    <row r="39" spans="1:7" s="5" customFormat="1" x14ac:dyDescent="0.2">
      <c r="A39" s="87">
        <f t="shared" si="0"/>
        <v>34</v>
      </c>
      <c r="B39" s="88">
        <f t="shared" si="1"/>
        <v>489</v>
      </c>
      <c r="C39" s="57">
        <v>17</v>
      </c>
      <c r="D39" s="58" t="s">
        <v>124</v>
      </c>
      <c r="E39" s="57" t="s">
        <v>158</v>
      </c>
      <c r="F39" s="57"/>
      <c r="G39" s="57" t="s">
        <v>125</v>
      </c>
    </row>
    <row r="40" spans="1:7" s="5" customFormat="1" x14ac:dyDescent="0.2">
      <c r="A40" s="87">
        <f t="shared" si="0"/>
        <v>35</v>
      </c>
      <c r="B40" s="88">
        <f t="shared" si="1"/>
        <v>506</v>
      </c>
      <c r="C40" s="57">
        <v>17</v>
      </c>
      <c r="D40" s="58" t="s">
        <v>124</v>
      </c>
      <c r="E40" s="57" t="s">
        <v>159</v>
      </c>
      <c r="F40" s="57"/>
      <c r="G40" s="57" t="s">
        <v>125</v>
      </c>
    </row>
    <row r="41" spans="1:7" s="5" customFormat="1" ht="22.5" x14ac:dyDescent="0.2">
      <c r="A41" s="87">
        <f t="shared" si="0"/>
        <v>36</v>
      </c>
      <c r="B41" s="88">
        <f t="shared" si="1"/>
        <v>523</v>
      </c>
      <c r="C41" s="57">
        <v>17</v>
      </c>
      <c r="D41" s="58" t="s">
        <v>124</v>
      </c>
      <c r="E41" s="57" t="s">
        <v>408</v>
      </c>
      <c r="F41" s="57"/>
      <c r="G41" s="57" t="s">
        <v>125</v>
      </c>
    </row>
    <row r="42" spans="1:7" s="5" customFormat="1" ht="22.5" x14ac:dyDescent="0.2">
      <c r="A42" s="87">
        <f t="shared" si="0"/>
        <v>37</v>
      </c>
      <c r="B42" s="88">
        <f t="shared" si="1"/>
        <v>540</v>
      </c>
      <c r="C42" s="57">
        <v>17</v>
      </c>
      <c r="D42" s="58" t="s">
        <v>124</v>
      </c>
      <c r="E42" s="57" t="s">
        <v>409</v>
      </c>
      <c r="F42" s="57"/>
      <c r="G42" s="57" t="s">
        <v>125</v>
      </c>
    </row>
    <row r="43" spans="1:7" s="5" customFormat="1" x14ac:dyDescent="0.2">
      <c r="A43" s="87">
        <f t="shared" si="0"/>
        <v>38</v>
      </c>
      <c r="B43" s="88">
        <f t="shared" si="1"/>
        <v>557</v>
      </c>
      <c r="C43" s="57">
        <v>17</v>
      </c>
      <c r="D43" s="58" t="s">
        <v>124</v>
      </c>
      <c r="E43" s="57" t="s">
        <v>160</v>
      </c>
      <c r="F43" s="57"/>
      <c r="G43" s="57" t="s">
        <v>125</v>
      </c>
    </row>
    <row r="44" spans="1:7" s="5" customFormat="1" x14ac:dyDescent="0.2">
      <c r="A44" s="87">
        <f t="shared" si="0"/>
        <v>39</v>
      </c>
      <c r="B44" s="88">
        <f t="shared" si="1"/>
        <v>574</v>
      </c>
      <c r="C44" s="57">
        <v>17</v>
      </c>
      <c r="D44" s="58" t="s">
        <v>124</v>
      </c>
      <c r="E44" s="57" t="s">
        <v>161</v>
      </c>
      <c r="F44" s="57"/>
      <c r="G44" s="57" t="s">
        <v>125</v>
      </c>
    </row>
    <row r="45" spans="1:7" s="5" customFormat="1" x14ac:dyDescent="0.2">
      <c r="A45" s="87">
        <f t="shared" si="0"/>
        <v>40</v>
      </c>
      <c r="B45" s="88">
        <f t="shared" si="1"/>
        <v>591</v>
      </c>
      <c r="C45" s="57">
        <v>17</v>
      </c>
      <c r="D45" s="58" t="s">
        <v>124</v>
      </c>
      <c r="E45" s="57" t="s">
        <v>162</v>
      </c>
      <c r="F45" s="57"/>
      <c r="G45" s="57" t="s">
        <v>125</v>
      </c>
    </row>
    <row r="46" spans="1:7" s="5" customFormat="1" x14ac:dyDescent="0.2">
      <c r="A46" s="87">
        <f t="shared" si="0"/>
        <v>41</v>
      </c>
      <c r="B46" s="88">
        <f t="shared" si="1"/>
        <v>608</v>
      </c>
      <c r="C46" s="57">
        <v>17</v>
      </c>
      <c r="D46" s="58" t="s">
        <v>124</v>
      </c>
      <c r="E46" s="57" t="s">
        <v>163</v>
      </c>
      <c r="F46" s="57"/>
      <c r="G46" s="57" t="s">
        <v>125</v>
      </c>
    </row>
    <row r="47" spans="1:7" s="5" customFormat="1" x14ac:dyDescent="0.2">
      <c r="A47" s="87">
        <f t="shared" si="0"/>
        <v>42</v>
      </c>
      <c r="B47" s="88">
        <f t="shared" si="1"/>
        <v>625</v>
      </c>
      <c r="C47" s="57">
        <v>17</v>
      </c>
      <c r="D47" s="58" t="s">
        <v>124</v>
      </c>
      <c r="E47" s="57" t="s">
        <v>164</v>
      </c>
      <c r="F47" s="57"/>
      <c r="G47" s="57" t="s">
        <v>125</v>
      </c>
    </row>
    <row r="48" spans="1:7" s="5" customFormat="1" ht="12.75" customHeight="1" x14ac:dyDescent="0.2">
      <c r="A48" s="87">
        <f t="shared" si="0"/>
        <v>43</v>
      </c>
      <c r="B48" s="88">
        <f t="shared" si="1"/>
        <v>642</v>
      </c>
      <c r="C48" s="57">
        <v>17</v>
      </c>
      <c r="D48" s="58" t="s">
        <v>124</v>
      </c>
      <c r="E48" s="57" t="s">
        <v>165</v>
      </c>
      <c r="F48" s="57"/>
      <c r="G48" s="57" t="s">
        <v>125</v>
      </c>
    </row>
    <row r="49" spans="1:7" s="5" customFormat="1" x14ac:dyDescent="0.2">
      <c r="A49" s="87">
        <f t="shared" si="0"/>
        <v>44</v>
      </c>
      <c r="B49" s="88">
        <f t="shared" si="1"/>
        <v>659</v>
      </c>
      <c r="C49" s="57">
        <v>17</v>
      </c>
      <c r="D49" s="58" t="s">
        <v>124</v>
      </c>
      <c r="E49" s="57" t="s">
        <v>166</v>
      </c>
      <c r="F49" s="57"/>
      <c r="G49" s="57" t="s">
        <v>125</v>
      </c>
    </row>
    <row r="50" spans="1:7" s="5" customFormat="1" x14ac:dyDescent="0.2">
      <c r="A50" s="87">
        <f t="shared" si="0"/>
        <v>45</v>
      </c>
      <c r="B50" s="88">
        <f t="shared" si="1"/>
        <v>676</v>
      </c>
      <c r="C50" s="57">
        <v>17</v>
      </c>
      <c r="D50" s="58" t="s">
        <v>124</v>
      </c>
      <c r="E50" s="57" t="s">
        <v>167</v>
      </c>
      <c r="F50" s="57"/>
      <c r="G50" s="57" t="s">
        <v>125</v>
      </c>
    </row>
    <row r="51" spans="1:7" s="5" customFormat="1" x14ac:dyDescent="0.2">
      <c r="A51" s="87">
        <f t="shared" si="0"/>
        <v>46</v>
      </c>
      <c r="B51" s="88">
        <f t="shared" si="1"/>
        <v>693</v>
      </c>
      <c r="C51" s="57">
        <v>150</v>
      </c>
      <c r="D51" s="58" t="s">
        <v>8</v>
      </c>
      <c r="E51" s="68" t="s">
        <v>378</v>
      </c>
      <c r="F51" s="57"/>
      <c r="G51" s="57"/>
    </row>
    <row r="52" spans="1:7" s="5" customFormat="1" x14ac:dyDescent="0.2">
      <c r="A52" s="87">
        <f t="shared" si="0"/>
        <v>47</v>
      </c>
      <c r="B52" s="88">
        <f t="shared" si="1"/>
        <v>843</v>
      </c>
      <c r="C52" s="57">
        <v>12</v>
      </c>
      <c r="D52" s="58" t="s">
        <v>8</v>
      </c>
      <c r="E52" s="57" t="s">
        <v>121</v>
      </c>
      <c r="F52" s="57" t="s">
        <v>49</v>
      </c>
      <c r="G52" s="57" t="s">
        <v>367</v>
      </c>
    </row>
    <row r="53" spans="1:7" s="5" customFormat="1" x14ac:dyDescent="0.2">
      <c r="A53" s="117" t="s">
        <v>10</v>
      </c>
      <c r="B53" s="117"/>
      <c r="C53" s="93">
        <f>SUM(C6:C52)</f>
        <v>854</v>
      </c>
      <c r="D53" s="118" t="s">
        <v>9</v>
      </c>
      <c r="E53" s="118"/>
      <c r="F53" s="34"/>
      <c r="G53" s="34"/>
    </row>
    <row r="54" spans="1:7" s="5" customFormat="1" x14ac:dyDescent="0.2">
      <c r="A54" s="36"/>
      <c r="B54" s="36"/>
      <c r="C54" s="36"/>
      <c r="D54" s="35"/>
      <c r="E54" s="36"/>
      <c r="F54" s="35"/>
      <c r="G54" s="35"/>
    </row>
    <row r="55" spans="1:7" s="5" customFormat="1" x14ac:dyDescent="0.2">
      <c r="A55" s="94" t="s">
        <v>168</v>
      </c>
      <c r="B55" s="94"/>
      <c r="C55" s="36"/>
      <c r="D55" s="35"/>
      <c r="E55" s="35"/>
      <c r="F55" s="35"/>
      <c r="G55" s="35"/>
    </row>
    <row r="56" spans="1:7" x14ac:dyDescent="0.2">
      <c r="A56" s="105" t="s">
        <v>382</v>
      </c>
      <c r="B56" s="105"/>
      <c r="C56" s="105"/>
      <c r="D56" s="105"/>
      <c r="E56" s="105"/>
      <c r="F56" s="105"/>
      <c r="G56" s="105"/>
    </row>
    <row r="57" spans="1:7" x14ac:dyDescent="0.2">
      <c r="A57" s="106" t="s">
        <v>17</v>
      </c>
      <c r="B57" s="106"/>
      <c r="C57" s="106"/>
      <c r="D57" s="106"/>
      <c r="E57" s="106"/>
      <c r="F57" s="106"/>
      <c r="G57" s="106"/>
    </row>
    <row r="58" spans="1:7" x14ac:dyDescent="0.2">
      <c r="A58" s="106" t="s">
        <v>18</v>
      </c>
      <c r="B58" s="106"/>
      <c r="C58" s="106"/>
      <c r="D58" s="106"/>
      <c r="E58" s="106"/>
      <c r="F58" s="106"/>
      <c r="G58" s="106"/>
    </row>
    <row r="59" spans="1:7" x14ac:dyDescent="0.2">
      <c r="A59" s="106" t="s">
        <v>19</v>
      </c>
      <c r="B59" s="106"/>
      <c r="C59" s="106"/>
      <c r="D59" s="106"/>
      <c r="E59" s="106"/>
      <c r="F59" s="106"/>
      <c r="G59" s="106"/>
    </row>
    <row r="60" spans="1:7" x14ac:dyDescent="0.2">
      <c r="A60" s="106" t="s">
        <v>20</v>
      </c>
      <c r="B60" s="106"/>
      <c r="C60" s="106"/>
      <c r="D60" s="106"/>
      <c r="E60" s="106"/>
      <c r="F60" s="106"/>
      <c r="G60" s="106"/>
    </row>
    <row r="61" spans="1:7" s="5" customFormat="1" x14ac:dyDescent="0.2">
      <c r="A61" s="42"/>
      <c r="B61" s="13"/>
      <c r="C61" s="13"/>
      <c r="D61" s="13"/>
      <c r="E61" s="13"/>
      <c r="F61" s="43"/>
      <c r="G61" s="44"/>
    </row>
    <row r="62" spans="1:7" s="5" customFormat="1" x14ac:dyDescent="0.2">
      <c r="A62" s="4"/>
      <c r="B62" s="4"/>
      <c r="C62" s="4"/>
      <c r="D62" s="6"/>
      <c r="E62" s="7"/>
    </row>
    <row r="63" spans="1:7" s="5" customFormat="1" x14ac:dyDescent="0.2">
      <c r="A63" s="4"/>
      <c r="B63" s="4"/>
      <c r="C63" s="4"/>
    </row>
    <row r="64" spans="1:7" s="5" customFormat="1" x14ac:dyDescent="0.2">
      <c r="A64" s="4"/>
      <c r="B64" s="4"/>
      <c r="C64" s="4"/>
      <c r="D64" s="6"/>
      <c r="E64" s="7"/>
    </row>
    <row r="65" spans="1:7" s="5" customFormat="1" x14ac:dyDescent="0.2">
      <c r="A65" s="4"/>
      <c r="B65" s="4"/>
      <c r="C65" s="4"/>
    </row>
    <row r="66" spans="1:7" s="5" customFormat="1" x14ac:dyDescent="0.2">
      <c r="A66" s="4"/>
      <c r="B66" s="4"/>
      <c r="C66" s="4"/>
      <c r="D66" s="6"/>
      <c r="E66" s="7"/>
    </row>
    <row r="67" spans="1:7" x14ac:dyDescent="0.2">
      <c r="A67" s="4"/>
      <c r="B67" s="4"/>
      <c r="C67" s="4"/>
      <c r="D67" s="5"/>
      <c r="E67" s="5"/>
      <c r="F67" s="5"/>
      <c r="G67" s="5"/>
    </row>
    <row r="68" spans="1:7" x14ac:dyDescent="0.2">
      <c r="A68" s="4"/>
      <c r="B68" s="4"/>
      <c r="C68" s="4"/>
      <c r="D68" s="6"/>
      <c r="E68" s="7"/>
      <c r="F68" s="5"/>
      <c r="G68" s="5"/>
    </row>
    <row r="69" spans="1:7" x14ac:dyDescent="0.2">
      <c r="A69" s="4"/>
      <c r="B69" s="4"/>
      <c r="C69" s="4"/>
      <c r="D69" s="5"/>
      <c r="E69" s="5"/>
      <c r="F69" s="5"/>
      <c r="G69" s="5"/>
    </row>
    <row r="70" spans="1:7" x14ac:dyDescent="0.2">
      <c r="A70" s="4"/>
      <c r="B70" s="4"/>
      <c r="C70" s="4"/>
      <c r="D70" s="6"/>
      <c r="E70" s="7"/>
      <c r="F70" s="5"/>
      <c r="G70" s="5"/>
    </row>
    <row r="71" spans="1:7" x14ac:dyDescent="0.2">
      <c r="A71" s="4"/>
      <c r="B71" s="4"/>
      <c r="C71" s="4"/>
      <c r="D71" s="5"/>
      <c r="E71" s="5"/>
      <c r="F71" s="5"/>
      <c r="G71" s="5"/>
    </row>
    <row r="72" spans="1:7" x14ac:dyDescent="0.2">
      <c r="A72" s="4"/>
      <c r="B72" s="4"/>
      <c r="C72" s="4"/>
      <c r="D72" s="6"/>
      <c r="E72" s="7"/>
      <c r="F72" s="5"/>
      <c r="G72" s="5"/>
    </row>
    <row r="73" spans="1:7" x14ac:dyDescent="0.2">
      <c r="A73" s="4"/>
      <c r="B73" s="4"/>
      <c r="C73" s="4"/>
      <c r="D73" s="5"/>
      <c r="E73" s="5"/>
      <c r="F73" s="5"/>
      <c r="G73" s="5"/>
    </row>
    <row r="74" spans="1:7" x14ac:dyDescent="0.2">
      <c r="A74" s="4"/>
      <c r="B74" s="4"/>
      <c r="C74" s="4"/>
      <c r="D74" s="6"/>
      <c r="E74" s="7"/>
      <c r="F74" s="5"/>
      <c r="G74" s="5"/>
    </row>
    <row r="75" spans="1:7" x14ac:dyDescent="0.2">
      <c r="A75" s="4"/>
      <c r="B75" s="4"/>
      <c r="C75" s="4"/>
      <c r="D75" s="5"/>
      <c r="E75" s="5"/>
      <c r="F75" s="5"/>
      <c r="G75" s="5"/>
    </row>
    <row r="76" spans="1:7" x14ac:dyDescent="0.2">
      <c r="A76" s="4"/>
      <c r="B76" s="4"/>
      <c r="C76" s="4"/>
      <c r="D76" s="6"/>
      <c r="E76" s="7"/>
      <c r="F76" s="5"/>
      <c r="G76" s="5"/>
    </row>
    <row r="77" spans="1:7" x14ac:dyDescent="0.2">
      <c r="A77" s="4"/>
      <c r="B77" s="4"/>
      <c r="C77" s="4"/>
      <c r="D77" s="5"/>
      <c r="E77" s="5"/>
      <c r="F77" s="5"/>
      <c r="G77" s="5"/>
    </row>
    <row r="78" spans="1:7" x14ac:dyDescent="0.2">
      <c r="A78" s="4"/>
      <c r="B78" s="4"/>
      <c r="C78" s="4"/>
      <c r="D78" s="6"/>
      <c r="E78" s="7"/>
      <c r="F78" s="5"/>
      <c r="G78" s="5"/>
    </row>
    <row r="79" spans="1:7" x14ac:dyDescent="0.2">
      <c r="A79" s="4"/>
      <c r="B79" s="4"/>
      <c r="C79" s="4"/>
      <c r="D79" s="5"/>
      <c r="E79" s="5"/>
      <c r="F79" s="5"/>
      <c r="G79" s="5"/>
    </row>
    <row r="80" spans="1:7" x14ac:dyDescent="0.2">
      <c r="A80" s="4"/>
      <c r="B80" s="4"/>
      <c r="C80" s="4"/>
      <c r="D80" s="6"/>
      <c r="E80" s="7"/>
      <c r="F80" s="5"/>
      <c r="G80" s="5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</sheetData>
  <mergeCells count="13">
    <mergeCell ref="A60:G60"/>
    <mergeCell ref="B1:E1"/>
    <mergeCell ref="A3:B3"/>
    <mergeCell ref="C3:G3"/>
    <mergeCell ref="A4:B4"/>
    <mergeCell ref="C4:G4"/>
    <mergeCell ref="A53:B53"/>
    <mergeCell ref="D53:E53"/>
    <mergeCell ref="A55:B55"/>
    <mergeCell ref="A56:G56"/>
    <mergeCell ref="A57:G57"/>
    <mergeCell ref="A58:G58"/>
    <mergeCell ref="A59:G59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1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104" t="s">
        <v>5</v>
      </c>
      <c r="C1" s="104"/>
      <c r="D1" s="104"/>
      <c r="E1" s="104"/>
      <c r="F1" s="10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6"/>
      <c r="G3" s="97"/>
      <c r="H3" s="97"/>
    </row>
    <row r="4" spans="1:8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0"/>
      <c r="G4" s="101"/>
      <c r="H4" s="10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246</v>
      </c>
      <c r="F5" s="17" t="s">
        <v>4</v>
      </c>
      <c r="G5" s="17" t="s">
        <v>6</v>
      </c>
      <c r="H5" s="18" t="s">
        <v>7</v>
      </c>
    </row>
    <row r="6" spans="1:8" x14ac:dyDescent="0.2">
      <c r="A6" s="66">
        <v>1</v>
      </c>
      <c r="B6" s="66">
        <v>1</v>
      </c>
      <c r="C6" s="57">
        <v>2</v>
      </c>
      <c r="D6" s="58" t="s">
        <v>8</v>
      </c>
      <c r="E6" s="58" t="s">
        <v>169</v>
      </c>
      <c r="F6" s="57" t="s">
        <v>11</v>
      </c>
      <c r="G6" s="57" t="s">
        <v>49</v>
      </c>
      <c r="H6" s="57" t="s">
        <v>50</v>
      </c>
    </row>
    <row r="7" spans="1:8" x14ac:dyDescent="0.2">
      <c r="A7" s="66">
        <f t="shared" ref="A7:A12" si="0">A6+1</f>
        <v>2</v>
      </c>
      <c r="B7" s="67">
        <f t="shared" ref="B7:B12" si="1">B6+C6</f>
        <v>3</v>
      </c>
      <c r="C7" s="57">
        <v>3</v>
      </c>
      <c r="D7" s="58" t="s">
        <v>16</v>
      </c>
      <c r="E7" s="58" t="s">
        <v>169</v>
      </c>
      <c r="F7" s="57" t="s">
        <v>13</v>
      </c>
      <c r="G7" s="57" t="s">
        <v>49</v>
      </c>
      <c r="H7" s="57" t="s">
        <v>52</v>
      </c>
    </row>
    <row r="8" spans="1:8" x14ac:dyDescent="0.2">
      <c r="A8" s="66">
        <f t="shared" si="0"/>
        <v>3</v>
      </c>
      <c r="B8" s="67">
        <f t="shared" si="1"/>
        <v>6</v>
      </c>
      <c r="C8" s="57">
        <v>5</v>
      </c>
      <c r="D8" s="58" t="s">
        <v>16</v>
      </c>
      <c r="E8" s="58" t="s">
        <v>169</v>
      </c>
      <c r="F8" s="57" t="s">
        <v>53</v>
      </c>
      <c r="G8" s="57" t="s">
        <v>49</v>
      </c>
      <c r="H8" s="57" t="s">
        <v>374</v>
      </c>
    </row>
    <row r="9" spans="1:8" x14ac:dyDescent="0.2">
      <c r="A9" s="66">
        <f t="shared" si="0"/>
        <v>4</v>
      </c>
      <c r="B9" s="67">
        <f t="shared" si="1"/>
        <v>11</v>
      </c>
      <c r="C9" s="57">
        <v>1</v>
      </c>
      <c r="D9" s="58" t="s">
        <v>8</v>
      </c>
      <c r="E9" s="58" t="s">
        <v>169</v>
      </c>
      <c r="F9" s="57" t="s">
        <v>54</v>
      </c>
      <c r="G9" s="57" t="s">
        <v>49</v>
      </c>
      <c r="H9" s="57" t="s">
        <v>55</v>
      </c>
    </row>
    <row r="10" spans="1:8" ht="22.5" x14ac:dyDescent="0.2">
      <c r="A10" s="66">
        <f t="shared" si="0"/>
        <v>5</v>
      </c>
      <c r="B10" s="67">
        <f t="shared" si="1"/>
        <v>12</v>
      </c>
      <c r="C10" s="57">
        <v>1</v>
      </c>
      <c r="D10" s="58" t="s">
        <v>15</v>
      </c>
      <c r="E10" s="58" t="s">
        <v>169</v>
      </c>
      <c r="F10" s="57" t="s">
        <v>122</v>
      </c>
      <c r="G10" s="57"/>
      <c r="H10" s="57" t="s">
        <v>170</v>
      </c>
    </row>
    <row r="11" spans="1:8" x14ac:dyDescent="0.2">
      <c r="A11" s="66">
        <f t="shared" si="0"/>
        <v>6</v>
      </c>
      <c r="B11" s="67">
        <f t="shared" si="1"/>
        <v>13</v>
      </c>
      <c r="C11" s="57">
        <v>4</v>
      </c>
      <c r="D11" s="58" t="s">
        <v>8</v>
      </c>
      <c r="E11" s="58" t="s">
        <v>169</v>
      </c>
      <c r="F11" s="57" t="s">
        <v>417</v>
      </c>
      <c r="G11" s="57"/>
      <c r="H11" s="57"/>
    </row>
    <row r="12" spans="1:8" x14ac:dyDescent="0.2">
      <c r="A12" s="66">
        <f t="shared" si="0"/>
        <v>7</v>
      </c>
      <c r="B12" s="67">
        <f t="shared" si="1"/>
        <v>17</v>
      </c>
      <c r="C12" s="57">
        <v>10</v>
      </c>
      <c r="D12" s="58" t="s">
        <v>16</v>
      </c>
      <c r="E12" s="58" t="s">
        <v>169</v>
      </c>
      <c r="F12" s="57" t="s">
        <v>171</v>
      </c>
      <c r="G12" s="57"/>
      <c r="H12" s="57" t="s">
        <v>172</v>
      </c>
    </row>
    <row r="13" spans="1:8" x14ac:dyDescent="0.2">
      <c r="A13" s="66">
        <f t="shared" ref="A13:A92" si="2">A12+1</f>
        <v>8</v>
      </c>
      <c r="B13" s="66">
        <f t="shared" ref="B13:B92" si="3">B12+C12</f>
        <v>27</v>
      </c>
      <c r="C13" s="57">
        <v>17</v>
      </c>
      <c r="D13" s="58" t="s">
        <v>16</v>
      </c>
      <c r="E13" s="58" t="s">
        <v>169</v>
      </c>
      <c r="F13" s="57" t="s">
        <v>173</v>
      </c>
      <c r="G13" s="57"/>
      <c r="H13" s="57" t="s">
        <v>125</v>
      </c>
    </row>
    <row r="14" spans="1:8" x14ac:dyDescent="0.2">
      <c r="A14" s="66">
        <f t="shared" si="2"/>
        <v>9</v>
      </c>
      <c r="B14" s="66">
        <f t="shared" si="3"/>
        <v>44</v>
      </c>
      <c r="C14" s="57">
        <v>10</v>
      </c>
      <c r="D14" s="58" t="s">
        <v>16</v>
      </c>
      <c r="E14" s="58" t="s">
        <v>169</v>
      </c>
      <c r="F14" s="57" t="s">
        <v>174</v>
      </c>
      <c r="G14" s="57"/>
      <c r="H14" s="57" t="s">
        <v>172</v>
      </c>
    </row>
    <row r="15" spans="1:8" x14ac:dyDescent="0.2">
      <c r="A15" s="66">
        <f t="shared" si="2"/>
        <v>10</v>
      </c>
      <c r="B15" s="66">
        <f t="shared" si="3"/>
        <v>54</v>
      </c>
      <c r="C15" s="57">
        <v>17</v>
      </c>
      <c r="D15" s="58" t="s">
        <v>16</v>
      </c>
      <c r="E15" s="58" t="s">
        <v>169</v>
      </c>
      <c r="F15" s="57" t="s">
        <v>175</v>
      </c>
      <c r="G15" s="57"/>
      <c r="H15" s="57" t="s">
        <v>125</v>
      </c>
    </row>
    <row r="16" spans="1:8" x14ac:dyDescent="0.2">
      <c r="A16" s="66">
        <f t="shared" si="2"/>
        <v>11</v>
      </c>
      <c r="B16" s="66">
        <f t="shared" si="3"/>
        <v>71</v>
      </c>
      <c r="C16" s="57">
        <v>10</v>
      </c>
      <c r="D16" s="58" t="s">
        <v>16</v>
      </c>
      <c r="E16" s="58" t="s">
        <v>169</v>
      </c>
      <c r="F16" s="57" t="s">
        <v>176</v>
      </c>
      <c r="G16" s="57"/>
      <c r="H16" s="57" t="s">
        <v>172</v>
      </c>
    </row>
    <row r="17" spans="1:8" x14ac:dyDescent="0.2">
      <c r="A17" s="66">
        <f t="shared" si="2"/>
        <v>12</v>
      </c>
      <c r="B17" s="66">
        <f t="shared" si="3"/>
        <v>81</v>
      </c>
      <c r="C17" s="57">
        <v>17</v>
      </c>
      <c r="D17" s="58" t="s">
        <v>16</v>
      </c>
      <c r="E17" s="58" t="s">
        <v>169</v>
      </c>
      <c r="F17" s="57" t="s">
        <v>177</v>
      </c>
      <c r="G17" s="57"/>
      <c r="H17" s="57" t="s">
        <v>125</v>
      </c>
    </row>
    <row r="18" spans="1:8" x14ac:dyDescent="0.2">
      <c r="A18" s="66">
        <f t="shared" si="2"/>
        <v>13</v>
      </c>
      <c r="B18" s="66">
        <f t="shared" si="3"/>
        <v>98</v>
      </c>
      <c r="C18" s="57">
        <v>10</v>
      </c>
      <c r="D18" s="58" t="s">
        <v>16</v>
      </c>
      <c r="E18" s="58" t="s">
        <v>169</v>
      </c>
      <c r="F18" s="57" t="s">
        <v>178</v>
      </c>
      <c r="G18" s="57"/>
      <c r="H18" s="57" t="s">
        <v>172</v>
      </c>
    </row>
    <row r="19" spans="1:8" x14ac:dyDescent="0.2">
      <c r="A19" s="66">
        <f t="shared" si="2"/>
        <v>14</v>
      </c>
      <c r="B19" s="66">
        <f t="shared" si="3"/>
        <v>108</v>
      </c>
      <c r="C19" s="57">
        <v>17</v>
      </c>
      <c r="D19" s="58" t="s">
        <v>16</v>
      </c>
      <c r="E19" s="58" t="s">
        <v>169</v>
      </c>
      <c r="F19" s="57" t="s">
        <v>179</v>
      </c>
      <c r="G19" s="57"/>
      <c r="H19" s="57" t="s">
        <v>125</v>
      </c>
    </row>
    <row r="20" spans="1:8" x14ac:dyDescent="0.2">
      <c r="A20" s="66">
        <f t="shared" si="2"/>
        <v>15</v>
      </c>
      <c r="B20" s="66">
        <f t="shared" si="3"/>
        <v>125</v>
      </c>
      <c r="C20" s="57">
        <v>10</v>
      </c>
      <c r="D20" s="58" t="s">
        <v>16</v>
      </c>
      <c r="E20" s="58" t="s">
        <v>169</v>
      </c>
      <c r="F20" s="57" t="s">
        <v>180</v>
      </c>
      <c r="G20" s="57"/>
      <c r="H20" s="57" t="s">
        <v>172</v>
      </c>
    </row>
    <row r="21" spans="1:8" x14ac:dyDescent="0.2">
      <c r="A21" s="66">
        <f t="shared" si="2"/>
        <v>16</v>
      </c>
      <c r="B21" s="66">
        <f t="shared" si="3"/>
        <v>135</v>
      </c>
      <c r="C21" s="57">
        <v>17</v>
      </c>
      <c r="D21" s="58" t="s">
        <v>16</v>
      </c>
      <c r="E21" s="58" t="s">
        <v>169</v>
      </c>
      <c r="F21" s="57" t="s">
        <v>181</v>
      </c>
      <c r="G21" s="57"/>
      <c r="H21" s="57" t="s">
        <v>125</v>
      </c>
    </row>
    <row r="22" spans="1:8" x14ac:dyDescent="0.2">
      <c r="A22" s="66">
        <f t="shared" si="2"/>
        <v>17</v>
      </c>
      <c r="B22" s="66">
        <f t="shared" si="3"/>
        <v>152</v>
      </c>
      <c r="C22" s="57">
        <v>10</v>
      </c>
      <c r="D22" s="58" t="s">
        <v>16</v>
      </c>
      <c r="E22" s="58" t="s">
        <v>169</v>
      </c>
      <c r="F22" s="57" t="s">
        <v>182</v>
      </c>
      <c r="G22" s="57"/>
      <c r="H22" s="57" t="s">
        <v>172</v>
      </c>
    </row>
    <row r="23" spans="1:8" x14ac:dyDescent="0.2">
      <c r="A23" s="66">
        <f t="shared" si="2"/>
        <v>18</v>
      </c>
      <c r="B23" s="66">
        <f t="shared" si="3"/>
        <v>162</v>
      </c>
      <c r="C23" s="57">
        <v>17</v>
      </c>
      <c r="D23" s="58" t="s">
        <v>16</v>
      </c>
      <c r="E23" s="58" t="s">
        <v>169</v>
      </c>
      <c r="F23" s="57" t="s">
        <v>183</v>
      </c>
      <c r="G23" s="57"/>
      <c r="H23" s="57" t="s">
        <v>125</v>
      </c>
    </row>
    <row r="24" spans="1:8" x14ac:dyDescent="0.2">
      <c r="A24" s="66">
        <f t="shared" si="2"/>
        <v>19</v>
      </c>
      <c r="B24" s="66">
        <f t="shared" si="3"/>
        <v>179</v>
      </c>
      <c r="C24" s="57">
        <v>10</v>
      </c>
      <c r="D24" s="58" t="s">
        <v>16</v>
      </c>
      <c r="E24" s="58" t="s">
        <v>169</v>
      </c>
      <c r="F24" s="57" t="s">
        <v>184</v>
      </c>
      <c r="G24" s="57"/>
      <c r="H24" s="57" t="s">
        <v>172</v>
      </c>
    </row>
    <row r="25" spans="1:8" x14ac:dyDescent="0.2">
      <c r="A25" s="66">
        <f t="shared" si="2"/>
        <v>20</v>
      </c>
      <c r="B25" s="66">
        <f t="shared" si="3"/>
        <v>189</v>
      </c>
      <c r="C25" s="57">
        <v>17</v>
      </c>
      <c r="D25" s="58" t="s">
        <v>16</v>
      </c>
      <c r="E25" s="58" t="s">
        <v>169</v>
      </c>
      <c r="F25" s="57" t="s">
        <v>185</v>
      </c>
      <c r="G25" s="57"/>
      <c r="H25" s="57" t="s">
        <v>125</v>
      </c>
    </row>
    <row r="26" spans="1:8" x14ac:dyDescent="0.2">
      <c r="A26" s="66">
        <f t="shared" si="2"/>
        <v>21</v>
      </c>
      <c r="B26" s="66">
        <f t="shared" si="3"/>
        <v>206</v>
      </c>
      <c r="C26" s="57">
        <v>17</v>
      </c>
      <c r="D26" s="58" t="s">
        <v>16</v>
      </c>
      <c r="E26" s="58" t="s">
        <v>169</v>
      </c>
      <c r="F26" s="57" t="s">
        <v>186</v>
      </c>
      <c r="G26" s="57"/>
      <c r="H26" s="57" t="s">
        <v>125</v>
      </c>
    </row>
    <row r="27" spans="1:8" ht="22.5" x14ac:dyDescent="0.2">
      <c r="A27" s="66">
        <f t="shared" si="2"/>
        <v>22</v>
      </c>
      <c r="B27" s="66">
        <f t="shared" si="3"/>
        <v>223</v>
      </c>
      <c r="C27" s="59">
        <v>17</v>
      </c>
      <c r="D27" s="60" t="s">
        <v>16</v>
      </c>
      <c r="E27" s="60" t="s">
        <v>169</v>
      </c>
      <c r="F27" s="74" t="s">
        <v>663</v>
      </c>
      <c r="G27" s="59"/>
      <c r="H27" s="59" t="s">
        <v>125</v>
      </c>
    </row>
    <row r="28" spans="1:8" x14ac:dyDescent="0.2">
      <c r="A28" s="66">
        <f t="shared" si="2"/>
        <v>23</v>
      </c>
      <c r="B28" s="66">
        <f t="shared" si="3"/>
        <v>240</v>
      </c>
      <c r="C28" s="57">
        <v>17</v>
      </c>
      <c r="D28" s="58" t="s">
        <v>16</v>
      </c>
      <c r="E28" s="58" t="s">
        <v>169</v>
      </c>
      <c r="F28" s="57" t="s">
        <v>187</v>
      </c>
      <c r="G28" s="57"/>
      <c r="H28" s="57" t="s">
        <v>125</v>
      </c>
    </row>
    <row r="29" spans="1:8" x14ac:dyDescent="0.2">
      <c r="A29" s="66">
        <f t="shared" si="2"/>
        <v>24</v>
      </c>
      <c r="B29" s="66">
        <f t="shared" si="3"/>
        <v>257</v>
      </c>
      <c r="C29" s="57">
        <v>3</v>
      </c>
      <c r="D29" s="58" t="s">
        <v>16</v>
      </c>
      <c r="E29" s="58" t="s">
        <v>169</v>
      </c>
      <c r="F29" s="57" t="s">
        <v>188</v>
      </c>
      <c r="G29" s="57"/>
      <c r="H29" s="57" t="s">
        <v>189</v>
      </c>
    </row>
    <row r="30" spans="1:8" x14ac:dyDescent="0.2">
      <c r="A30" s="66">
        <f t="shared" si="2"/>
        <v>25</v>
      </c>
      <c r="B30" s="66">
        <f t="shared" si="3"/>
        <v>260</v>
      </c>
      <c r="C30" s="57">
        <v>17</v>
      </c>
      <c r="D30" s="58" t="s">
        <v>124</v>
      </c>
      <c r="E30" s="58" t="s">
        <v>169</v>
      </c>
      <c r="F30" s="57" t="s">
        <v>190</v>
      </c>
      <c r="G30" s="57"/>
      <c r="H30" s="57" t="s">
        <v>125</v>
      </c>
    </row>
    <row r="31" spans="1:8" x14ac:dyDescent="0.2">
      <c r="A31" s="66">
        <f t="shared" si="2"/>
        <v>26</v>
      </c>
      <c r="B31" s="66">
        <f t="shared" si="3"/>
        <v>277</v>
      </c>
      <c r="C31" s="57">
        <v>5</v>
      </c>
      <c r="D31" s="58" t="s">
        <v>16</v>
      </c>
      <c r="E31" s="58" t="s">
        <v>169</v>
      </c>
      <c r="F31" s="57" t="s">
        <v>421</v>
      </c>
      <c r="G31" s="57"/>
      <c r="H31" s="57" t="s">
        <v>191</v>
      </c>
    </row>
    <row r="32" spans="1:8" x14ac:dyDescent="0.2">
      <c r="A32" s="66">
        <f t="shared" si="2"/>
        <v>27</v>
      </c>
      <c r="B32" s="66">
        <f t="shared" si="3"/>
        <v>282</v>
      </c>
      <c r="C32" s="57">
        <v>17</v>
      </c>
      <c r="D32" s="58" t="s">
        <v>16</v>
      </c>
      <c r="E32" s="58" t="s">
        <v>169</v>
      </c>
      <c r="F32" s="57" t="s">
        <v>420</v>
      </c>
      <c r="G32" s="57"/>
      <c r="H32" s="57" t="s">
        <v>125</v>
      </c>
    </row>
    <row r="33" spans="1:8" x14ac:dyDescent="0.2">
      <c r="A33" s="66">
        <f t="shared" si="2"/>
        <v>28</v>
      </c>
      <c r="B33" s="66">
        <f t="shared" si="3"/>
        <v>299</v>
      </c>
      <c r="C33" s="57">
        <v>17</v>
      </c>
      <c r="D33" s="58" t="s">
        <v>16</v>
      </c>
      <c r="E33" s="58" t="s">
        <v>169</v>
      </c>
      <c r="F33" s="57" t="s">
        <v>419</v>
      </c>
      <c r="G33" s="57"/>
      <c r="H33" s="57" t="s">
        <v>125</v>
      </c>
    </row>
    <row r="34" spans="1:8" x14ac:dyDescent="0.2">
      <c r="A34" s="66">
        <f t="shared" si="2"/>
        <v>29</v>
      </c>
      <c r="B34" s="66">
        <f t="shared" si="3"/>
        <v>316</v>
      </c>
      <c r="C34" s="57">
        <v>17</v>
      </c>
      <c r="D34" s="58" t="s">
        <v>16</v>
      </c>
      <c r="E34" s="58" t="s">
        <v>169</v>
      </c>
      <c r="F34" s="57" t="s">
        <v>192</v>
      </c>
      <c r="G34" s="57"/>
      <c r="H34" s="57" t="s">
        <v>125</v>
      </c>
    </row>
    <row r="35" spans="1:8" x14ac:dyDescent="0.2">
      <c r="A35" s="66">
        <f t="shared" si="2"/>
        <v>30</v>
      </c>
      <c r="B35" s="66">
        <f t="shared" si="3"/>
        <v>333</v>
      </c>
      <c r="C35" s="57">
        <v>4</v>
      </c>
      <c r="D35" s="58" t="s">
        <v>8</v>
      </c>
      <c r="E35" s="58" t="s">
        <v>169</v>
      </c>
      <c r="F35" s="57" t="s">
        <v>418</v>
      </c>
      <c r="G35" s="57"/>
      <c r="H35" s="57"/>
    </row>
    <row r="36" spans="1:8" x14ac:dyDescent="0.2">
      <c r="A36" s="66">
        <f t="shared" si="2"/>
        <v>31</v>
      </c>
      <c r="B36" s="66">
        <f t="shared" si="3"/>
        <v>337</v>
      </c>
      <c r="C36" s="57">
        <v>10</v>
      </c>
      <c r="D36" s="58" t="s">
        <v>16</v>
      </c>
      <c r="E36" s="58" t="s">
        <v>169</v>
      </c>
      <c r="F36" s="57" t="s">
        <v>193</v>
      </c>
      <c r="G36" s="57"/>
      <c r="H36" s="57" t="s">
        <v>172</v>
      </c>
    </row>
    <row r="37" spans="1:8" x14ac:dyDescent="0.2">
      <c r="A37" s="66">
        <f t="shared" si="2"/>
        <v>32</v>
      </c>
      <c r="B37" s="66">
        <f t="shared" si="3"/>
        <v>347</v>
      </c>
      <c r="C37" s="57">
        <v>17</v>
      </c>
      <c r="D37" s="58" t="s">
        <v>16</v>
      </c>
      <c r="E37" s="58" t="s">
        <v>169</v>
      </c>
      <c r="F37" s="57" t="s">
        <v>194</v>
      </c>
      <c r="G37" s="57"/>
      <c r="H37" s="57" t="s">
        <v>125</v>
      </c>
    </row>
    <row r="38" spans="1:8" x14ac:dyDescent="0.2">
      <c r="A38" s="66">
        <f t="shared" si="2"/>
        <v>33</v>
      </c>
      <c r="B38" s="66">
        <f t="shared" si="3"/>
        <v>364</v>
      </c>
      <c r="C38" s="57">
        <v>10</v>
      </c>
      <c r="D38" s="58" t="s">
        <v>16</v>
      </c>
      <c r="E38" s="58" t="s">
        <v>169</v>
      </c>
      <c r="F38" s="57" t="s">
        <v>195</v>
      </c>
      <c r="G38" s="57"/>
      <c r="H38" s="57" t="s">
        <v>172</v>
      </c>
    </row>
    <row r="39" spans="1:8" x14ac:dyDescent="0.2">
      <c r="A39" s="66">
        <f t="shared" si="2"/>
        <v>34</v>
      </c>
      <c r="B39" s="66">
        <f t="shared" si="3"/>
        <v>374</v>
      </c>
      <c r="C39" s="57">
        <v>17</v>
      </c>
      <c r="D39" s="58" t="s">
        <v>16</v>
      </c>
      <c r="E39" s="58" t="s">
        <v>169</v>
      </c>
      <c r="F39" s="57" t="s">
        <v>196</v>
      </c>
      <c r="G39" s="57"/>
      <c r="H39" s="57" t="s">
        <v>125</v>
      </c>
    </row>
    <row r="40" spans="1:8" s="8" customFormat="1" x14ac:dyDescent="0.2">
      <c r="A40" s="66">
        <f t="shared" si="2"/>
        <v>35</v>
      </c>
      <c r="B40" s="66">
        <f t="shared" si="3"/>
        <v>391</v>
      </c>
      <c r="C40" s="57">
        <v>10</v>
      </c>
      <c r="D40" s="58" t="s">
        <v>16</v>
      </c>
      <c r="E40" s="58" t="s">
        <v>169</v>
      </c>
      <c r="F40" s="57" t="s">
        <v>197</v>
      </c>
      <c r="G40" s="57"/>
      <c r="H40" s="57" t="s">
        <v>172</v>
      </c>
    </row>
    <row r="41" spans="1:8" s="8" customFormat="1" x14ac:dyDescent="0.2">
      <c r="A41" s="66">
        <f t="shared" si="2"/>
        <v>36</v>
      </c>
      <c r="B41" s="66">
        <f t="shared" si="3"/>
        <v>401</v>
      </c>
      <c r="C41" s="57">
        <v>17</v>
      </c>
      <c r="D41" s="58" t="s">
        <v>16</v>
      </c>
      <c r="E41" s="58" t="s">
        <v>169</v>
      </c>
      <c r="F41" s="57" t="s">
        <v>198</v>
      </c>
      <c r="G41" s="57"/>
      <c r="H41" s="57" t="s">
        <v>125</v>
      </c>
    </row>
    <row r="42" spans="1:8" s="8" customFormat="1" x14ac:dyDescent="0.2">
      <c r="A42" s="66">
        <f t="shared" si="2"/>
        <v>37</v>
      </c>
      <c r="B42" s="66">
        <f t="shared" si="3"/>
        <v>418</v>
      </c>
      <c r="C42" s="57">
        <v>10</v>
      </c>
      <c r="D42" s="58" t="s">
        <v>16</v>
      </c>
      <c r="E42" s="58" t="s">
        <v>169</v>
      </c>
      <c r="F42" s="57" t="s">
        <v>199</v>
      </c>
      <c r="G42" s="57"/>
      <c r="H42" s="57" t="s">
        <v>172</v>
      </c>
    </row>
    <row r="43" spans="1:8" s="8" customFormat="1" x14ac:dyDescent="0.2">
      <c r="A43" s="66">
        <f t="shared" si="2"/>
        <v>38</v>
      </c>
      <c r="B43" s="66">
        <f t="shared" si="3"/>
        <v>428</v>
      </c>
      <c r="C43" s="57">
        <v>17</v>
      </c>
      <c r="D43" s="58" t="s">
        <v>16</v>
      </c>
      <c r="E43" s="58" t="s">
        <v>169</v>
      </c>
      <c r="F43" s="57" t="s">
        <v>200</v>
      </c>
      <c r="G43" s="57"/>
      <c r="H43" s="57" t="s">
        <v>125</v>
      </c>
    </row>
    <row r="44" spans="1:8" s="8" customFormat="1" x14ac:dyDescent="0.2">
      <c r="A44" s="66">
        <f t="shared" si="2"/>
        <v>39</v>
      </c>
      <c r="B44" s="66">
        <f t="shared" si="3"/>
        <v>445</v>
      </c>
      <c r="C44" s="57">
        <v>10</v>
      </c>
      <c r="D44" s="58" t="s">
        <v>16</v>
      </c>
      <c r="E44" s="58" t="s">
        <v>169</v>
      </c>
      <c r="F44" s="57" t="s">
        <v>201</v>
      </c>
      <c r="G44" s="57"/>
      <c r="H44" s="57" t="s">
        <v>172</v>
      </c>
    </row>
    <row r="45" spans="1:8" s="8" customFormat="1" x14ac:dyDescent="0.2">
      <c r="A45" s="66">
        <f t="shared" si="2"/>
        <v>40</v>
      </c>
      <c r="B45" s="66">
        <f t="shared" si="3"/>
        <v>455</v>
      </c>
      <c r="C45" s="57">
        <v>17</v>
      </c>
      <c r="D45" s="58" t="s">
        <v>16</v>
      </c>
      <c r="E45" s="58" t="s">
        <v>169</v>
      </c>
      <c r="F45" s="57" t="s">
        <v>202</v>
      </c>
      <c r="G45" s="57"/>
      <c r="H45" s="57" t="s">
        <v>125</v>
      </c>
    </row>
    <row r="46" spans="1:8" s="8" customFormat="1" x14ac:dyDescent="0.2">
      <c r="A46" s="66">
        <f t="shared" si="2"/>
        <v>41</v>
      </c>
      <c r="B46" s="66">
        <f t="shared" si="3"/>
        <v>472</v>
      </c>
      <c r="C46" s="57">
        <v>10</v>
      </c>
      <c r="D46" s="58" t="s">
        <v>16</v>
      </c>
      <c r="E46" s="58" t="s">
        <v>169</v>
      </c>
      <c r="F46" s="57" t="s">
        <v>203</v>
      </c>
      <c r="G46" s="57"/>
      <c r="H46" s="57" t="s">
        <v>172</v>
      </c>
    </row>
    <row r="47" spans="1:8" s="8" customFormat="1" x14ac:dyDescent="0.2">
      <c r="A47" s="66">
        <f t="shared" si="2"/>
        <v>42</v>
      </c>
      <c r="B47" s="66">
        <f t="shared" si="3"/>
        <v>482</v>
      </c>
      <c r="C47" s="57">
        <v>17</v>
      </c>
      <c r="D47" s="58" t="s">
        <v>16</v>
      </c>
      <c r="E47" s="58" t="s">
        <v>169</v>
      </c>
      <c r="F47" s="57" t="s">
        <v>204</v>
      </c>
      <c r="G47" s="57"/>
      <c r="H47" s="57" t="s">
        <v>125</v>
      </c>
    </row>
    <row r="48" spans="1:8" s="8" customFormat="1" x14ac:dyDescent="0.2">
      <c r="A48" s="66">
        <f t="shared" si="2"/>
        <v>43</v>
      </c>
      <c r="B48" s="66">
        <f t="shared" si="3"/>
        <v>499</v>
      </c>
      <c r="C48" s="57">
        <v>10</v>
      </c>
      <c r="D48" s="58" t="s">
        <v>16</v>
      </c>
      <c r="E48" s="58" t="s">
        <v>169</v>
      </c>
      <c r="F48" s="57" t="s">
        <v>205</v>
      </c>
      <c r="G48" s="57"/>
      <c r="H48" s="57" t="s">
        <v>172</v>
      </c>
    </row>
    <row r="49" spans="1:8" s="8" customFormat="1" x14ac:dyDescent="0.2">
      <c r="A49" s="66">
        <f t="shared" si="2"/>
        <v>44</v>
      </c>
      <c r="B49" s="66">
        <f t="shared" si="3"/>
        <v>509</v>
      </c>
      <c r="C49" s="57">
        <v>17</v>
      </c>
      <c r="D49" s="58" t="s">
        <v>16</v>
      </c>
      <c r="E49" s="58" t="s">
        <v>169</v>
      </c>
      <c r="F49" s="57" t="s">
        <v>206</v>
      </c>
      <c r="G49" s="57"/>
      <c r="H49" s="57" t="s">
        <v>125</v>
      </c>
    </row>
    <row r="50" spans="1:8" s="8" customFormat="1" x14ac:dyDescent="0.2">
      <c r="A50" s="66">
        <f t="shared" si="2"/>
        <v>45</v>
      </c>
      <c r="B50" s="66">
        <f t="shared" si="3"/>
        <v>526</v>
      </c>
      <c r="C50" s="57">
        <v>17</v>
      </c>
      <c r="D50" s="58" t="s">
        <v>16</v>
      </c>
      <c r="E50" s="58" t="s">
        <v>169</v>
      </c>
      <c r="F50" s="57" t="s">
        <v>207</v>
      </c>
      <c r="G50" s="57"/>
      <c r="H50" s="57" t="s">
        <v>125</v>
      </c>
    </row>
    <row r="51" spans="1:8" s="8" customFormat="1" ht="22.5" x14ac:dyDescent="0.2">
      <c r="A51" s="66">
        <f t="shared" si="2"/>
        <v>46</v>
      </c>
      <c r="B51" s="66">
        <f t="shared" si="3"/>
        <v>543</v>
      </c>
      <c r="C51" s="59">
        <v>17</v>
      </c>
      <c r="D51" s="60" t="s">
        <v>16</v>
      </c>
      <c r="E51" s="60" t="s">
        <v>169</v>
      </c>
      <c r="F51" s="74" t="s">
        <v>664</v>
      </c>
      <c r="G51" s="59"/>
      <c r="H51" s="59" t="s">
        <v>125</v>
      </c>
    </row>
    <row r="52" spans="1:8" s="8" customFormat="1" x14ac:dyDescent="0.2">
      <c r="A52" s="66">
        <f t="shared" si="2"/>
        <v>47</v>
      </c>
      <c r="B52" s="66">
        <f t="shared" si="3"/>
        <v>560</v>
      </c>
      <c r="C52" s="57">
        <v>17</v>
      </c>
      <c r="D52" s="58" t="s">
        <v>16</v>
      </c>
      <c r="E52" s="58" t="s">
        <v>169</v>
      </c>
      <c r="F52" s="57" t="s">
        <v>208</v>
      </c>
      <c r="G52" s="57"/>
      <c r="H52" s="57" t="s">
        <v>125</v>
      </c>
    </row>
    <row r="53" spans="1:8" s="8" customFormat="1" x14ac:dyDescent="0.2">
      <c r="A53" s="66">
        <f t="shared" si="2"/>
        <v>48</v>
      </c>
      <c r="B53" s="66">
        <f t="shared" si="3"/>
        <v>577</v>
      </c>
      <c r="C53" s="57">
        <v>3</v>
      </c>
      <c r="D53" s="58" t="s">
        <v>16</v>
      </c>
      <c r="E53" s="58" t="s">
        <v>169</v>
      </c>
      <c r="F53" s="57" t="s">
        <v>209</v>
      </c>
      <c r="G53" s="57"/>
      <c r="H53" s="57" t="s">
        <v>189</v>
      </c>
    </row>
    <row r="54" spans="1:8" s="8" customFormat="1" x14ac:dyDescent="0.2">
      <c r="A54" s="66">
        <f t="shared" si="2"/>
        <v>49</v>
      </c>
      <c r="B54" s="66">
        <f t="shared" si="3"/>
        <v>580</v>
      </c>
      <c r="C54" s="57">
        <v>17</v>
      </c>
      <c r="D54" s="58" t="s">
        <v>124</v>
      </c>
      <c r="E54" s="58" t="s">
        <v>169</v>
      </c>
      <c r="F54" s="57" t="s">
        <v>210</v>
      </c>
      <c r="G54" s="57"/>
      <c r="H54" s="57" t="s">
        <v>125</v>
      </c>
    </row>
    <row r="55" spans="1:8" s="8" customFormat="1" x14ac:dyDescent="0.2">
      <c r="A55" s="66">
        <f t="shared" si="2"/>
        <v>50</v>
      </c>
      <c r="B55" s="66">
        <f t="shared" si="3"/>
        <v>597</v>
      </c>
      <c r="C55" s="57">
        <v>5</v>
      </c>
      <c r="D55" s="58" t="s">
        <v>16</v>
      </c>
      <c r="E55" s="58" t="s">
        <v>169</v>
      </c>
      <c r="F55" s="57" t="s">
        <v>422</v>
      </c>
      <c r="G55" s="57"/>
      <c r="H55" s="57" t="s">
        <v>191</v>
      </c>
    </row>
    <row r="56" spans="1:8" s="8" customFormat="1" x14ac:dyDescent="0.2">
      <c r="A56" s="66">
        <f t="shared" si="2"/>
        <v>51</v>
      </c>
      <c r="B56" s="66">
        <f t="shared" si="3"/>
        <v>602</v>
      </c>
      <c r="C56" s="57">
        <v>17</v>
      </c>
      <c r="D56" s="58" t="s">
        <v>16</v>
      </c>
      <c r="E56" s="58" t="s">
        <v>169</v>
      </c>
      <c r="F56" s="57" t="s">
        <v>423</v>
      </c>
      <c r="G56" s="57"/>
      <c r="H56" s="57" t="s">
        <v>125</v>
      </c>
    </row>
    <row r="57" spans="1:8" s="8" customFormat="1" x14ac:dyDescent="0.2">
      <c r="A57" s="66">
        <f t="shared" si="2"/>
        <v>52</v>
      </c>
      <c r="B57" s="66">
        <f t="shared" si="3"/>
        <v>619</v>
      </c>
      <c r="C57" s="57">
        <v>17</v>
      </c>
      <c r="D57" s="58" t="s">
        <v>16</v>
      </c>
      <c r="E57" s="58" t="s">
        <v>169</v>
      </c>
      <c r="F57" s="57" t="s">
        <v>424</v>
      </c>
      <c r="G57" s="57"/>
      <c r="H57" s="57" t="s">
        <v>125</v>
      </c>
    </row>
    <row r="58" spans="1:8" s="8" customFormat="1" x14ac:dyDescent="0.2">
      <c r="A58" s="66">
        <f t="shared" si="2"/>
        <v>53</v>
      </c>
      <c r="B58" s="66">
        <f t="shared" si="3"/>
        <v>636</v>
      </c>
      <c r="C58" s="57">
        <v>17</v>
      </c>
      <c r="D58" s="58" t="s">
        <v>16</v>
      </c>
      <c r="E58" s="58" t="s">
        <v>169</v>
      </c>
      <c r="F58" s="57" t="s">
        <v>211</v>
      </c>
      <c r="G58" s="57"/>
      <c r="H58" s="57" t="s">
        <v>125</v>
      </c>
    </row>
    <row r="59" spans="1:8" s="8" customFormat="1" x14ac:dyDescent="0.2">
      <c r="A59" s="66">
        <f t="shared" si="2"/>
        <v>54</v>
      </c>
      <c r="B59" s="66">
        <f t="shared" si="3"/>
        <v>653</v>
      </c>
      <c r="C59" s="57">
        <v>2</v>
      </c>
      <c r="D59" s="58" t="s">
        <v>16</v>
      </c>
      <c r="E59" s="58"/>
      <c r="F59" s="57" t="s">
        <v>430</v>
      </c>
      <c r="G59" s="57"/>
      <c r="H59" s="57"/>
    </row>
    <row r="60" spans="1:8" s="8" customFormat="1" x14ac:dyDescent="0.2">
      <c r="A60" s="66">
        <f t="shared" si="2"/>
        <v>55</v>
      </c>
      <c r="B60" s="66">
        <f t="shared" si="3"/>
        <v>655</v>
      </c>
      <c r="C60" s="57">
        <v>17</v>
      </c>
      <c r="D60" s="58" t="s">
        <v>16</v>
      </c>
      <c r="E60" s="58"/>
      <c r="F60" s="57" t="s">
        <v>212</v>
      </c>
      <c r="G60" s="57"/>
      <c r="H60" s="57" t="s">
        <v>125</v>
      </c>
    </row>
    <row r="61" spans="1:8" s="8" customFormat="1" x14ac:dyDescent="0.2">
      <c r="A61" s="66">
        <f t="shared" si="2"/>
        <v>56</v>
      </c>
      <c r="B61" s="66">
        <f t="shared" si="3"/>
        <v>672</v>
      </c>
      <c r="C61" s="57">
        <v>6</v>
      </c>
      <c r="D61" s="58" t="s">
        <v>16</v>
      </c>
      <c r="E61" s="58"/>
      <c r="F61" s="57" t="s">
        <v>213</v>
      </c>
      <c r="G61" s="57"/>
      <c r="H61" s="57" t="s">
        <v>214</v>
      </c>
    </row>
    <row r="62" spans="1:8" s="8" customFormat="1" x14ac:dyDescent="0.2">
      <c r="A62" s="66">
        <f t="shared" si="2"/>
        <v>57</v>
      </c>
      <c r="B62" s="66">
        <f t="shared" si="3"/>
        <v>678</v>
      </c>
      <c r="C62" s="57">
        <v>17</v>
      </c>
      <c r="D62" s="58" t="s">
        <v>16</v>
      </c>
      <c r="E62" s="58"/>
      <c r="F62" s="57" t="s">
        <v>215</v>
      </c>
      <c r="G62" s="57"/>
      <c r="H62" s="57" t="s">
        <v>125</v>
      </c>
    </row>
    <row r="63" spans="1:8" s="8" customFormat="1" x14ac:dyDescent="0.2">
      <c r="A63" s="66">
        <f t="shared" si="2"/>
        <v>58</v>
      </c>
      <c r="B63" s="66">
        <f t="shared" si="3"/>
        <v>695</v>
      </c>
      <c r="C63" s="57">
        <v>17</v>
      </c>
      <c r="D63" s="58" t="s">
        <v>16</v>
      </c>
      <c r="E63" s="58"/>
      <c r="F63" s="57" t="s">
        <v>216</v>
      </c>
      <c r="G63" s="57"/>
      <c r="H63" s="57" t="s">
        <v>125</v>
      </c>
    </row>
    <row r="64" spans="1:8" s="8" customFormat="1" ht="12.75" customHeight="1" x14ac:dyDescent="0.2">
      <c r="A64" s="66">
        <f t="shared" si="2"/>
        <v>59</v>
      </c>
      <c r="B64" s="66">
        <f t="shared" si="3"/>
        <v>712</v>
      </c>
      <c r="C64" s="57">
        <v>17</v>
      </c>
      <c r="D64" s="58" t="s">
        <v>124</v>
      </c>
      <c r="E64" s="58"/>
      <c r="F64" s="57" t="s">
        <v>217</v>
      </c>
      <c r="G64" s="57"/>
      <c r="H64" s="57" t="s">
        <v>125</v>
      </c>
    </row>
    <row r="65" spans="1:8" s="8" customFormat="1" x14ac:dyDescent="0.2">
      <c r="A65" s="66">
        <f t="shared" si="2"/>
        <v>60</v>
      </c>
      <c r="B65" s="66">
        <f t="shared" si="3"/>
        <v>729</v>
      </c>
      <c r="C65" s="57">
        <v>2</v>
      </c>
      <c r="D65" s="58" t="s">
        <v>16</v>
      </c>
      <c r="E65" s="58"/>
      <c r="F65" s="57" t="s">
        <v>429</v>
      </c>
      <c r="G65" s="57"/>
      <c r="H65" s="57"/>
    </row>
    <row r="66" spans="1:8" s="8" customFormat="1" x14ac:dyDescent="0.2">
      <c r="A66" s="66">
        <f t="shared" si="2"/>
        <v>61</v>
      </c>
      <c r="B66" s="66">
        <f t="shared" si="3"/>
        <v>731</v>
      </c>
      <c r="C66" s="57">
        <v>17</v>
      </c>
      <c r="D66" s="58" t="s">
        <v>16</v>
      </c>
      <c r="E66" s="58"/>
      <c r="F66" s="57" t="s">
        <v>218</v>
      </c>
      <c r="G66" s="57"/>
      <c r="H66" s="57" t="s">
        <v>125</v>
      </c>
    </row>
    <row r="67" spans="1:8" s="8" customFormat="1" x14ac:dyDescent="0.2">
      <c r="A67" s="66">
        <f t="shared" si="2"/>
        <v>62</v>
      </c>
      <c r="B67" s="66">
        <f t="shared" si="3"/>
        <v>748</v>
      </c>
      <c r="C67" s="57">
        <v>6</v>
      </c>
      <c r="D67" s="58" t="s">
        <v>16</v>
      </c>
      <c r="E67" s="58"/>
      <c r="F67" s="57" t="s">
        <v>219</v>
      </c>
      <c r="G67" s="57"/>
      <c r="H67" s="57" t="s">
        <v>214</v>
      </c>
    </row>
    <row r="68" spans="1:8" s="8" customFormat="1" x14ac:dyDescent="0.2">
      <c r="A68" s="66">
        <f t="shared" si="2"/>
        <v>63</v>
      </c>
      <c r="B68" s="66">
        <f t="shared" si="3"/>
        <v>754</v>
      </c>
      <c r="C68" s="57">
        <v>17</v>
      </c>
      <c r="D68" s="58" t="s">
        <v>16</v>
      </c>
      <c r="E68" s="58"/>
      <c r="F68" s="57" t="s">
        <v>425</v>
      </c>
      <c r="G68" s="57"/>
      <c r="H68" s="57" t="s">
        <v>125</v>
      </c>
    </row>
    <row r="69" spans="1:8" s="8" customFormat="1" x14ac:dyDescent="0.2">
      <c r="A69" s="66">
        <f t="shared" si="2"/>
        <v>64</v>
      </c>
      <c r="B69" s="66">
        <f t="shared" si="3"/>
        <v>771</v>
      </c>
      <c r="C69" s="57">
        <v>17</v>
      </c>
      <c r="D69" s="58" t="s">
        <v>16</v>
      </c>
      <c r="E69" s="58"/>
      <c r="F69" s="57" t="s">
        <v>220</v>
      </c>
      <c r="G69" s="57"/>
      <c r="H69" s="57" t="s">
        <v>125</v>
      </c>
    </row>
    <row r="70" spans="1:8" s="8" customFormat="1" ht="12.75" customHeight="1" x14ac:dyDescent="0.2">
      <c r="A70" s="66">
        <f t="shared" si="2"/>
        <v>65</v>
      </c>
      <c r="B70" s="66">
        <f t="shared" si="3"/>
        <v>788</v>
      </c>
      <c r="C70" s="57">
        <v>17</v>
      </c>
      <c r="D70" s="58" t="s">
        <v>124</v>
      </c>
      <c r="E70" s="58"/>
      <c r="F70" s="57" t="s">
        <v>221</v>
      </c>
      <c r="G70" s="57"/>
      <c r="H70" s="57" t="s">
        <v>125</v>
      </c>
    </row>
    <row r="71" spans="1:8" s="8" customFormat="1" x14ac:dyDescent="0.2">
      <c r="A71" s="66">
        <f t="shared" si="2"/>
        <v>66</v>
      </c>
      <c r="B71" s="66">
        <f t="shared" si="3"/>
        <v>805</v>
      </c>
      <c r="C71" s="57">
        <v>2</v>
      </c>
      <c r="D71" s="58" t="s">
        <v>16</v>
      </c>
      <c r="E71" s="58"/>
      <c r="F71" s="57" t="s">
        <v>428</v>
      </c>
      <c r="G71" s="57"/>
      <c r="H71" s="57"/>
    </row>
    <row r="72" spans="1:8" s="8" customFormat="1" x14ac:dyDescent="0.2">
      <c r="A72" s="66">
        <f t="shared" si="2"/>
        <v>67</v>
      </c>
      <c r="B72" s="66">
        <f t="shared" si="3"/>
        <v>807</v>
      </c>
      <c r="C72" s="57">
        <v>17</v>
      </c>
      <c r="D72" s="58" t="s">
        <v>16</v>
      </c>
      <c r="E72" s="58"/>
      <c r="F72" s="57" t="s">
        <v>222</v>
      </c>
      <c r="G72" s="57"/>
      <c r="H72" s="57" t="s">
        <v>125</v>
      </c>
    </row>
    <row r="73" spans="1:8" s="8" customFormat="1" x14ac:dyDescent="0.2">
      <c r="A73" s="66">
        <f t="shared" si="2"/>
        <v>68</v>
      </c>
      <c r="B73" s="66">
        <f t="shared" si="3"/>
        <v>824</v>
      </c>
      <c r="C73" s="57">
        <v>6</v>
      </c>
      <c r="D73" s="58" t="s">
        <v>16</v>
      </c>
      <c r="E73" s="58"/>
      <c r="F73" s="57" t="s">
        <v>223</v>
      </c>
      <c r="G73" s="57"/>
      <c r="H73" s="57" t="s">
        <v>214</v>
      </c>
    </row>
    <row r="74" spans="1:8" s="8" customFormat="1" x14ac:dyDescent="0.2">
      <c r="A74" s="66">
        <f t="shared" si="2"/>
        <v>69</v>
      </c>
      <c r="B74" s="66">
        <f t="shared" si="3"/>
        <v>830</v>
      </c>
      <c r="C74" s="57">
        <v>17</v>
      </c>
      <c r="D74" s="58" t="s">
        <v>16</v>
      </c>
      <c r="E74" s="58"/>
      <c r="F74" s="57" t="s">
        <v>224</v>
      </c>
      <c r="G74" s="57"/>
      <c r="H74" s="57" t="s">
        <v>125</v>
      </c>
    </row>
    <row r="75" spans="1:8" s="8" customFormat="1" x14ac:dyDescent="0.2">
      <c r="A75" s="66">
        <f t="shared" si="2"/>
        <v>70</v>
      </c>
      <c r="B75" s="66">
        <f t="shared" si="3"/>
        <v>847</v>
      </c>
      <c r="C75" s="57">
        <v>17</v>
      </c>
      <c r="D75" s="58" t="s">
        <v>16</v>
      </c>
      <c r="E75" s="58"/>
      <c r="F75" s="57" t="s">
        <v>225</v>
      </c>
      <c r="G75" s="57"/>
      <c r="H75" s="57" t="s">
        <v>125</v>
      </c>
    </row>
    <row r="76" spans="1:8" s="8" customFormat="1" ht="12.75" customHeight="1" x14ac:dyDescent="0.2">
      <c r="A76" s="66">
        <f t="shared" si="2"/>
        <v>71</v>
      </c>
      <c r="B76" s="66">
        <f t="shared" si="3"/>
        <v>864</v>
      </c>
      <c r="C76" s="57">
        <v>17</v>
      </c>
      <c r="D76" s="58" t="s">
        <v>124</v>
      </c>
      <c r="E76" s="58"/>
      <c r="F76" s="57" t="s">
        <v>226</v>
      </c>
      <c r="G76" s="57"/>
      <c r="H76" s="57" t="s">
        <v>125</v>
      </c>
    </row>
    <row r="77" spans="1:8" s="8" customFormat="1" x14ac:dyDescent="0.2">
      <c r="A77" s="66">
        <f t="shared" si="2"/>
        <v>72</v>
      </c>
      <c r="B77" s="66">
        <f t="shared" si="3"/>
        <v>881</v>
      </c>
      <c r="C77" s="57">
        <v>2</v>
      </c>
      <c r="D77" s="58" t="s">
        <v>16</v>
      </c>
      <c r="E77" s="58"/>
      <c r="F77" s="57" t="s">
        <v>427</v>
      </c>
      <c r="G77" s="57"/>
      <c r="H77" s="57"/>
    </row>
    <row r="78" spans="1:8" s="8" customFormat="1" x14ac:dyDescent="0.2">
      <c r="A78" s="66">
        <f t="shared" si="2"/>
        <v>73</v>
      </c>
      <c r="B78" s="66">
        <f t="shared" si="3"/>
        <v>883</v>
      </c>
      <c r="C78" s="57">
        <v>17</v>
      </c>
      <c r="D78" s="58" t="s">
        <v>16</v>
      </c>
      <c r="E78" s="58"/>
      <c r="F78" s="57" t="s">
        <v>426</v>
      </c>
      <c r="G78" s="57"/>
      <c r="H78" s="57" t="s">
        <v>125</v>
      </c>
    </row>
    <row r="79" spans="1:8" s="8" customFormat="1" x14ac:dyDescent="0.2">
      <c r="A79" s="66">
        <f t="shared" si="2"/>
        <v>74</v>
      </c>
      <c r="B79" s="66">
        <f t="shared" si="3"/>
        <v>900</v>
      </c>
      <c r="C79" s="57">
        <v>6</v>
      </c>
      <c r="D79" s="58" t="s">
        <v>16</v>
      </c>
      <c r="E79" s="58"/>
      <c r="F79" s="57" t="s">
        <v>227</v>
      </c>
      <c r="G79" s="57"/>
      <c r="H79" s="57" t="s">
        <v>214</v>
      </c>
    </row>
    <row r="80" spans="1:8" s="8" customFormat="1" x14ac:dyDescent="0.2">
      <c r="A80" s="66">
        <f t="shared" si="2"/>
        <v>75</v>
      </c>
      <c r="B80" s="66">
        <f t="shared" si="3"/>
        <v>906</v>
      </c>
      <c r="C80" s="57">
        <v>17</v>
      </c>
      <c r="D80" s="58" t="s">
        <v>16</v>
      </c>
      <c r="E80" s="58"/>
      <c r="F80" s="57" t="s">
        <v>228</v>
      </c>
      <c r="G80" s="57"/>
      <c r="H80" s="57" t="s">
        <v>125</v>
      </c>
    </row>
    <row r="81" spans="1:8" s="8" customFormat="1" x14ac:dyDescent="0.2">
      <c r="A81" s="66">
        <f t="shared" si="2"/>
        <v>76</v>
      </c>
      <c r="B81" s="66">
        <f t="shared" si="3"/>
        <v>923</v>
      </c>
      <c r="C81" s="57">
        <v>17</v>
      </c>
      <c r="D81" s="58" t="s">
        <v>16</v>
      </c>
      <c r="E81" s="58"/>
      <c r="F81" s="57" t="s">
        <v>229</v>
      </c>
      <c r="G81" s="57"/>
      <c r="H81" s="57" t="s">
        <v>125</v>
      </c>
    </row>
    <row r="82" spans="1:8" s="8" customFormat="1" ht="12.75" customHeight="1" x14ac:dyDescent="0.2">
      <c r="A82" s="66">
        <f t="shared" si="2"/>
        <v>77</v>
      </c>
      <c r="B82" s="66">
        <f t="shared" si="3"/>
        <v>940</v>
      </c>
      <c r="C82" s="57">
        <v>17</v>
      </c>
      <c r="D82" s="58" t="s">
        <v>124</v>
      </c>
      <c r="E82" s="58"/>
      <c r="F82" s="57" t="s">
        <v>230</v>
      </c>
      <c r="G82" s="57"/>
      <c r="H82" s="57" t="s">
        <v>125</v>
      </c>
    </row>
    <row r="83" spans="1:8" s="8" customFormat="1" x14ac:dyDescent="0.2">
      <c r="A83" s="66">
        <f t="shared" si="2"/>
        <v>78</v>
      </c>
      <c r="B83" s="66">
        <f t="shared" si="3"/>
        <v>957</v>
      </c>
      <c r="C83" s="57">
        <v>2</v>
      </c>
      <c r="D83" s="58" t="s">
        <v>16</v>
      </c>
      <c r="E83" s="58"/>
      <c r="F83" s="57" t="s">
        <v>431</v>
      </c>
      <c r="G83" s="57"/>
      <c r="H83" s="57"/>
    </row>
    <row r="84" spans="1:8" s="8" customFormat="1" x14ac:dyDescent="0.2">
      <c r="A84" s="66">
        <f t="shared" si="2"/>
        <v>79</v>
      </c>
      <c r="B84" s="66">
        <f t="shared" si="3"/>
        <v>959</v>
      </c>
      <c r="C84" s="57">
        <v>17</v>
      </c>
      <c r="D84" s="58" t="s">
        <v>16</v>
      </c>
      <c r="E84" s="58"/>
      <c r="F84" s="57" t="s">
        <v>231</v>
      </c>
      <c r="G84" s="57"/>
      <c r="H84" s="57" t="s">
        <v>125</v>
      </c>
    </row>
    <row r="85" spans="1:8" s="8" customFormat="1" x14ac:dyDescent="0.2">
      <c r="A85" s="66">
        <f t="shared" si="2"/>
        <v>80</v>
      </c>
      <c r="B85" s="66">
        <f t="shared" si="3"/>
        <v>976</v>
      </c>
      <c r="C85" s="57">
        <v>6</v>
      </c>
      <c r="D85" s="58" t="s">
        <v>16</v>
      </c>
      <c r="E85" s="58"/>
      <c r="F85" s="57" t="s">
        <v>232</v>
      </c>
      <c r="G85" s="57"/>
      <c r="H85" s="57" t="s">
        <v>214</v>
      </c>
    </row>
    <row r="86" spans="1:8" s="8" customFormat="1" x14ac:dyDescent="0.2">
      <c r="A86" s="66">
        <f t="shared" si="2"/>
        <v>81</v>
      </c>
      <c r="B86" s="66">
        <f t="shared" si="3"/>
        <v>982</v>
      </c>
      <c r="C86" s="57">
        <v>17</v>
      </c>
      <c r="D86" s="58" t="s">
        <v>16</v>
      </c>
      <c r="E86" s="58"/>
      <c r="F86" s="57" t="s">
        <v>233</v>
      </c>
      <c r="G86" s="57"/>
      <c r="H86" s="57" t="s">
        <v>125</v>
      </c>
    </row>
    <row r="87" spans="1:8" s="8" customFormat="1" x14ac:dyDescent="0.2">
      <c r="A87" s="66">
        <f t="shared" si="2"/>
        <v>82</v>
      </c>
      <c r="B87" s="66">
        <f t="shared" si="3"/>
        <v>999</v>
      </c>
      <c r="C87" s="57">
        <v>17</v>
      </c>
      <c r="D87" s="58" t="s">
        <v>16</v>
      </c>
      <c r="E87" s="58"/>
      <c r="F87" s="57" t="s">
        <v>234</v>
      </c>
      <c r="G87" s="57"/>
      <c r="H87" s="57" t="s">
        <v>125</v>
      </c>
    </row>
    <row r="88" spans="1:8" s="8" customFormat="1" ht="12.75" customHeight="1" x14ac:dyDescent="0.2">
      <c r="A88" s="66">
        <f t="shared" si="2"/>
        <v>83</v>
      </c>
      <c r="B88" s="66">
        <f t="shared" si="3"/>
        <v>1016</v>
      </c>
      <c r="C88" s="57">
        <v>17</v>
      </c>
      <c r="D88" s="58" t="s">
        <v>124</v>
      </c>
      <c r="E88" s="58"/>
      <c r="F88" s="57" t="s">
        <v>235</v>
      </c>
      <c r="G88" s="57"/>
      <c r="H88" s="57" t="s">
        <v>125</v>
      </c>
    </row>
    <row r="89" spans="1:8" s="8" customFormat="1" x14ac:dyDescent="0.2">
      <c r="A89" s="66">
        <f t="shared" si="2"/>
        <v>84</v>
      </c>
      <c r="B89" s="66">
        <f t="shared" si="3"/>
        <v>1033</v>
      </c>
      <c r="C89" s="57">
        <v>17</v>
      </c>
      <c r="D89" s="58" t="s">
        <v>124</v>
      </c>
      <c r="E89" s="58"/>
      <c r="F89" s="57" t="s">
        <v>236</v>
      </c>
      <c r="G89" s="57"/>
      <c r="H89" s="57" t="s">
        <v>125</v>
      </c>
    </row>
    <row r="90" spans="1:8" s="8" customFormat="1" x14ac:dyDescent="0.2">
      <c r="A90" s="66">
        <f t="shared" si="2"/>
        <v>85</v>
      </c>
      <c r="B90" s="66">
        <f t="shared" si="3"/>
        <v>1050</v>
      </c>
      <c r="C90" s="57">
        <v>17</v>
      </c>
      <c r="D90" s="58" t="s">
        <v>124</v>
      </c>
      <c r="E90" s="58"/>
      <c r="F90" s="57" t="s">
        <v>237</v>
      </c>
      <c r="G90" s="57"/>
      <c r="H90" s="57" t="s">
        <v>125</v>
      </c>
    </row>
    <row r="91" spans="1:8" s="8" customFormat="1" x14ac:dyDescent="0.2">
      <c r="A91" s="66">
        <f t="shared" si="2"/>
        <v>86</v>
      </c>
      <c r="B91" s="66">
        <f t="shared" si="3"/>
        <v>1067</v>
      </c>
      <c r="C91" s="57">
        <v>17</v>
      </c>
      <c r="D91" s="58" t="s">
        <v>124</v>
      </c>
      <c r="E91" s="58"/>
      <c r="F91" s="57" t="s">
        <v>238</v>
      </c>
      <c r="G91" s="57"/>
      <c r="H91" s="57" t="s">
        <v>125</v>
      </c>
    </row>
    <row r="92" spans="1:8" s="5" customFormat="1" x14ac:dyDescent="0.2">
      <c r="A92" s="66">
        <f t="shared" si="2"/>
        <v>87</v>
      </c>
      <c r="B92" s="66">
        <f t="shared" si="3"/>
        <v>1084</v>
      </c>
      <c r="C92" s="57">
        <v>17</v>
      </c>
      <c r="D92" s="58" t="s">
        <v>124</v>
      </c>
      <c r="E92" s="58"/>
      <c r="F92" s="57" t="s">
        <v>239</v>
      </c>
      <c r="G92" s="57"/>
      <c r="H92" s="57" t="s">
        <v>125</v>
      </c>
    </row>
    <row r="93" spans="1:8" s="5" customFormat="1" x14ac:dyDescent="0.2">
      <c r="A93" s="66">
        <f t="shared" ref="A93:A111" si="4">A92+1</f>
        <v>88</v>
      </c>
      <c r="B93" s="66">
        <f t="shared" ref="B93:B98" si="5">B92+C92</f>
        <v>1101</v>
      </c>
      <c r="C93" s="57">
        <v>17</v>
      </c>
      <c r="D93" s="58" t="s">
        <v>124</v>
      </c>
      <c r="E93" s="58"/>
      <c r="F93" s="57" t="s">
        <v>240</v>
      </c>
      <c r="G93" s="57"/>
      <c r="H93" s="57" t="s">
        <v>125</v>
      </c>
    </row>
    <row r="94" spans="1:8" s="5" customFormat="1" x14ac:dyDescent="0.2">
      <c r="A94" s="66">
        <f t="shared" si="4"/>
        <v>89</v>
      </c>
      <c r="B94" s="66">
        <f t="shared" si="5"/>
        <v>1118</v>
      </c>
      <c r="C94" s="57">
        <v>17</v>
      </c>
      <c r="D94" s="58" t="s">
        <v>124</v>
      </c>
      <c r="E94" s="58"/>
      <c r="F94" s="57" t="s">
        <v>241</v>
      </c>
      <c r="G94" s="57"/>
      <c r="H94" s="57" t="s">
        <v>125</v>
      </c>
    </row>
    <row r="95" spans="1:8" s="5" customFormat="1" x14ac:dyDescent="0.2">
      <c r="A95" s="66">
        <f t="shared" si="4"/>
        <v>90</v>
      </c>
      <c r="B95" s="66">
        <f t="shared" si="5"/>
        <v>1135</v>
      </c>
      <c r="C95" s="57">
        <v>17</v>
      </c>
      <c r="D95" s="58" t="s">
        <v>124</v>
      </c>
      <c r="E95" s="58"/>
      <c r="F95" s="57" t="s">
        <v>242</v>
      </c>
      <c r="G95" s="57"/>
      <c r="H95" s="57" t="s">
        <v>125</v>
      </c>
    </row>
    <row r="96" spans="1:8" s="5" customFormat="1" x14ac:dyDescent="0.2">
      <c r="A96" s="66">
        <f t="shared" si="4"/>
        <v>91</v>
      </c>
      <c r="B96" s="66">
        <f t="shared" si="5"/>
        <v>1152</v>
      </c>
      <c r="C96" s="57">
        <v>17</v>
      </c>
      <c r="D96" s="58" t="s">
        <v>124</v>
      </c>
      <c r="E96" s="58"/>
      <c r="F96" s="57" t="s">
        <v>243</v>
      </c>
      <c r="G96" s="57"/>
      <c r="H96" s="57" t="s">
        <v>125</v>
      </c>
    </row>
    <row r="97" spans="1:8" s="5" customFormat="1" x14ac:dyDescent="0.2">
      <c r="A97" s="66">
        <f t="shared" si="4"/>
        <v>92</v>
      </c>
      <c r="B97" s="66">
        <f t="shared" si="5"/>
        <v>1169</v>
      </c>
      <c r="C97" s="57">
        <v>17</v>
      </c>
      <c r="D97" s="58" t="s">
        <v>124</v>
      </c>
      <c r="E97" s="58"/>
      <c r="F97" s="57" t="s">
        <v>244</v>
      </c>
      <c r="G97" s="57"/>
      <c r="H97" s="57" t="s">
        <v>125</v>
      </c>
    </row>
    <row r="98" spans="1:8" s="5" customFormat="1" x14ac:dyDescent="0.2">
      <c r="A98" s="66">
        <f t="shared" si="4"/>
        <v>93</v>
      </c>
      <c r="B98" s="66">
        <f t="shared" si="5"/>
        <v>1186</v>
      </c>
      <c r="C98" s="57">
        <v>17</v>
      </c>
      <c r="D98" s="58" t="s">
        <v>124</v>
      </c>
      <c r="E98" s="58"/>
      <c r="F98" s="57" t="s">
        <v>245</v>
      </c>
      <c r="G98" s="57"/>
      <c r="H98" s="57" t="s">
        <v>125</v>
      </c>
    </row>
    <row r="99" spans="1:8" s="5" customFormat="1" ht="22.5" x14ac:dyDescent="0.2">
      <c r="A99" s="73">
        <f t="shared" si="4"/>
        <v>94</v>
      </c>
      <c r="B99" s="73">
        <f t="shared" ref="B99:B100" si="6">B98+C98</f>
        <v>1203</v>
      </c>
      <c r="C99" s="74">
        <v>1</v>
      </c>
      <c r="D99" s="75" t="s">
        <v>8</v>
      </c>
      <c r="E99" s="75" t="s">
        <v>169</v>
      </c>
      <c r="F99" s="74" t="s">
        <v>432</v>
      </c>
      <c r="G99" s="74"/>
      <c r="H99" s="74" t="s">
        <v>434</v>
      </c>
    </row>
    <row r="100" spans="1:8" s="5" customFormat="1" ht="22.5" x14ac:dyDescent="0.2">
      <c r="A100" s="73">
        <f t="shared" si="4"/>
        <v>95</v>
      </c>
      <c r="B100" s="73">
        <f t="shared" si="6"/>
        <v>1204</v>
      </c>
      <c r="C100" s="74">
        <v>1</v>
      </c>
      <c r="D100" s="75" t="s">
        <v>8</v>
      </c>
      <c r="E100" s="75" t="s">
        <v>169</v>
      </c>
      <c r="F100" s="74" t="s">
        <v>433</v>
      </c>
      <c r="G100" s="74"/>
      <c r="H100" s="74" t="s">
        <v>434</v>
      </c>
    </row>
    <row r="101" spans="1:8" s="5" customFormat="1" ht="22.5" x14ac:dyDescent="0.2">
      <c r="A101" s="87">
        <f t="shared" si="4"/>
        <v>96</v>
      </c>
      <c r="B101" s="87">
        <f t="shared" ref="B101:B110" si="7">B100+C100</f>
        <v>1205</v>
      </c>
      <c r="C101" s="89">
        <v>17</v>
      </c>
      <c r="D101" s="90" t="s">
        <v>16</v>
      </c>
      <c r="E101" s="90" t="s">
        <v>169</v>
      </c>
      <c r="F101" s="89" t="s">
        <v>665</v>
      </c>
      <c r="G101" s="74"/>
      <c r="H101" s="89" t="s">
        <v>125</v>
      </c>
    </row>
    <row r="102" spans="1:8" s="5" customFormat="1" x14ac:dyDescent="0.2">
      <c r="A102" s="87">
        <f t="shared" si="4"/>
        <v>97</v>
      </c>
      <c r="B102" s="87">
        <f t="shared" ref="B102:B109" si="8">B101+C101</f>
        <v>1222</v>
      </c>
      <c r="C102" s="89">
        <v>17</v>
      </c>
      <c r="D102" s="90" t="s">
        <v>16</v>
      </c>
      <c r="E102" s="90" t="s">
        <v>169</v>
      </c>
      <c r="F102" s="89" t="s">
        <v>672</v>
      </c>
      <c r="G102" s="74"/>
      <c r="H102" s="89" t="s">
        <v>125</v>
      </c>
    </row>
    <row r="103" spans="1:8" s="5" customFormat="1" ht="22.5" x14ac:dyDescent="0.2">
      <c r="A103" s="87">
        <f t="shared" si="4"/>
        <v>98</v>
      </c>
      <c r="B103" s="87">
        <f t="shared" si="8"/>
        <v>1239</v>
      </c>
      <c r="C103" s="89">
        <v>17</v>
      </c>
      <c r="D103" s="90" t="s">
        <v>16</v>
      </c>
      <c r="E103" s="90" t="s">
        <v>169</v>
      </c>
      <c r="F103" s="89" t="s">
        <v>666</v>
      </c>
      <c r="G103" s="74"/>
      <c r="H103" s="89" t="s">
        <v>125</v>
      </c>
    </row>
    <row r="104" spans="1:8" s="5" customFormat="1" x14ac:dyDescent="0.2">
      <c r="A104" s="87">
        <f t="shared" si="4"/>
        <v>99</v>
      </c>
      <c r="B104" s="87">
        <f t="shared" si="8"/>
        <v>1256</v>
      </c>
      <c r="C104" s="89">
        <v>17</v>
      </c>
      <c r="D104" s="90" t="s">
        <v>16</v>
      </c>
      <c r="E104" s="90" t="s">
        <v>169</v>
      </c>
      <c r="F104" s="89" t="s">
        <v>673</v>
      </c>
      <c r="G104" s="74"/>
      <c r="H104" s="89" t="s">
        <v>125</v>
      </c>
    </row>
    <row r="105" spans="1:8" s="5" customFormat="1" ht="22.5" x14ac:dyDescent="0.2">
      <c r="A105" s="87">
        <f t="shared" si="4"/>
        <v>100</v>
      </c>
      <c r="B105" s="87">
        <f t="shared" si="8"/>
        <v>1273</v>
      </c>
      <c r="C105" s="89">
        <v>17</v>
      </c>
      <c r="D105" s="90" t="s">
        <v>16</v>
      </c>
      <c r="E105" s="75"/>
      <c r="F105" s="89" t="s">
        <v>667</v>
      </c>
      <c r="G105" s="74"/>
      <c r="H105" s="89" t="s">
        <v>125</v>
      </c>
    </row>
    <row r="106" spans="1:8" s="5" customFormat="1" ht="22.5" x14ac:dyDescent="0.2">
      <c r="A106" s="87">
        <f t="shared" si="4"/>
        <v>101</v>
      </c>
      <c r="B106" s="87">
        <f t="shared" si="8"/>
        <v>1290</v>
      </c>
      <c r="C106" s="89">
        <v>17</v>
      </c>
      <c r="D106" s="90" t="s">
        <v>16</v>
      </c>
      <c r="E106" s="75"/>
      <c r="F106" s="89" t="s">
        <v>668</v>
      </c>
      <c r="G106" s="74"/>
      <c r="H106" s="89" t="s">
        <v>125</v>
      </c>
    </row>
    <row r="107" spans="1:8" s="5" customFormat="1" ht="22.5" x14ac:dyDescent="0.2">
      <c r="A107" s="87">
        <f t="shared" si="4"/>
        <v>102</v>
      </c>
      <c r="B107" s="87">
        <f t="shared" si="8"/>
        <v>1307</v>
      </c>
      <c r="C107" s="89">
        <v>17</v>
      </c>
      <c r="D107" s="90" t="s">
        <v>16</v>
      </c>
      <c r="E107" s="75"/>
      <c r="F107" s="89" t="s">
        <v>669</v>
      </c>
      <c r="G107" s="74"/>
      <c r="H107" s="89" t="s">
        <v>125</v>
      </c>
    </row>
    <row r="108" spans="1:8" s="5" customFormat="1" ht="22.5" x14ac:dyDescent="0.2">
      <c r="A108" s="87">
        <f t="shared" si="4"/>
        <v>103</v>
      </c>
      <c r="B108" s="87">
        <f t="shared" si="8"/>
        <v>1324</v>
      </c>
      <c r="C108" s="89">
        <v>17</v>
      </c>
      <c r="D108" s="90" t="s">
        <v>16</v>
      </c>
      <c r="E108" s="75"/>
      <c r="F108" s="89" t="s">
        <v>670</v>
      </c>
      <c r="G108" s="74"/>
      <c r="H108" s="89" t="s">
        <v>125</v>
      </c>
    </row>
    <row r="109" spans="1:8" s="5" customFormat="1" ht="22.5" x14ac:dyDescent="0.2">
      <c r="A109" s="87">
        <f t="shared" si="4"/>
        <v>104</v>
      </c>
      <c r="B109" s="87">
        <f t="shared" si="8"/>
        <v>1341</v>
      </c>
      <c r="C109" s="89">
        <v>17</v>
      </c>
      <c r="D109" s="90" t="s">
        <v>16</v>
      </c>
      <c r="E109" s="75"/>
      <c r="F109" s="89" t="s">
        <v>671</v>
      </c>
      <c r="G109" s="74"/>
      <c r="H109" s="89" t="s">
        <v>125</v>
      </c>
    </row>
    <row r="110" spans="1:8" s="5" customFormat="1" x14ac:dyDescent="0.2">
      <c r="A110" s="87">
        <f t="shared" si="4"/>
        <v>105</v>
      </c>
      <c r="B110" s="87">
        <f t="shared" si="7"/>
        <v>1358</v>
      </c>
      <c r="C110" s="89">
        <v>150</v>
      </c>
      <c r="D110" s="75" t="s">
        <v>8</v>
      </c>
      <c r="E110" s="75"/>
      <c r="F110" s="68" t="s">
        <v>378</v>
      </c>
      <c r="G110" s="74"/>
      <c r="H110" s="74"/>
    </row>
    <row r="111" spans="1:8" s="5" customFormat="1" x14ac:dyDescent="0.2">
      <c r="A111" s="87">
        <f t="shared" si="4"/>
        <v>106</v>
      </c>
      <c r="B111" s="87">
        <f>B110+C110</f>
        <v>1508</v>
      </c>
      <c r="C111" s="74">
        <v>12</v>
      </c>
      <c r="D111" s="75" t="s">
        <v>8</v>
      </c>
      <c r="E111" s="75"/>
      <c r="F111" s="74" t="s">
        <v>121</v>
      </c>
      <c r="G111" s="74" t="s">
        <v>49</v>
      </c>
      <c r="H111" s="74" t="s">
        <v>375</v>
      </c>
    </row>
    <row r="112" spans="1:8" s="5" customFormat="1" x14ac:dyDescent="0.2">
      <c r="A112" s="109" t="s">
        <v>10</v>
      </c>
      <c r="B112" s="109"/>
      <c r="C112" s="91">
        <f>SUM(C6:C111)</f>
        <v>1519</v>
      </c>
      <c r="D112" s="107" t="s">
        <v>9</v>
      </c>
      <c r="E112" s="107"/>
      <c r="F112" s="107"/>
      <c r="G112" s="70"/>
      <c r="H112" s="70"/>
    </row>
    <row r="113" spans="1:8" s="5" customFormat="1" x14ac:dyDescent="0.2">
      <c r="A113" s="36"/>
      <c r="B113" s="36"/>
      <c r="C113" s="36"/>
      <c r="D113" s="35"/>
      <c r="E113" s="35"/>
      <c r="F113" s="36"/>
      <c r="G113" s="35"/>
      <c r="H113" s="35"/>
    </row>
    <row r="114" spans="1:8" s="5" customFormat="1" x14ac:dyDescent="0.2">
      <c r="A114" s="36"/>
      <c r="B114" s="36"/>
      <c r="C114" s="36"/>
      <c r="D114" s="35"/>
      <c r="E114" s="35"/>
      <c r="F114" s="35"/>
      <c r="G114" s="35"/>
      <c r="H114" s="35"/>
    </row>
    <row r="115" spans="1:8" s="5" customFormat="1" x14ac:dyDescent="0.2">
      <c r="A115" s="94" t="s">
        <v>168</v>
      </c>
      <c r="B115" s="94"/>
      <c r="C115" s="36"/>
      <c r="D115" s="35"/>
      <c r="E115" s="35"/>
      <c r="F115" s="35"/>
      <c r="G115" s="35"/>
      <c r="H115" s="35"/>
    </row>
    <row r="116" spans="1:8" x14ac:dyDescent="0.2">
      <c r="A116" s="105" t="s">
        <v>382</v>
      </c>
      <c r="B116" s="105"/>
      <c r="C116" s="105"/>
      <c r="D116" s="105"/>
      <c r="E116" s="105"/>
      <c r="F116" s="105"/>
      <c r="G116" s="105"/>
      <c r="H116" s="105"/>
    </row>
    <row r="117" spans="1:8" x14ac:dyDescent="0.2">
      <c r="A117" s="122" t="s">
        <v>17</v>
      </c>
      <c r="B117" s="122"/>
      <c r="C117" s="122"/>
      <c r="D117" s="122"/>
      <c r="E117" s="122"/>
      <c r="F117" s="122"/>
      <c r="G117" s="122"/>
      <c r="H117" s="122"/>
    </row>
    <row r="118" spans="1:8" x14ac:dyDescent="0.2">
      <c r="A118" s="122" t="s">
        <v>18</v>
      </c>
      <c r="B118" s="122"/>
      <c r="C118" s="122"/>
      <c r="D118" s="122"/>
      <c r="E118" s="122"/>
      <c r="F118" s="122"/>
      <c r="G118" s="122"/>
      <c r="H118" s="122"/>
    </row>
    <row r="119" spans="1:8" x14ac:dyDescent="0.2">
      <c r="A119" s="122" t="s">
        <v>19</v>
      </c>
      <c r="B119" s="122"/>
      <c r="C119" s="122"/>
      <c r="D119" s="122"/>
      <c r="E119" s="122"/>
      <c r="F119" s="122"/>
      <c r="G119" s="122"/>
      <c r="H119" s="122"/>
    </row>
    <row r="120" spans="1:8" x14ac:dyDescent="0.2">
      <c r="A120" s="122" t="s">
        <v>20</v>
      </c>
      <c r="B120" s="122"/>
      <c r="C120" s="122"/>
      <c r="D120" s="122"/>
      <c r="E120" s="122"/>
      <c r="F120" s="122"/>
      <c r="G120" s="122"/>
      <c r="H120" s="122"/>
    </row>
    <row r="121" spans="1:8" s="5" customFormat="1" x14ac:dyDescent="0.2">
      <c r="A121" s="80"/>
      <c r="B121" s="81"/>
      <c r="C121" s="81"/>
      <c r="D121" s="81"/>
      <c r="E121" s="81"/>
      <c r="F121" s="81"/>
      <c r="G121" s="10"/>
      <c r="H121" s="11"/>
    </row>
    <row r="122" spans="1:8" s="5" customFormat="1" x14ac:dyDescent="0.2">
      <c r="A122" s="121" t="s">
        <v>442</v>
      </c>
      <c r="B122" s="121"/>
      <c r="C122" s="82"/>
      <c r="D122" s="45"/>
      <c r="E122" s="45"/>
      <c r="F122" s="45"/>
      <c r="G122" s="45"/>
      <c r="H122" s="45"/>
    </row>
    <row r="123" spans="1:8" s="5" customFormat="1" ht="12.75" customHeight="1" x14ac:dyDescent="0.2">
      <c r="A123" s="54" t="s">
        <v>435</v>
      </c>
      <c r="B123" s="83"/>
      <c r="C123" s="82"/>
      <c r="D123" s="45"/>
      <c r="E123" s="45"/>
      <c r="F123" s="45"/>
      <c r="G123" s="45"/>
      <c r="H123" s="45"/>
    </row>
    <row r="124" spans="1:8" s="5" customFormat="1" x14ac:dyDescent="0.2">
      <c r="A124" s="54"/>
      <c r="B124" s="54" t="s">
        <v>436</v>
      </c>
      <c r="C124" s="119" t="s">
        <v>437</v>
      </c>
      <c r="D124" s="119"/>
      <c r="E124" s="119"/>
      <c r="F124" s="119"/>
      <c r="G124" s="119"/>
      <c r="H124" s="119"/>
    </row>
    <row r="125" spans="1:8" s="5" customFormat="1" x14ac:dyDescent="0.2">
      <c r="A125" s="84" t="s">
        <v>589</v>
      </c>
      <c r="B125" s="82"/>
      <c r="C125" s="82"/>
      <c r="D125" s="45"/>
      <c r="E125" s="45"/>
      <c r="F125" s="45"/>
      <c r="G125" s="45"/>
      <c r="H125" s="45"/>
    </row>
    <row r="126" spans="1:8" x14ac:dyDescent="0.2">
      <c r="A126" s="54"/>
      <c r="B126" s="85">
        <v>1</v>
      </c>
      <c r="C126" s="120" t="s">
        <v>438</v>
      </c>
      <c r="D126" s="120"/>
      <c r="E126" s="120"/>
      <c r="F126" s="120"/>
      <c r="G126" s="120"/>
      <c r="H126" s="120"/>
    </row>
    <row r="127" spans="1:8" x14ac:dyDescent="0.2">
      <c r="A127" s="54"/>
      <c r="B127" s="85">
        <v>2</v>
      </c>
      <c r="C127" s="120" t="s">
        <v>439</v>
      </c>
      <c r="D127" s="120"/>
      <c r="E127" s="120"/>
      <c r="F127" s="120"/>
      <c r="G127" s="120"/>
      <c r="H127" s="120"/>
    </row>
    <row r="128" spans="1:8" x14ac:dyDescent="0.2">
      <c r="A128" s="84" t="s">
        <v>590</v>
      </c>
      <c r="B128" s="82"/>
      <c r="C128" s="82"/>
      <c r="D128" s="86"/>
      <c r="E128" s="86"/>
      <c r="F128" s="45"/>
      <c r="G128" s="45"/>
      <c r="H128" s="45"/>
    </row>
    <row r="129" spans="1:8" x14ac:dyDescent="0.2">
      <c r="A129" s="82"/>
      <c r="B129" s="85">
        <v>1</v>
      </c>
      <c r="C129" s="120" t="s">
        <v>440</v>
      </c>
      <c r="D129" s="120"/>
      <c r="E129" s="120"/>
      <c r="F129" s="120"/>
      <c r="G129" s="120"/>
      <c r="H129" s="120"/>
    </row>
    <row r="130" spans="1:8" x14ac:dyDescent="0.2">
      <c r="A130" s="82"/>
      <c r="B130" s="85">
        <v>2</v>
      </c>
      <c r="C130" s="120" t="s">
        <v>441</v>
      </c>
      <c r="D130" s="120"/>
      <c r="E130" s="120"/>
      <c r="F130" s="120"/>
      <c r="G130" s="120"/>
      <c r="H130" s="120"/>
    </row>
    <row r="131" spans="1:8" x14ac:dyDescent="0.2">
      <c r="A131" s="4"/>
      <c r="B131" s="4"/>
      <c r="C131" s="4"/>
      <c r="D131" s="6"/>
      <c r="E131" s="6"/>
      <c r="F131" s="7"/>
      <c r="G131" s="5"/>
      <c r="H131" s="5"/>
    </row>
    <row r="132" spans="1:8" x14ac:dyDescent="0.2">
      <c r="A132" s="4"/>
      <c r="B132" s="4"/>
      <c r="C132" s="4"/>
      <c r="D132" s="5"/>
      <c r="E132" s="5"/>
      <c r="F132" s="5"/>
      <c r="G132" s="5"/>
      <c r="H132" s="5"/>
    </row>
    <row r="133" spans="1:8" x14ac:dyDescent="0.2">
      <c r="A133" s="4"/>
      <c r="B133" s="4"/>
      <c r="C133" s="4"/>
      <c r="D133" s="6"/>
      <c r="E133" s="6"/>
      <c r="F133" s="7"/>
      <c r="G133" s="5"/>
      <c r="H133" s="5"/>
    </row>
    <row r="134" spans="1:8" x14ac:dyDescent="0.2">
      <c r="A134" s="4"/>
      <c r="B134" s="4"/>
      <c r="C134" s="4"/>
      <c r="D134" s="5"/>
      <c r="E134" s="5"/>
      <c r="F134" s="5"/>
      <c r="G134" s="5"/>
      <c r="H134" s="5"/>
    </row>
    <row r="135" spans="1:8" x14ac:dyDescent="0.2">
      <c r="A135" s="4"/>
      <c r="B135" s="4"/>
      <c r="C135" s="4"/>
      <c r="D135" s="6"/>
      <c r="E135" s="6"/>
      <c r="F135" s="7"/>
      <c r="G135" s="5"/>
      <c r="H135" s="5"/>
    </row>
    <row r="136" spans="1:8" x14ac:dyDescent="0.2">
      <c r="A136" s="4"/>
      <c r="B136" s="4"/>
      <c r="C136" s="4"/>
      <c r="D136" s="5"/>
      <c r="E136" s="5"/>
      <c r="F136" s="5"/>
      <c r="G136" s="5"/>
      <c r="H136" s="5"/>
    </row>
    <row r="137" spans="1:8" x14ac:dyDescent="0.2">
      <c r="A137" s="4"/>
      <c r="B137" s="4"/>
      <c r="C137" s="4"/>
      <c r="D137" s="6"/>
      <c r="E137" s="6"/>
      <c r="F137" s="7"/>
      <c r="G137" s="5"/>
      <c r="H137" s="5"/>
    </row>
    <row r="138" spans="1:8" x14ac:dyDescent="0.2">
      <c r="A138" s="4"/>
      <c r="B138" s="4"/>
      <c r="C138" s="4"/>
      <c r="D138" s="5"/>
      <c r="E138" s="5"/>
      <c r="F138" s="5"/>
      <c r="G138" s="5"/>
      <c r="H138" s="5"/>
    </row>
    <row r="139" spans="1:8" x14ac:dyDescent="0.2">
      <c r="A139" s="4"/>
      <c r="B139" s="4"/>
      <c r="C139" s="4"/>
      <c r="D139" s="6"/>
      <c r="E139" s="6"/>
      <c r="F139" s="7"/>
      <c r="G139" s="5"/>
      <c r="H139" s="5"/>
    </row>
    <row r="140" spans="1:8" x14ac:dyDescent="0.2">
      <c r="A140" s="3"/>
      <c r="B140" s="3"/>
      <c r="C140" s="3"/>
    </row>
    <row r="141" spans="1:8" x14ac:dyDescent="0.2">
      <c r="A141" s="3"/>
      <c r="B141" s="3"/>
      <c r="C141" s="3"/>
      <c r="D141" s="1"/>
      <c r="E141" s="1"/>
      <c r="F141" s="12"/>
    </row>
    <row r="142" spans="1:8" x14ac:dyDescent="0.2">
      <c r="A142" s="3"/>
      <c r="B142" s="3"/>
      <c r="C142" s="3"/>
    </row>
    <row r="143" spans="1:8" x14ac:dyDescent="0.2">
      <c r="A143" s="3"/>
      <c r="B143" s="3"/>
      <c r="C143" s="3"/>
      <c r="D143" s="1"/>
      <c r="E143" s="1"/>
      <c r="F143" s="12"/>
    </row>
    <row r="144" spans="1:8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  <row r="3036" spans="1:6" x14ac:dyDescent="0.2">
      <c r="A3036" s="3"/>
      <c r="B3036" s="3"/>
      <c r="C3036" s="3"/>
    </row>
    <row r="3037" spans="1:6" x14ac:dyDescent="0.2">
      <c r="A3037" s="3"/>
      <c r="B3037" s="3"/>
      <c r="C3037" s="3"/>
      <c r="D3037" s="1"/>
      <c r="E3037" s="1"/>
      <c r="F3037" s="12"/>
    </row>
    <row r="3038" spans="1:6" x14ac:dyDescent="0.2">
      <c r="A3038" s="3"/>
      <c r="B3038" s="3"/>
      <c r="C3038" s="3"/>
    </row>
    <row r="3039" spans="1:6" x14ac:dyDescent="0.2">
      <c r="A3039" s="3"/>
      <c r="B3039" s="3"/>
      <c r="C3039" s="3"/>
      <c r="D3039" s="1"/>
      <c r="E3039" s="1"/>
      <c r="F3039" s="12"/>
    </row>
    <row r="3040" spans="1:6" x14ac:dyDescent="0.2">
      <c r="A3040" s="3"/>
      <c r="B3040" s="3"/>
      <c r="C3040" s="3"/>
    </row>
    <row r="3041" spans="1:6" x14ac:dyDescent="0.2">
      <c r="A3041" s="3"/>
      <c r="B3041" s="3"/>
      <c r="C3041" s="3"/>
      <c r="D3041" s="1"/>
      <c r="E3041" s="1"/>
      <c r="F3041" s="12"/>
    </row>
    <row r="3042" spans="1:6" x14ac:dyDescent="0.2">
      <c r="A3042" s="3"/>
      <c r="B3042" s="3"/>
      <c r="C3042" s="3"/>
    </row>
    <row r="3043" spans="1:6" x14ac:dyDescent="0.2">
      <c r="A3043" s="3"/>
      <c r="B3043" s="3"/>
      <c r="C3043" s="3"/>
      <c r="D3043" s="1"/>
      <c r="E3043" s="1"/>
      <c r="F3043" s="12"/>
    </row>
    <row r="3044" spans="1:6" x14ac:dyDescent="0.2">
      <c r="A3044" s="3"/>
      <c r="B3044" s="3"/>
      <c r="C3044" s="3"/>
    </row>
    <row r="3045" spans="1:6" x14ac:dyDescent="0.2">
      <c r="A3045" s="3"/>
      <c r="B3045" s="3"/>
      <c r="C3045" s="3"/>
      <c r="D3045" s="1"/>
      <c r="E3045" s="1"/>
      <c r="F3045" s="12"/>
    </row>
    <row r="3046" spans="1:6" x14ac:dyDescent="0.2">
      <c r="A3046" s="3"/>
      <c r="B3046" s="3"/>
      <c r="C3046" s="3"/>
    </row>
    <row r="3047" spans="1:6" x14ac:dyDescent="0.2">
      <c r="A3047" s="3"/>
      <c r="B3047" s="3"/>
      <c r="C3047" s="3"/>
      <c r="D3047" s="1"/>
      <c r="E3047" s="1"/>
      <c r="F3047" s="12"/>
    </row>
    <row r="3048" spans="1:6" x14ac:dyDescent="0.2">
      <c r="A3048" s="3"/>
      <c r="B3048" s="3"/>
      <c r="C3048" s="3"/>
    </row>
    <row r="3049" spans="1:6" x14ac:dyDescent="0.2">
      <c r="A3049" s="3"/>
      <c r="B3049" s="3"/>
      <c r="C3049" s="3"/>
      <c r="D3049" s="1"/>
      <c r="E3049" s="1"/>
      <c r="F3049" s="12"/>
    </row>
    <row r="3050" spans="1:6" x14ac:dyDescent="0.2">
      <c r="A3050" s="3"/>
      <c r="B3050" s="3"/>
      <c r="C3050" s="3"/>
    </row>
    <row r="3051" spans="1:6" x14ac:dyDescent="0.2">
      <c r="A3051" s="3"/>
      <c r="B3051" s="3"/>
      <c r="C3051" s="3"/>
      <c r="D3051" s="1"/>
      <c r="E3051" s="1"/>
      <c r="F3051" s="12"/>
    </row>
    <row r="3052" spans="1:6" x14ac:dyDescent="0.2">
      <c r="A3052" s="3"/>
      <c r="B3052" s="3"/>
      <c r="C3052" s="3"/>
    </row>
    <row r="3053" spans="1:6" x14ac:dyDescent="0.2">
      <c r="A3053" s="3"/>
      <c r="B3053" s="3"/>
      <c r="C3053" s="3"/>
      <c r="D3053" s="1"/>
      <c r="E3053" s="1"/>
      <c r="F3053" s="12"/>
    </row>
    <row r="3054" spans="1:6" x14ac:dyDescent="0.2">
      <c r="A3054" s="3"/>
      <c r="B3054" s="3"/>
      <c r="C3054" s="3"/>
    </row>
    <row r="3055" spans="1:6" x14ac:dyDescent="0.2">
      <c r="A3055" s="3"/>
      <c r="B3055" s="3"/>
      <c r="C3055" s="3"/>
      <c r="D3055" s="1"/>
      <c r="E3055" s="1"/>
      <c r="F3055" s="12"/>
    </row>
    <row r="3056" spans="1:6" x14ac:dyDescent="0.2">
      <c r="A3056" s="3"/>
      <c r="B3056" s="3"/>
      <c r="C3056" s="3"/>
    </row>
    <row r="3057" spans="1:6" x14ac:dyDescent="0.2">
      <c r="A3057" s="3"/>
      <c r="B3057" s="3"/>
      <c r="C3057" s="3"/>
      <c r="D3057" s="1"/>
      <c r="E3057" s="1"/>
      <c r="F3057" s="12"/>
    </row>
    <row r="3058" spans="1:6" x14ac:dyDescent="0.2">
      <c r="A3058" s="3"/>
      <c r="B3058" s="3"/>
      <c r="C3058" s="3"/>
    </row>
    <row r="3059" spans="1:6" x14ac:dyDescent="0.2">
      <c r="A3059" s="3"/>
      <c r="B3059" s="3"/>
      <c r="C3059" s="3"/>
      <c r="D3059" s="1"/>
      <c r="E3059" s="1"/>
      <c r="F3059" s="12"/>
    </row>
    <row r="3060" spans="1:6" x14ac:dyDescent="0.2">
      <c r="A3060" s="3"/>
      <c r="B3060" s="3"/>
      <c r="C3060" s="3"/>
    </row>
    <row r="3061" spans="1:6" x14ac:dyDescent="0.2">
      <c r="A3061" s="3"/>
      <c r="B3061" s="3"/>
      <c r="C3061" s="3"/>
      <c r="D3061" s="1"/>
      <c r="E3061" s="1"/>
      <c r="F3061" s="12"/>
    </row>
    <row r="3062" spans="1:6" x14ac:dyDescent="0.2">
      <c r="A3062" s="3"/>
      <c r="B3062" s="3"/>
      <c r="C3062" s="3"/>
    </row>
    <row r="3063" spans="1:6" x14ac:dyDescent="0.2">
      <c r="A3063" s="3"/>
      <c r="B3063" s="3"/>
      <c r="C3063" s="3"/>
      <c r="D3063" s="1"/>
      <c r="E3063" s="1"/>
      <c r="F3063" s="12"/>
    </row>
    <row r="3064" spans="1:6" x14ac:dyDescent="0.2">
      <c r="A3064" s="3"/>
      <c r="B3064" s="3"/>
      <c r="C3064" s="3"/>
    </row>
    <row r="3065" spans="1:6" x14ac:dyDescent="0.2">
      <c r="A3065" s="3"/>
      <c r="B3065" s="3"/>
      <c r="C3065" s="3"/>
      <c r="D3065" s="1"/>
      <c r="E3065" s="1"/>
      <c r="F3065" s="12"/>
    </row>
    <row r="3066" spans="1:6" x14ac:dyDescent="0.2">
      <c r="A3066" s="3"/>
      <c r="B3066" s="3"/>
      <c r="C3066" s="3"/>
    </row>
    <row r="3067" spans="1:6" x14ac:dyDescent="0.2">
      <c r="A3067" s="3"/>
      <c r="B3067" s="3"/>
      <c r="C3067" s="3"/>
      <c r="D3067" s="1"/>
      <c r="E3067" s="1"/>
      <c r="F3067" s="12"/>
    </row>
    <row r="3068" spans="1:6" x14ac:dyDescent="0.2">
      <c r="A3068" s="3"/>
      <c r="B3068" s="3"/>
      <c r="C3068" s="3"/>
    </row>
    <row r="3069" spans="1:6" x14ac:dyDescent="0.2">
      <c r="A3069" s="3"/>
      <c r="B3069" s="3"/>
      <c r="C3069" s="3"/>
      <c r="D3069" s="1"/>
      <c r="E3069" s="1"/>
      <c r="F3069" s="12"/>
    </row>
    <row r="3070" spans="1:6" x14ac:dyDescent="0.2">
      <c r="A3070" s="3"/>
      <c r="B3070" s="3"/>
      <c r="C3070" s="3"/>
    </row>
    <row r="3071" spans="1:6" x14ac:dyDescent="0.2">
      <c r="A3071" s="3"/>
      <c r="B3071" s="3"/>
      <c r="C3071" s="3"/>
      <c r="D3071" s="1"/>
      <c r="E3071" s="1"/>
      <c r="F3071" s="12"/>
    </row>
    <row r="3072" spans="1:6" x14ac:dyDescent="0.2">
      <c r="A3072" s="3"/>
      <c r="B3072" s="3"/>
      <c r="C3072" s="3"/>
    </row>
    <row r="3073" spans="1:6" x14ac:dyDescent="0.2">
      <c r="A3073" s="3"/>
      <c r="B3073" s="3"/>
      <c r="C3073" s="3"/>
      <c r="D3073" s="1"/>
      <c r="E3073" s="1"/>
      <c r="F3073" s="12"/>
    </row>
    <row r="3074" spans="1:6" x14ac:dyDescent="0.2">
      <c r="A3074" s="3"/>
      <c r="B3074" s="3"/>
      <c r="C3074" s="3"/>
    </row>
    <row r="3075" spans="1:6" x14ac:dyDescent="0.2">
      <c r="A3075" s="3"/>
      <c r="B3075" s="3"/>
      <c r="C3075" s="3"/>
      <c r="D3075" s="1"/>
      <c r="E3075" s="1"/>
      <c r="F3075" s="12"/>
    </row>
    <row r="3076" spans="1:6" x14ac:dyDescent="0.2">
      <c r="A3076" s="3"/>
      <c r="B3076" s="3"/>
      <c r="C3076" s="3"/>
    </row>
    <row r="3077" spans="1:6" x14ac:dyDescent="0.2">
      <c r="A3077" s="3"/>
      <c r="B3077" s="3"/>
      <c r="C3077" s="3"/>
      <c r="D3077" s="1"/>
      <c r="E3077" s="1"/>
      <c r="F3077" s="12"/>
    </row>
    <row r="3078" spans="1:6" x14ac:dyDescent="0.2">
      <c r="A3078" s="3"/>
      <c r="B3078" s="3"/>
      <c r="C3078" s="3"/>
    </row>
    <row r="3079" spans="1:6" x14ac:dyDescent="0.2">
      <c r="A3079" s="3"/>
      <c r="B3079" s="3"/>
      <c r="C3079" s="3"/>
      <c r="D3079" s="1"/>
      <c r="E3079" s="1"/>
      <c r="F3079" s="12"/>
    </row>
    <row r="3080" spans="1:6" x14ac:dyDescent="0.2">
      <c r="A3080" s="3"/>
      <c r="B3080" s="3"/>
      <c r="C3080" s="3"/>
    </row>
    <row r="3081" spans="1:6" x14ac:dyDescent="0.2">
      <c r="A3081" s="3"/>
      <c r="B3081" s="3"/>
      <c r="C3081" s="3"/>
      <c r="D3081" s="1"/>
      <c r="E3081" s="1"/>
      <c r="F3081" s="12"/>
    </row>
    <row r="3082" spans="1:6" x14ac:dyDescent="0.2">
      <c r="A3082" s="3"/>
      <c r="B3082" s="3"/>
      <c r="C3082" s="3"/>
    </row>
    <row r="3083" spans="1:6" x14ac:dyDescent="0.2">
      <c r="A3083" s="3"/>
      <c r="B3083" s="3"/>
      <c r="C3083" s="3"/>
      <c r="D3083" s="1"/>
      <c r="E3083" s="1"/>
      <c r="F3083" s="12"/>
    </row>
    <row r="3084" spans="1:6" x14ac:dyDescent="0.2">
      <c r="A3084" s="3"/>
      <c r="B3084" s="3"/>
      <c r="C3084" s="3"/>
    </row>
    <row r="3085" spans="1:6" x14ac:dyDescent="0.2">
      <c r="A3085" s="3"/>
      <c r="B3085" s="3"/>
      <c r="C3085" s="3"/>
      <c r="D3085" s="1"/>
      <c r="E3085" s="1"/>
      <c r="F3085" s="12"/>
    </row>
    <row r="3086" spans="1:6" x14ac:dyDescent="0.2">
      <c r="A3086" s="3"/>
      <c r="B3086" s="3"/>
      <c r="C3086" s="3"/>
    </row>
    <row r="3087" spans="1:6" x14ac:dyDescent="0.2">
      <c r="A3087" s="3"/>
      <c r="B3087" s="3"/>
      <c r="C3087" s="3"/>
      <c r="D3087" s="1"/>
      <c r="E3087" s="1"/>
      <c r="F3087" s="12"/>
    </row>
    <row r="3088" spans="1:6" x14ac:dyDescent="0.2">
      <c r="A3088" s="3"/>
      <c r="B3088" s="3"/>
      <c r="C3088" s="3"/>
    </row>
    <row r="3089" spans="1:6" x14ac:dyDescent="0.2">
      <c r="A3089" s="3"/>
      <c r="B3089" s="3"/>
      <c r="C3089" s="3"/>
      <c r="D3089" s="1"/>
      <c r="E3089" s="1"/>
      <c r="F3089" s="12"/>
    </row>
    <row r="3090" spans="1:6" x14ac:dyDescent="0.2">
      <c r="A3090" s="3"/>
      <c r="B3090" s="3"/>
      <c r="C3090" s="3"/>
    </row>
    <row r="3091" spans="1:6" x14ac:dyDescent="0.2">
      <c r="A3091" s="3"/>
      <c r="B3091" s="3"/>
      <c r="C3091" s="3"/>
      <c r="D3091" s="1"/>
      <c r="E3091" s="1"/>
      <c r="F3091" s="12"/>
    </row>
  </sheetData>
  <mergeCells count="19">
    <mergeCell ref="A122:B122"/>
    <mergeCell ref="A120:H120"/>
    <mergeCell ref="B1:F1"/>
    <mergeCell ref="A3:B3"/>
    <mergeCell ref="C3:H3"/>
    <mergeCell ref="A4:B4"/>
    <mergeCell ref="C4:H4"/>
    <mergeCell ref="A112:B112"/>
    <mergeCell ref="D112:F112"/>
    <mergeCell ref="A115:B115"/>
    <mergeCell ref="A116:H116"/>
    <mergeCell ref="A117:H117"/>
    <mergeCell ref="A118:H118"/>
    <mergeCell ref="A119:H119"/>
    <mergeCell ref="C124:H124"/>
    <mergeCell ref="C126:H126"/>
    <mergeCell ref="C127:H127"/>
    <mergeCell ref="C129:H129"/>
    <mergeCell ref="C130:H130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6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6">
        <v>1</v>
      </c>
      <c r="B6" s="66">
        <v>1</v>
      </c>
      <c r="C6" s="57">
        <v>2</v>
      </c>
      <c r="D6" s="58" t="s">
        <v>8</v>
      </c>
      <c r="E6" s="57" t="s">
        <v>11</v>
      </c>
      <c r="F6" s="57" t="s">
        <v>49</v>
      </c>
      <c r="G6" s="57" t="s">
        <v>50</v>
      </c>
    </row>
    <row r="7" spans="1:7" x14ac:dyDescent="0.2">
      <c r="A7" s="66">
        <f>A6+1</f>
        <v>2</v>
      </c>
      <c r="B7" s="67">
        <f>B6+C6</f>
        <v>3</v>
      </c>
      <c r="C7" s="57">
        <v>3</v>
      </c>
      <c r="D7" s="58" t="s">
        <v>16</v>
      </c>
      <c r="E7" s="57" t="s">
        <v>247</v>
      </c>
      <c r="F7" s="57" t="s">
        <v>49</v>
      </c>
      <c r="G7" s="57" t="s">
        <v>52</v>
      </c>
    </row>
    <row r="8" spans="1:7" x14ac:dyDescent="0.2">
      <c r="A8" s="66">
        <f>A7+1</f>
        <v>3</v>
      </c>
      <c r="B8" s="67">
        <f>B7+C7</f>
        <v>6</v>
      </c>
      <c r="C8" s="57">
        <v>5</v>
      </c>
      <c r="D8" s="58" t="s">
        <v>16</v>
      </c>
      <c r="E8" s="57" t="s">
        <v>248</v>
      </c>
      <c r="F8" s="57" t="s">
        <v>249</v>
      </c>
      <c r="G8" s="57" t="s">
        <v>372</v>
      </c>
    </row>
    <row r="9" spans="1:7" x14ac:dyDescent="0.2">
      <c r="A9" s="66">
        <f>A8+1</f>
        <v>4</v>
      </c>
      <c r="B9" s="67">
        <f>B8+C8</f>
        <v>11</v>
      </c>
      <c r="C9" s="57">
        <v>1</v>
      </c>
      <c r="D9" s="58" t="s">
        <v>8</v>
      </c>
      <c r="E9" s="57" t="s">
        <v>54</v>
      </c>
      <c r="F9" s="57" t="s">
        <v>49</v>
      </c>
      <c r="G9" s="57" t="s">
        <v>55</v>
      </c>
    </row>
    <row r="10" spans="1:7" x14ac:dyDescent="0.2">
      <c r="A10" s="66">
        <f>A9+1</f>
        <v>5</v>
      </c>
      <c r="B10" s="67">
        <f>B9+C9</f>
        <v>12</v>
      </c>
      <c r="C10" s="57">
        <v>1</v>
      </c>
      <c r="D10" s="58" t="s">
        <v>15</v>
      </c>
      <c r="E10" s="57" t="s">
        <v>122</v>
      </c>
      <c r="F10" s="57"/>
      <c r="G10" s="57" t="s">
        <v>250</v>
      </c>
    </row>
    <row r="11" spans="1:7" x14ac:dyDescent="0.2">
      <c r="A11" s="66">
        <f t="shared" ref="A11:A24" si="0">A10+1</f>
        <v>6</v>
      </c>
      <c r="B11" s="67">
        <f t="shared" ref="B11:B25" si="1">B10+C10</f>
        <v>13</v>
      </c>
      <c r="C11" s="57">
        <v>17</v>
      </c>
      <c r="D11" s="58" t="s">
        <v>124</v>
      </c>
      <c r="E11" s="57" t="s">
        <v>377</v>
      </c>
      <c r="F11" s="57"/>
      <c r="G11" s="57" t="s">
        <v>125</v>
      </c>
    </row>
    <row r="12" spans="1:7" x14ac:dyDescent="0.2">
      <c r="A12" s="66">
        <f t="shared" si="0"/>
        <v>7</v>
      </c>
      <c r="B12" s="67">
        <f t="shared" si="1"/>
        <v>30</v>
      </c>
      <c r="C12" s="57">
        <v>17</v>
      </c>
      <c r="D12" s="58" t="s">
        <v>124</v>
      </c>
      <c r="E12" s="57" t="s">
        <v>251</v>
      </c>
      <c r="F12" s="57"/>
      <c r="G12" s="57" t="s">
        <v>125</v>
      </c>
    </row>
    <row r="13" spans="1:7" ht="22.5" x14ac:dyDescent="0.2">
      <c r="A13" s="66">
        <f t="shared" si="0"/>
        <v>8</v>
      </c>
      <c r="B13" s="67">
        <f t="shared" si="1"/>
        <v>47</v>
      </c>
      <c r="C13" s="57">
        <v>17</v>
      </c>
      <c r="D13" s="58" t="s">
        <v>16</v>
      </c>
      <c r="E13" s="57" t="s">
        <v>385</v>
      </c>
      <c r="F13" s="57"/>
      <c r="G13" s="57" t="s">
        <v>125</v>
      </c>
    </row>
    <row r="14" spans="1:7" x14ac:dyDescent="0.2">
      <c r="A14" s="66">
        <f t="shared" si="0"/>
        <v>9</v>
      </c>
      <c r="B14" s="67">
        <f t="shared" si="1"/>
        <v>64</v>
      </c>
      <c r="C14" s="57">
        <v>17</v>
      </c>
      <c r="D14" s="58" t="s">
        <v>16</v>
      </c>
      <c r="E14" s="57" t="s">
        <v>252</v>
      </c>
      <c r="F14" s="57"/>
      <c r="G14" s="57" t="s">
        <v>125</v>
      </c>
    </row>
    <row r="15" spans="1:7" x14ac:dyDescent="0.2">
      <c r="A15" s="66">
        <f t="shared" si="0"/>
        <v>10</v>
      </c>
      <c r="B15" s="67">
        <f t="shared" si="1"/>
        <v>81</v>
      </c>
      <c r="C15" s="57">
        <v>17</v>
      </c>
      <c r="D15" s="58" t="s">
        <v>124</v>
      </c>
      <c r="E15" s="57" t="s">
        <v>253</v>
      </c>
      <c r="F15" s="57"/>
      <c r="G15" s="57" t="s">
        <v>125</v>
      </c>
    </row>
    <row r="16" spans="1:7" x14ac:dyDescent="0.2">
      <c r="A16" s="66">
        <f t="shared" si="0"/>
        <v>11</v>
      </c>
      <c r="B16" s="67">
        <f t="shared" si="1"/>
        <v>98</v>
      </c>
      <c r="C16" s="57">
        <v>5</v>
      </c>
      <c r="D16" s="58" t="s">
        <v>16</v>
      </c>
      <c r="E16" s="57" t="s">
        <v>254</v>
      </c>
      <c r="F16" s="57"/>
      <c r="G16" s="57" t="s">
        <v>191</v>
      </c>
    </row>
    <row r="17" spans="1:7" x14ac:dyDescent="0.2">
      <c r="A17" s="66">
        <f t="shared" si="0"/>
        <v>12</v>
      </c>
      <c r="B17" s="67">
        <f t="shared" si="1"/>
        <v>103</v>
      </c>
      <c r="C17" s="57">
        <v>5</v>
      </c>
      <c r="D17" s="58" t="s">
        <v>16</v>
      </c>
      <c r="E17" s="57" t="s">
        <v>255</v>
      </c>
      <c r="F17" s="57"/>
      <c r="G17" s="57" t="s">
        <v>191</v>
      </c>
    </row>
    <row r="18" spans="1:7" x14ac:dyDescent="0.2">
      <c r="A18" s="66">
        <f t="shared" si="0"/>
        <v>13</v>
      </c>
      <c r="B18" s="67">
        <f t="shared" si="1"/>
        <v>108</v>
      </c>
      <c r="C18" s="57">
        <v>5</v>
      </c>
      <c r="D18" s="58" t="s">
        <v>16</v>
      </c>
      <c r="E18" s="57" t="s">
        <v>256</v>
      </c>
      <c r="F18" s="57"/>
      <c r="G18" s="57" t="s">
        <v>191</v>
      </c>
    </row>
    <row r="19" spans="1:7" x14ac:dyDescent="0.2">
      <c r="A19" s="66">
        <f t="shared" si="0"/>
        <v>14</v>
      </c>
      <c r="B19" s="67">
        <f t="shared" si="1"/>
        <v>113</v>
      </c>
      <c r="C19" s="57">
        <v>5</v>
      </c>
      <c r="D19" s="58" t="s">
        <v>16</v>
      </c>
      <c r="E19" s="57" t="s">
        <v>257</v>
      </c>
      <c r="F19" s="57"/>
      <c r="G19" s="57" t="s">
        <v>191</v>
      </c>
    </row>
    <row r="20" spans="1:7" x14ac:dyDescent="0.2">
      <c r="A20" s="66">
        <f t="shared" si="0"/>
        <v>15</v>
      </c>
      <c r="B20" s="67">
        <f t="shared" si="1"/>
        <v>118</v>
      </c>
      <c r="C20" s="57">
        <v>5</v>
      </c>
      <c r="D20" s="58" t="s">
        <v>16</v>
      </c>
      <c r="E20" s="57" t="s">
        <v>258</v>
      </c>
      <c r="F20" s="57"/>
      <c r="G20" s="57" t="s">
        <v>191</v>
      </c>
    </row>
    <row r="21" spans="1:7" x14ac:dyDescent="0.2">
      <c r="A21" s="66">
        <f t="shared" si="0"/>
        <v>16</v>
      </c>
      <c r="B21" s="67">
        <f t="shared" si="1"/>
        <v>123</v>
      </c>
      <c r="C21" s="57">
        <v>17</v>
      </c>
      <c r="D21" s="58" t="s">
        <v>124</v>
      </c>
      <c r="E21" s="57" t="s">
        <v>384</v>
      </c>
      <c r="F21" s="57"/>
      <c r="G21" s="57" t="s">
        <v>125</v>
      </c>
    </row>
    <row r="22" spans="1:7" x14ac:dyDescent="0.2">
      <c r="A22" s="66">
        <f t="shared" si="0"/>
        <v>17</v>
      </c>
      <c r="B22" s="67">
        <f t="shared" si="1"/>
        <v>140</v>
      </c>
      <c r="C22" s="57">
        <v>17</v>
      </c>
      <c r="D22" s="58" t="s">
        <v>124</v>
      </c>
      <c r="E22" s="57" t="s">
        <v>259</v>
      </c>
      <c r="F22" s="57"/>
      <c r="G22" s="57" t="s">
        <v>125</v>
      </c>
    </row>
    <row r="23" spans="1:7" x14ac:dyDescent="0.2">
      <c r="A23" s="66">
        <f t="shared" si="0"/>
        <v>18</v>
      </c>
      <c r="B23" s="67">
        <f t="shared" si="1"/>
        <v>157</v>
      </c>
      <c r="C23" s="57">
        <v>17</v>
      </c>
      <c r="D23" s="58" t="s">
        <v>124</v>
      </c>
      <c r="E23" s="57" t="s">
        <v>260</v>
      </c>
      <c r="F23" s="57"/>
      <c r="G23" s="57" t="s">
        <v>125</v>
      </c>
    </row>
    <row r="24" spans="1:7" ht="22.5" x14ac:dyDescent="0.2">
      <c r="A24" s="66">
        <f t="shared" si="0"/>
        <v>19</v>
      </c>
      <c r="B24" s="67">
        <f t="shared" si="1"/>
        <v>174</v>
      </c>
      <c r="C24" s="57">
        <v>17</v>
      </c>
      <c r="D24" s="58" t="s">
        <v>16</v>
      </c>
      <c r="E24" s="57" t="s">
        <v>386</v>
      </c>
      <c r="F24" s="57"/>
      <c r="G24" s="57" t="s">
        <v>125</v>
      </c>
    </row>
    <row r="25" spans="1:7" x14ac:dyDescent="0.2">
      <c r="A25" s="66">
        <f>A24+1</f>
        <v>20</v>
      </c>
      <c r="B25" s="67">
        <f t="shared" si="1"/>
        <v>191</v>
      </c>
      <c r="C25" s="57">
        <v>17</v>
      </c>
      <c r="D25" s="58" t="s">
        <v>16</v>
      </c>
      <c r="E25" s="57" t="s">
        <v>261</v>
      </c>
      <c r="F25" s="57"/>
      <c r="G25" s="57" t="s">
        <v>125</v>
      </c>
    </row>
    <row r="26" spans="1:7" x14ac:dyDescent="0.2">
      <c r="A26" s="66">
        <f t="shared" ref="A26:A54" si="2">A25+1</f>
        <v>21</v>
      </c>
      <c r="B26" s="66">
        <f t="shared" ref="B26:B54" si="3">B25+C25</f>
        <v>208</v>
      </c>
      <c r="C26" s="57">
        <v>17</v>
      </c>
      <c r="D26" s="58" t="s">
        <v>124</v>
      </c>
      <c r="E26" s="57" t="s">
        <v>262</v>
      </c>
      <c r="F26" s="57"/>
      <c r="G26" s="57" t="s">
        <v>125</v>
      </c>
    </row>
    <row r="27" spans="1:7" x14ac:dyDescent="0.2">
      <c r="A27" s="66">
        <f t="shared" si="2"/>
        <v>22</v>
      </c>
      <c r="B27" s="66">
        <f t="shared" si="3"/>
        <v>225</v>
      </c>
      <c r="C27" s="57">
        <v>17</v>
      </c>
      <c r="D27" s="58" t="s">
        <v>16</v>
      </c>
      <c r="E27" s="57" t="s">
        <v>263</v>
      </c>
      <c r="F27" s="57"/>
      <c r="G27" s="57" t="s">
        <v>125</v>
      </c>
    </row>
    <row r="28" spans="1:7" x14ac:dyDescent="0.2">
      <c r="A28" s="66">
        <f t="shared" si="2"/>
        <v>23</v>
      </c>
      <c r="B28" s="66">
        <f t="shared" si="3"/>
        <v>242</v>
      </c>
      <c r="C28" s="57">
        <v>17</v>
      </c>
      <c r="D28" s="58" t="s">
        <v>16</v>
      </c>
      <c r="E28" s="57" t="s">
        <v>264</v>
      </c>
      <c r="F28" s="57"/>
      <c r="G28" s="57" t="s">
        <v>125</v>
      </c>
    </row>
    <row r="29" spans="1:7" x14ac:dyDescent="0.2">
      <c r="A29" s="66">
        <f t="shared" si="2"/>
        <v>24</v>
      </c>
      <c r="B29" s="66">
        <f t="shared" si="3"/>
        <v>259</v>
      </c>
      <c r="C29" s="57">
        <v>17</v>
      </c>
      <c r="D29" s="58" t="s">
        <v>16</v>
      </c>
      <c r="E29" s="57" t="s">
        <v>265</v>
      </c>
      <c r="F29" s="57"/>
      <c r="G29" s="57" t="s">
        <v>125</v>
      </c>
    </row>
    <row r="30" spans="1:7" x14ac:dyDescent="0.2">
      <c r="A30" s="66">
        <f t="shared" si="2"/>
        <v>25</v>
      </c>
      <c r="B30" s="66">
        <f t="shared" si="3"/>
        <v>276</v>
      </c>
      <c r="C30" s="57">
        <v>17</v>
      </c>
      <c r="D30" s="58" t="s">
        <v>16</v>
      </c>
      <c r="E30" s="57" t="s">
        <v>266</v>
      </c>
      <c r="F30" s="57"/>
      <c r="G30" s="57" t="s">
        <v>125</v>
      </c>
    </row>
    <row r="31" spans="1:7" x14ac:dyDescent="0.2">
      <c r="A31" s="66">
        <f t="shared" si="2"/>
        <v>26</v>
      </c>
      <c r="B31" s="66">
        <f t="shared" si="3"/>
        <v>293</v>
      </c>
      <c r="C31" s="57">
        <v>17</v>
      </c>
      <c r="D31" s="58" t="s">
        <v>16</v>
      </c>
      <c r="E31" s="57" t="s">
        <v>267</v>
      </c>
      <c r="F31" s="57"/>
      <c r="G31" s="57" t="s">
        <v>125</v>
      </c>
    </row>
    <row r="32" spans="1:7" ht="22.5" x14ac:dyDescent="0.2">
      <c r="A32" s="73">
        <f t="shared" si="2"/>
        <v>27</v>
      </c>
      <c r="B32" s="73">
        <f t="shared" ref="B32:B33" si="4">B31+C31</f>
        <v>310</v>
      </c>
      <c r="C32" s="57">
        <v>17</v>
      </c>
      <c r="D32" s="58" t="s">
        <v>16</v>
      </c>
      <c r="E32" s="74" t="s">
        <v>410</v>
      </c>
      <c r="F32" s="57"/>
      <c r="G32" s="57" t="s">
        <v>125</v>
      </c>
    </row>
    <row r="33" spans="1:7" x14ac:dyDescent="0.2">
      <c r="A33" s="66">
        <f t="shared" si="2"/>
        <v>28</v>
      </c>
      <c r="B33" s="66">
        <f t="shared" si="4"/>
        <v>327</v>
      </c>
      <c r="C33" s="57">
        <v>17</v>
      </c>
      <c r="D33" s="58" t="s">
        <v>16</v>
      </c>
      <c r="E33" s="57" t="s">
        <v>268</v>
      </c>
      <c r="F33" s="57"/>
      <c r="G33" s="57" t="s">
        <v>125</v>
      </c>
    </row>
    <row r="34" spans="1:7" x14ac:dyDescent="0.2">
      <c r="A34" s="66">
        <f t="shared" si="2"/>
        <v>29</v>
      </c>
      <c r="B34" s="66">
        <f t="shared" si="3"/>
        <v>344</v>
      </c>
      <c r="C34" s="57">
        <v>17</v>
      </c>
      <c r="D34" s="58" t="s">
        <v>16</v>
      </c>
      <c r="E34" s="57" t="s">
        <v>269</v>
      </c>
      <c r="F34" s="57"/>
      <c r="G34" s="57" t="s">
        <v>125</v>
      </c>
    </row>
    <row r="35" spans="1:7" x14ac:dyDescent="0.2">
      <c r="A35" s="66">
        <f t="shared" si="2"/>
        <v>30</v>
      </c>
      <c r="B35" s="66">
        <f t="shared" si="3"/>
        <v>361</v>
      </c>
      <c r="C35" s="57">
        <v>17</v>
      </c>
      <c r="D35" s="58" t="s">
        <v>124</v>
      </c>
      <c r="E35" s="57" t="s">
        <v>270</v>
      </c>
      <c r="F35" s="57"/>
      <c r="G35" s="57" t="s">
        <v>125</v>
      </c>
    </row>
    <row r="36" spans="1:7" x14ac:dyDescent="0.2">
      <c r="A36" s="66">
        <f t="shared" si="2"/>
        <v>31</v>
      </c>
      <c r="B36" s="66">
        <f t="shared" si="3"/>
        <v>378</v>
      </c>
      <c r="C36" s="57">
        <v>17</v>
      </c>
      <c r="D36" s="58" t="s">
        <v>124</v>
      </c>
      <c r="E36" s="57" t="s">
        <v>271</v>
      </c>
      <c r="F36" s="57"/>
      <c r="G36" s="57" t="s">
        <v>125</v>
      </c>
    </row>
    <row r="37" spans="1:7" x14ac:dyDescent="0.2">
      <c r="A37" s="73">
        <f t="shared" si="2"/>
        <v>32</v>
      </c>
      <c r="B37" s="73">
        <f t="shared" si="3"/>
        <v>395</v>
      </c>
      <c r="C37" s="74">
        <v>17</v>
      </c>
      <c r="D37" s="75" t="s">
        <v>124</v>
      </c>
      <c r="E37" s="74" t="s">
        <v>415</v>
      </c>
      <c r="F37" s="57"/>
      <c r="G37" s="57" t="s">
        <v>125</v>
      </c>
    </row>
    <row r="38" spans="1:7" x14ac:dyDescent="0.2">
      <c r="A38" s="73">
        <f t="shared" si="2"/>
        <v>33</v>
      </c>
      <c r="B38" s="73">
        <f t="shared" si="3"/>
        <v>412</v>
      </c>
      <c r="C38" s="74">
        <v>17</v>
      </c>
      <c r="D38" s="75" t="s">
        <v>124</v>
      </c>
      <c r="E38" s="74" t="s">
        <v>272</v>
      </c>
      <c r="F38" s="57"/>
      <c r="G38" s="57" t="s">
        <v>125</v>
      </c>
    </row>
    <row r="39" spans="1:7" x14ac:dyDescent="0.2">
      <c r="A39" s="73">
        <f t="shared" si="2"/>
        <v>34</v>
      </c>
      <c r="B39" s="73">
        <f t="shared" si="3"/>
        <v>429</v>
      </c>
      <c r="C39" s="74">
        <v>17</v>
      </c>
      <c r="D39" s="75" t="s">
        <v>124</v>
      </c>
      <c r="E39" s="74" t="s">
        <v>273</v>
      </c>
      <c r="F39" s="57"/>
      <c r="G39" s="57" t="s">
        <v>125</v>
      </c>
    </row>
    <row r="40" spans="1:7" ht="22.5" x14ac:dyDescent="0.2">
      <c r="A40" s="73">
        <f t="shared" si="2"/>
        <v>35</v>
      </c>
      <c r="B40" s="73">
        <f t="shared" si="3"/>
        <v>446</v>
      </c>
      <c r="C40" s="74">
        <v>17</v>
      </c>
      <c r="D40" s="75" t="s">
        <v>124</v>
      </c>
      <c r="E40" s="74" t="s">
        <v>416</v>
      </c>
      <c r="F40" s="57"/>
      <c r="G40" s="57" t="s">
        <v>125</v>
      </c>
    </row>
    <row r="41" spans="1:7" x14ac:dyDescent="0.2">
      <c r="A41" s="73">
        <f t="shared" si="2"/>
        <v>36</v>
      </c>
      <c r="B41" s="73">
        <f t="shared" si="3"/>
        <v>463</v>
      </c>
      <c r="C41" s="74">
        <v>17</v>
      </c>
      <c r="D41" s="75" t="s">
        <v>124</v>
      </c>
      <c r="E41" s="74" t="s">
        <v>411</v>
      </c>
      <c r="F41" s="74"/>
      <c r="G41" s="74" t="s">
        <v>125</v>
      </c>
    </row>
    <row r="42" spans="1:7" x14ac:dyDescent="0.2">
      <c r="A42" s="73">
        <f t="shared" si="2"/>
        <v>37</v>
      </c>
      <c r="B42" s="73">
        <f t="shared" ref="B42:B45" si="5">B41+C41</f>
        <v>480</v>
      </c>
      <c r="C42" s="74">
        <v>17</v>
      </c>
      <c r="D42" s="75" t="s">
        <v>124</v>
      </c>
      <c r="E42" s="74" t="s">
        <v>412</v>
      </c>
      <c r="F42" s="74"/>
      <c r="G42" s="74" t="s">
        <v>125</v>
      </c>
    </row>
    <row r="43" spans="1:7" x14ac:dyDescent="0.2">
      <c r="A43" s="73">
        <f t="shared" si="2"/>
        <v>38</v>
      </c>
      <c r="B43" s="73">
        <f t="shared" si="5"/>
        <v>497</v>
      </c>
      <c r="C43" s="74">
        <v>17</v>
      </c>
      <c r="D43" s="75" t="s">
        <v>124</v>
      </c>
      <c r="E43" s="74" t="s">
        <v>413</v>
      </c>
      <c r="F43" s="74"/>
      <c r="G43" s="74" t="s">
        <v>125</v>
      </c>
    </row>
    <row r="44" spans="1:7" x14ac:dyDescent="0.2">
      <c r="A44" s="73">
        <f t="shared" si="2"/>
        <v>39</v>
      </c>
      <c r="B44" s="73">
        <f t="shared" si="5"/>
        <v>514</v>
      </c>
      <c r="C44" s="74">
        <v>17</v>
      </c>
      <c r="D44" s="75" t="s">
        <v>124</v>
      </c>
      <c r="E44" s="74" t="s">
        <v>414</v>
      </c>
      <c r="F44" s="74"/>
      <c r="G44" s="74" t="s">
        <v>125</v>
      </c>
    </row>
    <row r="45" spans="1:7" x14ac:dyDescent="0.2">
      <c r="A45" s="73">
        <f t="shared" si="2"/>
        <v>40</v>
      </c>
      <c r="B45" s="73">
        <f t="shared" si="5"/>
        <v>531</v>
      </c>
      <c r="C45" s="74">
        <v>17</v>
      </c>
      <c r="D45" s="75" t="s">
        <v>124</v>
      </c>
      <c r="E45" s="74" t="s">
        <v>274</v>
      </c>
      <c r="F45" s="57"/>
      <c r="G45" s="57" t="s">
        <v>125</v>
      </c>
    </row>
    <row r="46" spans="1:7" x14ac:dyDescent="0.2">
      <c r="A46" s="73">
        <f t="shared" si="2"/>
        <v>41</v>
      </c>
      <c r="B46" s="73">
        <f t="shared" si="3"/>
        <v>548</v>
      </c>
      <c r="C46" s="74">
        <v>17</v>
      </c>
      <c r="D46" s="75" t="s">
        <v>124</v>
      </c>
      <c r="E46" s="74" t="s">
        <v>275</v>
      </c>
      <c r="F46" s="57"/>
      <c r="G46" s="57" t="s">
        <v>125</v>
      </c>
    </row>
    <row r="47" spans="1:7" x14ac:dyDescent="0.2">
      <c r="A47" s="73">
        <f t="shared" si="2"/>
        <v>42</v>
      </c>
      <c r="B47" s="73">
        <f t="shared" si="3"/>
        <v>565</v>
      </c>
      <c r="C47" s="74">
        <v>17</v>
      </c>
      <c r="D47" s="75" t="s">
        <v>124</v>
      </c>
      <c r="E47" s="74" t="s">
        <v>276</v>
      </c>
      <c r="F47" s="57"/>
      <c r="G47" s="57" t="s">
        <v>125</v>
      </c>
    </row>
    <row r="48" spans="1:7" ht="22.5" x14ac:dyDescent="0.2">
      <c r="A48" s="73">
        <f t="shared" si="2"/>
        <v>43</v>
      </c>
      <c r="B48" s="73">
        <f t="shared" si="3"/>
        <v>582</v>
      </c>
      <c r="C48" s="74">
        <v>17</v>
      </c>
      <c r="D48" s="75" t="s">
        <v>124</v>
      </c>
      <c r="E48" s="74" t="s">
        <v>277</v>
      </c>
      <c r="F48" s="57"/>
      <c r="G48" s="57" t="s">
        <v>125</v>
      </c>
    </row>
    <row r="49" spans="1:7" x14ac:dyDescent="0.2">
      <c r="A49" s="73">
        <f t="shared" si="2"/>
        <v>44</v>
      </c>
      <c r="B49" s="73">
        <f t="shared" si="3"/>
        <v>599</v>
      </c>
      <c r="C49" s="74">
        <v>17</v>
      </c>
      <c r="D49" s="75" t="s">
        <v>124</v>
      </c>
      <c r="E49" s="74" t="s">
        <v>278</v>
      </c>
      <c r="F49" s="57"/>
      <c r="G49" s="57" t="s">
        <v>125</v>
      </c>
    </row>
    <row r="50" spans="1:7" x14ac:dyDescent="0.2">
      <c r="A50" s="73">
        <f t="shared" si="2"/>
        <v>45</v>
      </c>
      <c r="B50" s="73">
        <f t="shared" si="3"/>
        <v>616</v>
      </c>
      <c r="C50" s="74">
        <v>17</v>
      </c>
      <c r="D50" s="75" t="s">
        <v>124</v>
      </c>
      <c r="E50" s="74" t="s">
        <v>279</v>
      </c>
      <c r="F50" s="57"/>
      <c r="G50" s="57" t="s">
        <v>125</v>
      </c>
    </row>
    <row r="51" spans="1:7" x14ac:dyDescent="0.2">
      <c r="A51" s="73">
        <f t="shared" si="2"/>
        <v>46</v>
      </c>
      <c r="B51" s="73">
        <f t="shared" si="3"/>
        <v>633</v>
      </c>
      <c r="C51" s="74">
        <v>17</v>
      </c>
      <c r="D51" s="75" t="s">
        <v>124</v>
      </c>
      <c r="E51" s="74" t="s">
        <v>280</v>
      </c>
      <c r="F51" s="57"/>
      <c r="G51" s="57" t="s">
        <v>125</v>
      </c>
    </row>
    <row r="52" spans="1:7" x14ac:dyDescent="0.2">
      <c r="A52" s="73">
        <f t="shared" si="2"/>
        <v>47</v>
      </c>
      <c r="B52" s="73">
        <f t="shared" si="3"/>
        <v>650</v>
      </c>
      <c r="C52" s="74">
        <v>17</v>
      </c>
      <c r="D52" s="75" t="s">
        <v>124</v>
      </c>
      <c r="E52" s="74" t="s">
        <v>281</v>
      </c>
      <c r="F52" s="57"/>
      <c r="G52" s="57" t="s">
        <v>125</v>
      </c>
    </row>
    <row r="53" spans="1:7" x14ac:dyDescent="0.2">
      <c r="A53" s="73">
        <f t="shared" si="2"/>
        <v>48</v>
      </c>
      <c r="B53" s="73">
        <f t="shared" si="3"/>
        <v>667</v>
      </c>
      <c r="C53" s="74">
        <v>150</v>
      </c>
      <c r="D53" s="75" t="s">
        <v>8</v>
      </c>
      <c r="E53" s="68" t="s">
        <v>378</v>
      </c>
      <c r="F53" s="57"/>
      <c r="G53" s="57"/>
    </row>
    <row r="54" spans="1:7" s="8" customFormat="1" x14ac:dyDescent="0.2">
      <c r="A54" s="73">
        <f t="shared" si="2"/>
        <v>49</v>
      </c>
      <c r="B54" s="73">
        <f t="shared" si="3"/>
        <v>817</v>
      </c>
      <c r="C54" s="74">
        <v>12</v>
      </c>
      <c r="D54" s="75" t="s">
        <v>8</v>
      </c>
      <c r="E54" s="74" t="s">
        <v>121</v>
      </c>
      <c r="F54" s="57" t="s">
        <v>49</v>
      </c>
      <c r="G54" s="57" t="s">
        <v>373</v>
      </c>
    </row>
    <row r="55" spans="1:7" s="5" customFormat="1" x14ac:dyDescent="0.2">
      <c r="A55" s="109" t="s">
        <v>10</v>
      </c>
      <c r="B55" s="109"/>
      <c r="C55" s="76">
        <f>SUM(C6:C54)</f>
        <v>828</v>
      </c>
      <c r="D55" s="110" t="s">
        <v>9</v>
      </c>
      <c r="E55" s="110"/>
      <c r="F55" s="70"/>
      <c r="G55" s="70"/>
    </row>
    <row r="56" spans="1:7" s="5" customFormat="1" x14ac:dyDescent="0.2">
      <c r="A56" s="36"/>
      <c r="B56" s="36"/>
      <c r="C56" s="36"/>
      <c r="D56" s="35"/>
      <c r="E56" s="36"/>
      <c r="F56" s="35"/>
      <c r="G56" s="35"/>
    </row>
    <row r="57" spans="1:7" s="5" customFormat="1" x14ac:dyDescent="0.2">
      <c r="A57" s="36"/>
      <c r="B57" s="36"/>
      <c r="C57" s="36"/>
      <c r="D57" s="41"/>
      <c r="E57" s="36"/>
      <c r="F57" s="35"/>
      <c r="G57" s="35"/>
    </row>
    <row r="58" spans="1:7" s="5" customFormat="1" x14ac:dyDescent="0.2">
      <c r="A58" s="36"/>
      <c r="B58" s="36"/>
      <c r="C58" s="36"/>
      <c r="D58" s="35"/>
      <c r="E58" s="35"/>
      <c r="F58" s="35"/>
      <c r="G58" s="35"/>
    </row>
    <row r="59" spans="1:7" s="5" customFormat="1" x14ac:dyDescent="0.2">
      <c r="A59" s="94" t="s">
        <v>168</v>
      </c>
      <c r="B59" s="94"/>
      <c r="C59" s="36"/>
      <c r="D59" s="35"/>
      <c r="E59" s="35"/>
      <c r="F59" s="35"/>
      <c r="G59" s="35"/>
    </row>
    <row r="60" spans="1:7" x14ac:dyDescent="0.2">
      <c r="A60" s="105" t="s">
        <v>382</v>
      </c>
      <c r="B60" s="105"/>
      <c r="C60" s="105"/>
      <c r="D60" s="105"/>
      <c r="E60" s="105"/>
      <c r="F60" s="105"/>
      <c r="G60" s="105"/>
    </row>
    <row r="61" spans="1:7" x14ac:dyDescent="0.2">
      <c r="A61" s="106" t="s">
        <v>17</v>
      </c>
      <c r="B61" s="106"/>
      <c r="C61" s="106"/>
      <c r="D61" s="106"/>
      <c r="E61" s="106"/>
      <c r="F61" s="106"/>
      <c r="G61" s="106"/>
    </row>
    <row r="62" spans="1:7" x14ac:dyDescent="0.2">
      <c r="A62" s="106" t="s">
        <v>18</v>
      </c>
      <c r="B62" s="106"/>
      <c r="C62" s="106"/>
      <c r="D62" s="106"/>
      <c r="E62" s="106"/>
      <c r="F62" s="106"/>
      <c r="G62" s="106"/>
    </row>
    <row r="63" spans="1:7" x14ac:dyDescent="0.2">
      <c r="A63" s="106" t="s">
        <v>19</v>
      </c>
      <c r="B63" s="106"/>
      <c r="C63" s="106"/>
      <c r="D63" s="106"/>
      <c r="E63" s="106"/>
      <c r="F63" s="106"/>
      <c r="G63" s="106"/>
    </row>
    <row r="64" spans="1:7" x14ac:dyDescent="0.2">
      <c r="A64" s="106" t="s">
        <v>20</v>
      </c>
      <c r="B64" s="106"/>
      <c r="C64" s="106"/>
      <c r="D64" s="106"/>
      <c r="E64" s="106"/>
      <c r="F64" s="106"/>
      <c r="G64" s="106"/>
    </row>
    <row r="65" spans="1:7" s="5" customFormat="1" x14ac:dyDescent="0.2">
      <c r="A65" s="9"/>
      <c r="B65"/>
      <c r="C65"/>
      <c r="D65"/>
      <c r="E65"/>
      <c r="F65" s="10"/>
      <c r="G65" s="11"/>
    </row>
    <row r="66" spans="1:7" s="5" customFormat="1" x14ac:dyDescent="0.2">
      <c r="A66" s="4"/>
      <c r="B66" s="4"/>
      <c r="C66" s="4"/>
      <c r="D66" s="6"/>
      <c r="E66" s="7"/>
    </row>
    <row r="67" spans="1:7" s="5" customFormat="1" x14ac:dyDescent="0.2">
      <c r="A67" s="4"/>
      <c r="B67" s="4"/>
      <c r="C67" s="4"/>
    </row>
    <row r="68" spans="1:7" s="5" customFormat="1" x14ac:dyDescent="0.2">
      <c r="A68" s="4"/>
      <c r="B68" s="4"/>
      <c r="C68" s="4"/>
      <c r="D68" s="6"/>
      <c r="E68" s="7"/>
    </row>
    <row r="69" spans="1:7" s="5" customFormat="1" x14ac:dyDescent="0.2">
      <c r="A69" s="4"/>
      <c r="B69" s="4"/>
      <c r="C69" s="4"/>
    </row>
    <row r="70" spans="1:7" s="5" customFormat="1" x14ac:dyDescent="0.2">
      <c r="A70" s="4"/>
      <c r="B70" s="4"/>
      <c r="C70" s="4"/>
      <c r="D70" s="6"/>
      <c r="E70" s="7"/>
    </row>
    <row r="71" spans="1:7" x14ac:dyDescent="0.2">
      <c r="A71" s="4"/>
      <c r="B71" s="4"/>
      <c r="C71" s="4"/>
      <c r="D71" s="5"/>
      <c r="E71" s="5"/>
      <c r="F71" s="5"/>
      <c r="G71" s="5"/>
    </row>
    <row r="72" spans="1:7" x14ac:dyDescent="0.2">
      <c r="A72" s="4"/>
      <c r="B72" s="4"/>
      <c r="C72" s="4"/>
      <c r="D72" s="6"/>
      <c r="E72" s="7"/>
      <c r="F72" s="5"/>
      <c r="G72" s="5"/>
    </row>
    <row r="73" spans="1:7" x14ac:dyDescent="0.2">
      <c r="A73" s="4"/>
      <c r="B73" s="4"/>
      <c r="C73" s="4"/>
      <c r="D73" s="5"/>
      <c r="E73" s="5"/>
      <c r="F73" s="5"/>
      <c r="G73" s="5"/>
    </row>
    <row r="74" spans="1:7" x14ac:dyDescent="0.2">
      <c r="A74" s="4"/>
      <c r="B74" s="4"/>
      <c r="C74" s="4"/>
      <c r="D74" s="6"/>
      <c r="E74" s="7"/>
      <c r="F74" s="5"/>
      <c r="G74" s="5"/>
    </row>
    <row r="75" spans="1:7" x14ac:dyDescent="0.2">
      <c r="A75" s="4"/>
      <c r="B75" s="4"/>
      <c r="C75" s="4"/>
      <c r="D75" s="5"/>
      <c r="E75" s="5"/>
      <c r="F75" s="5"/>
      <c r="G75" s="5"/>
    </row>
    <row r="76" spans="1:7" x14ac:dyDescent="0.2">
      <c r="A76" s="4"/>
      <c r="B76" s="4"/>
      <c r="C76" s="4"/>
      <c r="D76" s="6"/>
      <c r="E76" s="7"/>
      <c r="F76" s="5"/>
      <c r="G76" s="5"/>
    </row>
    <row r="77" spans="1:7" x14ac:dyDescent="0.2">
      <c r="A77" s="4"/>
      <c r="B77" s="4"/>
      <c r="C77" s="4"/>
      <c r="D77" s="5"/>
      <c r="E77" s="5"/>
      <c r="F77" s="5"/>
      <c r="G77" s="5"/>
    </row>
    <row r="78" spans="1:7" x14ac:dyDescent="0.2">
      <c r="A78" s="4"/>
      <c r="B78" s="4"/>
      <c r="C78" s="4"/>
      <c r="D78" s="6"/>
      <c r="E78" s="7"/>
      <c r="F78" s="5"/>
      <c r="G78" s="5"/>
    </row>
    <row r="79" spans="1:7" x14ac:dyDescent="0.2">
      <c r="A79" s="4"/>
      <c r="B79" s="4"/>
      <c r="C79" s="4"/>
      <c r="D79" s="5"/>
      <c r="E79" s="5"/>
      <c r="F79" s="5"/>
      <c r="G79" s="5"/>
    </row>
    <row r="80" spans="1:7" x14ac:dyDescent="0.2">
      <c r="A80" s="4"/>
      <c r="B80" s="4"/>
      <c r="C80" s="4"/>
      <c r="D80" s="6"/>
      <c r="E80" s="7"/>
      <c r="F80" s="5"/>
      <c r="G80" s="5"/>
    </row>
    <row r="81" spans="1:7" x14ac:dyDescent="0.2">
      <c r="A81" s="4"/>
      <c r="B81" s="4"/>
      <c r="C81" s="4"/>
      <c r="D81" s="5"/>
      <c r="E81" s="5"/>
      <c r="F81" s="5"/>
      <c r="G81" s="5"/>
    </row>
    <row r="82" spans="1:7" x14ac:dyDescent="0.2">
      <c r="A82" s="4"/>
      <c r="B82" s="4"/>
      <c r="C82" s="4"/>
      <c r="D82" s="6"/>
      <c r="E82" s="7"/>
      <c r="F82" s="5"/>
      <c r="G82" s="5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3"/>
      <c r="B85" s="3"/>
      <c r="C85" s="3"/>
    </row>
    <row r="86" spans="1:7" x14ac:dyDescent="0.2">
      <c r="A86" s="3"/>
      <c r="B86" s="3"/>
      <c r="C86" s="3"/>
      <c r="D86" s="1"/>
      <c r="E86" s="12"/>
    </row>
    <row r="87" spans="1:7" x14ac:dyDescent="0.2">
      <c r="A87" s="3"/>
      <c r="B87" s="3"/>
      <c r="C87" s="3"/>
    </row>
    <row r="88" spans="1:7" x14ac:dyDescent="0.2">
      <c r="A88" s="3"/>
      <c r="B88" s="3"/>
      <c r="C88" s="3"/>
      <c r="D88" s="1"/>
      <c r="E88" s="12"/>
    </row>
    <row r="89" spans="1:7" x14ac:dyDescent="0.2">
      <c r="A89" s="3"/>
      <c r="B89" s="3"/>
      <c r="C89" s="3"/>
    </row>
    <row r="90" spans="1:7" x14ac:dyDescent="0.2">
      <c r="A90" s="3"/>
      <c r="B90" s="3"/>
      <c r="C90" s="3"/>
      <c r="D90" s="1"/>
      <c r="E90" s="12"/>
    </row>
    <row r="91" spans="1:7" x14ac:dyDescent="0.2">
      <c r="A91" s="3"/>
      <c r="B91" s="3"/>
      <c r="C91" s="3"/>
    </row>
    <row r="92" spans="1:7" x14ac:dyDescent="0.2">
      <c r="A92" s="3"/>
      <c r="B92" s="3"/>
      <c r="C92" s="3"/>
      <c r="D92" s="1"/>
      <c r="E92" s="12"/>
    </row>
    <row r="93" spans="1:7" x14ac:dyDescent="0.2">
      <c r="A93" s="3"/>
      <c r="B93" s="3"/>
      <c r="C93" s="3"/>
    </row>
    <row r="94" spans="1:7" x14ac:dyDescent="0.2">
      <c r="A94" s="3"/>
      <c r="B94" s="3"/>
      <c r="C94" s="3"/>
      <c r="D94" s="1"/>
      <c r="E94" s="12"/>
    </row>
    <row r="95" spans="1:7" x14ac:dyDescent="0.2">
      <c r="A95" s="3"/>
      <c r="B95" s="3"/>
      <c r="C95" s="3"/>
    </row>
    <row r="96" spans="1:7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</sheetData>
  <mergeCells count="13">
    <mergeCell ref="A64:G64"/>
    <mergeCell ref="B1:E1"/>
    <mergeCell ref="A3:B3"/>
    <mergeCell ref="C3:G3"/>
    <mergeCell ref="A4:B4"/>
    <mergeCell ref="C4:G4"/>
    <mergeCell ref="A55:B55"/>
    <mergeCell ref="D55:E55"/>
    <mergeCell ref="A59:B59"/>
    <mergeCell ref="A60:G60"/>
    <mergeCell ref="A61:G61"/>
    <mergeCell ref="A62:G62"/>
    <mergeCell ref="A63:G63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5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104" t="s">
        <v>5</v>
      </c>
      <c r="C1" s="104"/>
      <c r="D1" s="104"/>
      <c r="E1" s="104"/>
      <c r="F1" s="10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6"/>
      <c r="G3" s="97"/>
      <c r="H3" s="97"/>
    </row>
    <row r="4" spans="1:8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0"/>
      <c r="G4" s="101"/>
      <c r="H4" s="10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246</v>
      </c>
      <c r="F5" s="17" t="s">
        <v>4</v>
      </c>
      <c r="G5" s="17" t="s">
        <v>6</v>
      </c>
      <c r="H5" s="18" t="s">
        <v>7</v>
      </c>
    </row>
    <row r="6" spans="1:8" x14ac:dyDescent="0.2">
      <c r="A6" s="66">
        <v>1</v>
      </c>
      <c r="B6" s="66">
        <v>1</v>
      </c>
      <c r="C6" s="57">
        <v>2</v>
      </c>
      <c r="D6" s="58" t="s">
        <v>8</v>
      </c>
      <c r="E6" s="58" t="s">
        <v>169</v>
      </c>
      <c r="F6" s="57" t="s">
        <v>11</v>
      </c>
      <c r="G6" s="57" t="s">
        <v>49</v>
      </c>
      <c r="H6" s="57" t="s">
        <v>50</v>
      </c>
    </row>
    <row r="7" spans="1:8" x14ac:dyDescent="0.2">
      <c r="A7" s="66">
        <f>A6+1</f>
        <v>2</v>
      </c>
      <c r="B7" s="67">
        <f>B6+C6</f>
        <v>3</v>
      </c>
      <c r="C7" s="57">
        <v>3</v>
      </c>
      <c r="D7" s="58" t="s">
        <v>16</v>
      </c>
      <c r="E7" s="58" t="s">
        <v>169</v>
      </c>
      <c r="F7" s="57" t="s">
        <v>282</v>
      </c>
      <c r="G7" s="57" t="s">
        <v>49</v>
      </c>
      <c r="H7" s="57" t="s">
        <v>52</v>
      </c>
    </row>
    <row r="8" spans="1:8" x14ac:dyDescent="0.2">
      <c r="A8" s="66">
        <f>A7+1</f>
        <v>3</v>
      </c>
      <c r="B8" s="67">
        <f>B7+C7</f>
        <v>6</v>
      </c>
      <c r="C8" s="57">
        <v>5</v>
      </c>
      <c r="D8" s="58" t="s">
        <v>16</v>
      </c>
      <c r="E8" s="58" t="s">
        <v>169</v>
      </c>
      <c r="F8" s="57" t="s">
        <v>283</v>
      </c>
      <c r="G8" s="57" t="s">
        <v>249</v>
      </c>
      <c r="H8" s="57" t="s">
        <v>371</v>
      </c>
    </row>
    <row r="9" spans="1:8" x14ac:dyDescent="0.2">
      <c r="A9" s="66">
        <f>A8+1</f>
        <v>4</v>
      </c>
      <c r="B9" s="67">
        <f>B8+C8</f>
        <v>11</v>
      </c>
      <c r="C9" s="57">
        <v>1</v>
      </c>
      <c r="D9" s="58" t="s">
        <v>8</v>
      </c>
      <c r="E9" s="58" t="s">
        <v>169</v>
      </c>
      <c r="F9" s="57" t="s">
        <v>54</v>
      </c>
      <c r="G9" s="57" t="s">
        <v>49</v>
      </c>
      <c r="H9" s="57" t="s">
        <v>55</v>
      </c>
    </row>
    <row r="10" spans="1:8" ht="22.5" x14ac:dyDescent="0.2">
      <c r="A10" s="66">
        <f>A9+1</f>
        <v>5</v>
      </c>
      <c r="B10" s="67">
        <f>B9+C9</f>
        <v>12</v>
      </c>
      <c r="C10" s="57">
        <v>1</v>
      </c>
      <c r="D10" s="58" t="s">
        <v>15</v>
      </c>
      <c r="E10" s="58"/>
      <c r="F10" s="57" t="s">
        <v>122</v>
      </c>
      <c r="G10" s="57"/>
      <c r="H10" s="57" t="s">
        <v>170</v>
      </c>
    </row>
    <row r="11" spans="1:8" x14ac:dyDescent="0.2">
      <c r="A11" s="66">
        <f>A10+1</f>
        <v>6</v>
      </c>
      <c r="B11" s="67">
        <f>B10+C10</f>
        <v>13</v>
      </c>
      <c r="C11" s="57">
        <v>17</v>
      </c>
      <c r="D11" s="58" t="s">
        <v>124</v>
      </c>
      <c r="E11" s="58"/>
      <c r="F11" s="57" t="s">
        <v>284</v>
      </c>
      <c r="G11" s="57"/>
      <c r="H11" s="57" t="s">
        <v>125</v>
      </c>
    </row>
    <row r="12" spans="1:8" x14ac:dyDescent="0.2">
      <c r="A12" s="66">
        <f t="shared" ref="A12:A53" si="0">A11+1</f>
        <v>7</v>
      </c>
      <c r="B12" s="66">
        <f t="shared" ref="B12:B53" si="1">B11+C11</f>
        <v>30</v>
      </c>
      <c r="C12" s="57">
        <v>17</v>
      </c>
      <c r="D12" s="58" t="s">
        <v>124</v>
      </c>
      <c r="E12" s="58"/>
      <c r="F12" s="57" t="s">
        <v>285</v>
      </c>
      <c r="G12" s="57"/>
      <c r="H12" s="57" t="s">
        <v>125</v>
      </c>
    </row>
    <row r="13" spans="1:8" x14ac:dyDescent="0.2">
      <c r="A13" s="66">
        <f t="shared" si="0"/>
        <v>8</v>
      </c>
      <c r="B13" s="66">
        <f t="shared" si="1"/>
        <v>47</v>
      </c>
      <c r="C13" s="57">
        <v>17</v>
      </c>
      <c r="D13" s="58" t="s">
        <v>124</v>
      </c>
      <c r="E13" s="58"/>
      <c r="F13" s="57" t="s">
        <v>286</v>
      </c>
      <c r="G13" s="57"/>
      <c r="H13" s="57" t="s">
        <v>125</v>
      </c>
    </row>
    <row r="14" spans="1:8" x14ac:dyDescent="0.2">
      <c r="A14" s="66">
        <f t="shared" si="0"/>
        <v>9</v>
      </c>
      <c r="B14" s="66">
        <f t="shared" si="1"/>
        <v>64</v>
      </c>
      <c r="C14" s="57">
        <v>17</v>
      </c>
      <c r="D14" s="58" t="s">
        <v>124</v>
      </c>
      <c r="E14" s="58"/>
      <c r="F14" s="57" t="s">
        <v>287</v>
      </c>
      <c r="G14" s="57"/>
      <c r="H14" s="57" t="s">
        <v>125</v>
      </c>
    </row>
    <row r="15" spans="1:8" x14ac:dyDescent="0.2">
      <c r="A15" s="66">
        <f t="shared" si="0"/>
        <v>10</v>
      </c>
      <c r="B15" s="66">
        <f t="shared" si="1"/>
        <v>81</v>
      </c>
      <c r="C15" s="57">
        <v>17</v>
      </c>
      <c r="D15" s="58" t="s">
        <v>124</v>
      </c>
      <c r="E15" s="58"/>
      <c r="F15" s="57" t="s">
        <v>288</v>
      </c>
      <c r="G15" s="57"/>
      <c r="H15" s="57" t="s">
        <v>125</v>
      </c>
    </row>
    <row r="16" spans="1:8" ht="12.75" customHeight="1" x14ac:dyDescent="0.2">
      <c r="A16" s="66">
        <f t="shared" si="0"/>
        <v>11</v>
      </c>
      <c r="B16" s="66">
        <f t="shared" si="1"/>
        <v>98</v>
      </c>
      <c r="C16" s="57">
        <v>17</v>
      </c>
      <c r="D16" s="58" t="s">
        <v>124</v>
      </c>
      <c r="E16" s="58"/>
      <c r="F16" s="57" t="s">
        <v>289</v>
      </c>
      <c r="G16" s="57"/>
      <c r="H16" s="57" t="s">
        <v>125</v>
      </c>
    </row>
    <row r="17" spans="1:8" ht="22.5" x14ac:dyDescent="0.2">
      <c r="A17" s="66">
        <f t="shared" si="0"/>
        <v>12</v>
      </c>
      <c r="B17" s="66">
        <f t="shared" si="1"/>
        <v>115</v>
      </c>
      <c r="C17" s="57">
        <v>17</v>
      </c>
      <c r="D17" s="58" t="s">
        <v>124</v>
      </c>
      <c r="E17" s="58"/>
      <c r="F17" s="57" t="s">
        <v>290</v>
      </c>
      <c r="G17" s="57"/>
      <c r="H17" s="57" t="s">
        <v>125</v>
      </c>
    </row>
    <row r="18" spans="1:8" ht="22.5" x14ac:dyDescent="0.2">
      <c r="A18" s="66">
        <f t="shared" si="0"/>
        <v>13</v>
      </c>
      <c r="B18" s="66">
        <f t="shared" si="1"/>
        <v>132</v>
      </c>
      <c r="C18" s="57">
        <v>17</v>
      </c>
      <c r="D18" s="58" t="s">
        <v>124</v>
      </c>
      <c r="E18" s="58"/>
      <c r="F18" s="57" t="s">
        <v>291</v>
      </c>
      <c r="G18" s="57"/>
      <c r="H18" s="57" t="s">
        <v>125</v>
      </c>
    </row>
    <row r="19" spans="1:8" x14ac:dyDescent="0.2">
      <c r="A19" s="66">
        <f t="shared" si="0"/>
        <v>14</v>
      </c>
      <c r="B19" s="66">
        <f t="shared" si="1"/>
        <v>149</v>
      </c>
      <c r="C19" s="57">
        <v>17</v>
      </c>
      <c r="D19" s="58" t="s">
        <v>124</v>
      </c>
      <c r="E19" s="58"/>
      <c r="F19" s="57" t="s">
        <v>292</v>
      </c>
      <c r="G19" s="57"/>
      <c r="H19" s="57" t="s">
        <v>125</v>
      </c>
    </row>
    <row r="20" spans="1:8" ht="22.5" x14ac:dyDescent="0.2">
      <c r="A20" s="66">
        <f t="shared" si="0"/>
        <v>15</v>
      </c>
      <c r="B20" s="66">
        <f t="shared" si="1"/>
        <v>166</v>
      </c>
      <c r="C20" s="57">
        <v>17</v>
      </c>
      <c r="D20" s="58" t="s">
        <v>124</v>
      </c>
      <c r="E20" s="58"/>
      <c r="F20" s="57" t="s">
        <v>293</v>
      </c>
      <c r="G20" s="57"/>
      <c r="H20" s="57" t="s">
        <v>125</v>
      </c>
    </row>
    <row r="21" spans="1:8" ht="12.75" customHeight="1" x14ac:dyDescent="0.2">
      <c r="A21" s="66">
        <f t="shared" si="0"/>
        <v>16</v>
      </c>
      <c r="B21" s="66">
        <f t="shared" si="1"/>
        <v>183</v>
      </c>
      <c r="C21" s="57">
        <v>17</v>
      </c>
      <c r="D21" s="58" t="s">
        <v>124</v>
      </c>
      <c r="E21" s="58"/>
      <c r="F21" s="57" t="s">
        <v>294</v>
      </c>
      <c r="G21" s="57"/>
      <c r="H21" s="57" t="s">
        <v>125</v>
      </c>
    </row>
    <row r="22" spans="1:8" x14ac:dyDescent="0.2">
      <c r="A22" s="66">
        <f t="shared" si="0"/>
        <v>17</v>
      </c>
      <c r="B22" s="66">
        <f t="shared" si="1"/>
        <v>200</v>
      </c>
      <c r="C22" s="57">
        <v>40</v>
      </c>
      <c r="D22" s="58" t="s">
        <v>8</v>
      </c>
      <c r="E22" s="58" t="s">
        <v>169</v>
      </c>
      <c r="F22" s="57" t="s">
        <v>295</v>
      </c>
      <c r="G22" s="57"/>
      <c r="H22" s="57"/>
    </row>
    <row r="23" spans="1:8" x14ac:dyDescent="0.2">
      <c r="A23" s="66">
        <f t="shared" si="0"/>
        <v>18</v>
      </c>
      <c r="B23" s="66">
        <f t="shared" si="1"/>
        <v>240</v>
      </c>
      <c r="C23" s="57">
        <v>3</v>
      </c>
      <c r="D23" s="58" t="s">
        <v>8</v>
      </c>
      <c r="E23" s="58" t="s">
        <v>169</v>
      </c>
      <c r="F23" s="57" t="s">
        <v>296</v>
      </c>
      <c r="G23" s="57"/>
      <c r="H23" s="57" t="s">
        <v>297</v>
      </c>
    </row>
    <row r="24" spans="1:8" x14ac:dyDescent="0.2">
      <c r="A24" s="66">
        <f t="shared" si="0"/>
        <v>19</v>
      </c>
      <c r="B24" s="66">
        <f t="shared" si="1"/>
        <v>243</v>
      </c>
      <c r="C24" s="57">
        <v>17</v>
      </c>
      <c r="D24" s="58" t="s">
        <v>16</v>
      </c>
      <c r="E24" s="58" t="s">
        <v>169</v>
      </c>
      <c r="F24" s="57" t="s">
        <v>298</v>
      </c>
      <c r="G24" s="57"/>
      <c r="H24" s="57" t="s">
        <v>125</v>
      </c>
    </row>
    <row r="25" spans="1:8" x14ac:dyDescent="0.2">
      <c r="A25" s="66">
        <f t="shared" si="0"/>
        <v>20</v>
      </c>
      <c r="B25" s="66">
        <f t="shared" si="1"/>
        <v>260</v>
      </c>
      <c r="C25" s="57">
        <v>17</v>
      </c>
      <c r="D25" s="58" t="s">
        <v>16</v>
      </c>
      <c r="E25" s="58" t="s">
        <v>169</v>
      </c>
      <c r="F25" s="57" t="s">
        <v>299</v>
      </c>
      <c r="G25" s="57"/>
      <c r="H25" s="57" t="s">
        <v>125</v>
      </c>
    </row>
    <row r="26" spans="1:8" x14ac:dyDescent="0.2">
      <c r="A26" s="66">
        <f t="shared" si="0"/>
        <v>21</v>
      </c>
      <c r="B26" s="66">
        <f t="shared" si="1"/>
        <v>277</v>
      </c>
      <c r="C26" s="57">
        <v>1</v>
      </c>
      <c r="D26" s="58" t="s">
        <v>8</v>
      </c>
      <c r="E26" s="58" t="s">
        <v>169</v>
      </c>
      <c r="F26" s="57" t="s">
        <v>300</v>
      </c>
      <c r="G26" s="57"/>
      <c r="H26" s="57" t="s">
        <v>301</v>
      </c>
    </row>
    <row r="27" spans="1:8" ht="12.75" customHeight="1" x14ac:dyDescent="0.2">
      <c r="A27" s="66">
        <f t="shared" si="0"/>
        <v>22</v>
      </c>
      <c r="B27" s="66">
        <f t="shared" si="1"/>
        <v>278</v>
      </c>
      <c r="C27" s="57">
        <v>5</v>
      </c>
      <c r="D27" s="58" t="s">
        <v>16</v>
      </c>
      <c r="E27" s="58" t="s">
        <v>169</v>
      </c>
      <c r="F27" s="57" t="s">
        <v>302</v>
      </c>
      <c r="G27" s="57"/>
      <c r="H27" s="57" t="s">
        <v>303</v>
      </c>
    </row>
    <row r="28" spans="1:8" x14ac:dyDescent="0.2">
      <c r="A28" s="66">
        <f t="shared" si="0"/>
        <v>23</v>
      </c>
      <c r="B28" s="66">
        <f t="shared" si="1"/>
        <v>283</v>
      </c>
      <c r="C28" s="57">
        <v>40</v>
      </c>
      <c r="D28" s="58" t="s">
        <v>8</v>
      </c>
      <c r="E28" s="58" t="s">
        <v>169</v>
      </c>
      <c r="F28" s="57" t="s">
        <v>304</v>
      </c>
      <c r="G28" s="57"/>
      <c r="H28" s="57"/>
    </row>
    <row r="29" spans="1:8" x14ac:dyDescent="0.2">
      <c r="A29" s="66">
        <f t="shared" si="0"/>
        <v>24</v>
      </c>
      <c r="B29" s="66">
        <f t="shared" si="1"/>
        <v>323</v>
      </c>
      <c r="C29" s="57">
        <v>3</v>
      </c>
      <c r="D29" s="58" t="s">
        <v>8</v>
      </c>
      <c r="E29" s="58" t="s">
        <v>169</v>
      </c>
      <c r="F29" s="57" t="s">
        <v>388</v>
      </c>
      <c r="G29" s="57"/>
      <c r="H29" s="57" t="s">
        <v>297</v>
      </c>
    </row>
    <row r="30" spans="1:8" x14ac:dyDescent="0.2">
      <c r="A30" s="66">
        <f t="shared" si="0"/>
        <v>25</v>
      </c>
      <c r="B30" s="66">
        <f t="shared" si="1"/>
        <v>326</v>
      </c>
      <c r="C30" s="57">
        <v>17</v>
      </c>
      <c r="D30" s="58" t="s">
        <v>16</v>
      </c>
      <c r="E30" s="58" t="s">
        <v>169</v>
      </c>
      <c r="F30" s="57" t="s">
        <v>389</v>
      </c>
      <c r="G30" s="57"/>
      <c r="H30" s="57" t="s">
        <v>125</v>
      </c>
    </row>
    <row r="31" spans="1:8" x14ac:dyDescent="0.2">
      <c r="A31" s="66">
        <f t="shared" si="0"/>
        <v>26</v>
      </c>
      <c r="B31" s="66">
        <f t="shared" si="1"/>
        <v>343</v>
      </c>
      <c r="C31" s="57">
        <v>17</v>
      </c>
      <c r="D31" s="58" t="s">
        <v>16</v>
      </c>
      <c r="E31" s="58" t="s">
        <v>169</v>
      </c>
      <c r="F31" s="57" t="s">
        <v>390</v>
      </c>
      <c r="G31" s="57"/>
      <c r="H31" s="57" t="s">
        <v>125</v>
      </c>
    </row>
    <row r="32" spans="1:8" x14ac:dyDescent="0.2">
      <c r="A32" s="66">
        <f t="shared" si="0"/>
        <v>27</v>
      </c>
      <c r="B32" s="66">
        <f t="shared" si="1"/>
        <v>360</v>
      </c>
      <c r="C32" s="57">
        <v>1</v>
      </c>
      <c r="D32" s="58" t="s">
        <v>8</v>
      </c>
      <c r="E32" s="58" t="s">
        <v>169</v>
      </c>
      <c r="F32" s="57" t="s">
        <v>391</v>
      </c>
      <c r="G32" s="57"/>
      <c r="H32" s="57" t="s">
        <v>301</v>
      </c>
    </row>
    <row r="33" spans="1:8" ht="12.75" customHeight="1" x14ac:dyDescent="0.2">
      <c r="A33" s="66">
        <f t="shared" si="0"/>
        <v>28</v>
      </c>
      <c r="B33" s="66">
        <f t="shared" si="1"/>
        <v>361</v>
      </c>
      <c r="C33" s="57">
        <v>5</v>
      </c>
      <c r="D33" s="58" t="s">
        <v>16</v>
      </c>
      <c r="E33" s="58" t="s">
        <v>169</v>
      </c>
      <c r="F33" s="57" t="s">
        <v>392</v>
      </c>
      <c r="G33" s="57"/>
      <c r="H33" s="57" t="s">
        <v>303</v>
      </c>
    </row>
    <row r="34" spans="1:8" x14ac:dyDescent="0.2">
      <c r="A34" s="66">
        <f t="shared" si="0"/>
        <v>29</v>
      </c>
      <c r="B34" s="66">
        <f t="shared" si="1"/>
        <v>366</v>
      </c>
      <c r="C34" s="57">
        <v>40</v>
      </c>
      <c r="D34" s="58" t="s">
        <v>8</v>
      </c>
      <c r="E34" s="58" t="s">
        <v>169</v>
      </c>
      <c r="F34" s="57" t="s">
        <v>305</v>
      </c>
      <c r="G34" s="57"/>
      <c r="H34" s="57"/>
    </row>
    <row r="35" spans="1:8" x14ac:dyDescent="0.2">
      <c r="A35" s="66">
        <f t="shared" si="0"/>
        <v>30</v>
      </c>
      <c r="B35" s="66">
        <f t="shared" si="1"/>
        <v>406</v>
      </c>
      <c r="C35" s="57">
        <v>3</v>
      </c>
      <c r="D35" s="58" t="s">
        <v>8</v>
      </c>
      <c r="E35" s="58" t="s">
        <v>169</v>
      </c>
      <c r="F35" s="57" t="s">
        <v>393</v>
      </c>
      <c r="G35" s="57"/>
      <c r="H35" s="57" t="s">
        <v>297</v>
      </c>
    </row>
    <row r="36" spans="1:8" x14ac:dyDescent="0.2">
      <c r="A36" s="66">
        <f t="shared" si="0"/>
        <v>31</v>
      </c>
      <c r="B36" s="66">
        <f t="shared" si="1"/>
        <v>409</v>
      </c>
      <c r="C36" s="57">
        <v>17</v>
      </c>
      <c r="D36" s="58" t="s">
        <v>16</v>
      </c>
      <c r="E36" s="58" t="s">
        <v>169</v>
      </c>
      <c r="F36" s="57" t="s">
        <v>394</v>
      </c>
      <c r="G36" s="57"/>
      <c r="H36" s="57" t="s">
        <v>125</v>
      </c>
    </row>
    <row r="37" spans="1:8" x14ac:dyDescent="0.2">
      <c r="A37" s="66">
        <f t="shared" si="0"/>
        <v>32</v>
      </c>
      <c r="B37" s="66">
        <f t="shared" si="1"/>
        <v>426</v>
      </c>
      <c r="C37" s="57">
        <v>17</v>
      </c>
      <c r="D37" s="58" t="s">
        <v>16</v>
      </c>
      <c r="E37" s="58" t="s">
        <v>169</v>
      </c>
      <c r="F37" s="57" t="s">
        <v>395</v>
      </c>
      <c r="G37" s="57"/>
      <c r="H37" s="57" t="s">
        <v>125</v>
      </c>
    </row>
    <row r="38" spans="1:8" x14ac:dyDescent="0.2">
      <c r="A38" s="66">
        <f t="shared" si="0"/>
        <v>33</v>
      </c>
      <c r="B38" s="66">
        <f t="shared" si="1"/>
        <v>443</v>
      </c>
      <c r="C38" s="57">
        <v>1</v>
      </c>
      <c r="D38" s="58" t="s">
        <v>8</v>
      </c>
      <c r="E38" s="58" t="s">
        <v>169</v>
      </c>
      <c r="F38" s="57" t="s">
        <v>396</v>
      </c>
      <c r="G38" s="57"/>
      <c r="H38" s="57" t="s">
        <v>301</v>
      </c>
    </row>
    <row r="39" spans="1:8" ht="12.75" customHeight="1" x14ac:dyDescent="0.2">
      <c r="A39" s="66">
        <f t="shared" si="0"/>
        <v>34</v>
      </c>
      <c r="B39" s="66">
        <f t="shared" si="1"/>
        <v>444</v>
      </c>
      <c r="C39" s="57">
        <v>5</v>
      </c>
      <c r="D39" s="58" t="s">
        <v>16</v>
      </c>
      <c r="E39" s="58" t="s">
        <v>169</v>
      </c>
      <c r="F39" s="57" t="s">
        <v>397</v>
      </c>
      <c r="G39" s="57"/>
      <c r="H39" s="57" t="s">
        <v>303</v>
      </c>
    </row>
    <row r="40" spans="1:8" x14ac:dyDescent="0.2">
      <c r="A40" s="66">
        <f t="shared" si="0"/>
        <v>35</v>
      </c>
      <c r="B40" s="66">
        <f t="shared" si="1"/>
        <v>449</v>
      </c>
      <c r="C40" s="57">
        <v>40</v>
      </c>
      <c r="D40" s="58" t="s">
        <v>8</v>
      </c>
      <c r="E40" s="58" t="s">
        <v>169</v>
      </c>
      <c r="F40" s="57" t="s">
        <v>306</v>
      </c>
      <c r="G40" s="57"/>
      <c r="H40" s="57"/>
    </row>
    <row r="41" spans="1:8" x14ac:dyDescent="0.2">
      <c r="A41" s="66">
        <f t="shared" si="0"/>
        <v>36</v>
      </c>
      <c r="B41" s="66">
        <f t="shared" si="1"/>
        <v>489</v>
      </c>
      <c r="C41" s="57">
        <v>3</v>
      </c>
      <c r="D41" s="58" t="s">
        <v>8</v>
      </c>
      <c r="E41" s="58" t="s">
        <v>169</v>
      </c>
      <c r="F41" s="57" t="s">
        <v>398</v>
      </c>
      <c r="G41" s="57"/>
      <c r="H41" s="57" t="s">
        <v>297</v>
      </c>
    </row>
    <row r="42" spans="1:8" x14ac:dyDescent="0.2">
      <c r="A42" s="66">
        <f t="shared" si="0"/>
        <v>37</v>
      </c>
      <c r="B42" s="66">
        <f t="shared" si="1"/>
        <v>492</v>
      </c>
      <c r="C42" s="57">
        <v>17</v>
      </c>
      <c r="D42" s="58" t="s">
        <v>16</v>
      </c>
      <c r="E42" s="58" t="s">
        <v>169</v>
      </c>
      <c r="F42" s="57" t="s">
        <v>399</v>
      </c>
      <c r="G42" s="57"/>
      <c r="H42" s="57" t="s">
        <v>125</v>
      </c>
    </row>
    <row r="43" spans="1:8" x14ac:dyDescent="0.2">
      <c r="A43" s="66">
        <f t="shared" si="0"/>
        <v>38</v>
      </c>
      <c r="B43" s="66">
        <f t="shared" si="1"/>
        <v>509</v>
      </c>
      <c r="C43" s="57">
        <v>17</v>
      </c>
      <c r="D43" s="58" t="s">
        <v>16</v>
      </c>
      <c r="E43" s="58" t="s">
        <v>169</v>
      </c>
      <c r="F43" s="57" t="s">
        <v>400</v>
      </c>
      <c r="G43" s="57"/>
      <c r="H43" s="57" t="s">
        <v>125</v>
      </c>
    </row>
    <row r="44" spans="1:8" x14ac:dyDescent="0.2">
      <c r="A44" s="66">
        <f t="shared" si="0"/>
        <v>39</v>
      </c>
      <c r="B44" s="66">
        <f t="shared" si="1"/>
        <v>526</v>
      </c>
      <c r="C44" s="57">
        <v>1</v>
      </c>
      <c r="D44" s="58" t="s">
        <v>8</v>
      </c>
      <c r="E44" s="58" t="s">
        <v>169</v>
      </c>
      <c r="F44" s="57" t="s">
        <v>401</v>
      </c>
      <c r="G44" s="57"/>
      <c r="H44" s="57" t="s">
        <v>301</v>
      </c>
    </row>
    <row r="45" spans="1:8" s="8" customFormat="1" ht="12.75" customHeight="1" x14ac:dyDescent="0.2">
      <c r="A45" s="66">
        <f t="shared" si="0"/>
        <v>40</v>
      </c>
      <c r="B45" s="66">
        <f t="shared" si="1"/>
        <v>527</v>
      </c>
      <c r="C45" s="57">
        <v>5</v>
      </c>
      <c r="D45" s="58" t="s">
        <v>16</v>
      </c>
      <c r="E45" s="58" t="s">
        <v>169</v>
      </c>
      <c r="F45" s="57" t="s">
        <v>402</v>
      </c>
      <c r="G45" s="57"/>
      <c r="H45" s="57" t="s">
        <v>303</v>
      </c>
    </row>
    <row r="46" spans="1:8" s="8" customFormat="1" x14ac:dyDescent="0.2">
      <c r="A46" s="66">
        <f t="shared" si="0"/>
        <v>41</v>
      </c>
      <c r="B46" s="66">
        <f t="shared" si="1"/>
        <v>532</v>
      </c>
      <c r="C46" s="57">
        <v>40</v>
      </c>
      <c r="D46" s="58" t="s">
        <v>8</v>
      </c>
      <c r="E46" s="58" t="s">
        <v>169</v>
      </c>
      <c r="F46" s="57" t="s">
        <v>307</v>
      </c>
      <c r="G46" s="57"/>
      <c r="H46" s="57"/>
    </row>
    <row r="47" spans="1:8" s="8" customFormat="1" x14ac:dyDescent="0.2">
      <c r="A47" s="66">
        <f t="shared" si="0"/>
        <v>42</v>
      </c>
      <c r="B47" s="66">
        <f t="shared" si="1"/>
        <v>572</v>
      </c>
      <c r="C47" s="57">
        <v>3</v>
      </c>
      <c r="D47" s="58" t="s">
        <v>8</v>
      </c>
      <c r="E47" s="58" t="s">
        <v>169</v>
      </c>
      <c r="F47" s="57" t="s">
        <v>403</v>
      </c>
      <c r="G47" s="57"/>
      <c r="H47" s="57" t="s">
        <v>297</v>
      </c>
    </row>
    <row r="48" spans="1:8" s="8" customFormat="1" x14ac:dyDescent="0.2">
      <c r="A48" s="66">
        <f t="shared" si="0"/>
        <v>43</v>
      </c>
      <c r="B48" s="66">
        <f t="shared" si="1"/>
        <v>575</v>
      </c>
      <c r="C48" s="57">
        <v>17</v>
      </c>
      <c r="D48" s="58" t="s">
        <v>16</v>
      </c>
      <c r="E48" s="58" t="s">
        <v>169</v>
      </c>
      <c r="F48" s="57" t="s">
        <v>404</v>
      </c>
      <c r="G48" s="57"/>
      <c r="H48" s="57" t="s">
        <v>125</v>
      </c>
    </row>
    <row r="49" spans="1:8" s="8" customFormat="1" x14ac:dyDescent="0.2">
      <c r="A49" s="66">
        <f t="shared" si="0"/>
        <v>44</v>
      </c>
      <c r="B49" s="66">
        <f t="shared" si="1"/>
        <v>592</v>
      </c>
      <c r="C49" s="57">
        <v>17</v>
      </c>
      <c r="D49" s="58" t="s">
        <v>16</v>
      </c>
      <c r="E49" s="58" t="s">
        <v>169</v>
      </c>
      <c r="F49" s="57" t="s">
        <v>405</v>
      </c>
      <c r="G49" s="57"/>
      <c r="H49" s="57" t="s">
        <v>125</v>
      </c>
    </row>
    <row r="50" spans="1:8" s="8" customFormat="1" x14ac:dyDescent="0.2">
      <c r="A50" s="66">
        <f t="shared" si="0"/>
        <v>45</v>
      </c>
      <c r="B50" s="66">
        <f t="shared" si="1"/>
        <v>609</v>
      </c>
      <c r="C50" s="57">
        <v>1</v>
      </c>
      <c r="D50" s="58" t="s">
        <v>8</v>
      </c>
      <c r="E50" s="58" t="s">
        <v>169</v>
      </c>
      <c r="F50" s="57" t="s">
        <v>406</v>
      </c>
      <c r="G50" s="57"/>
      <c r="H50" s="57" t="s">
        <v>301</v>
      </c>
    </row>
    <row r="51" spans="1:8" s="8" customFormat="1" ht="12.75" customHeight="1" x14ac:dyDescent="0.2">
      <c r="A51" s="66">
        <f t="shared" si="0"/>
        <v>46</v>
      </c>
      <c r="B51" s="66">
        <f t="shared" si="1"/>
        <v>610</v>
      </c>
      <c r="C51" s="57">
        <v>5</v>
      </c>
      <c r="D51" s="58" t="s">
        <v>16</v>
      </c>
      <c r="E51" s="58" t="s">
        <v>169</v>
      </c>
      <c r="F51" s="57" t="s">
        <v>407</v>
      </c>
      <c r="G51" s="57"/>
      <c r="H51" s="57" t="s">
        <v>303</v>
      </c>
    </row>
    <row r="52" spans="1:8" s="8" customFormat="1" x14ac:dyDescent="0.2">
      <c r="A52" s="66">
        <f t="shared" si="0"/>
        <v>47</v>
      </c>
      <c r="B52" s="66">
        <f t="shared" si="1"/>
        <v>615</v>
      </c>
      <c r="C52" s="57">
        <v>150</v>
      </c>
      <c r="D52" s="58" t="s">
        <v>8</v>
      </c>
      <c r="E52" s="58"/>
      <c r="F52" s="68" t="s">
        <v>378</v>
      </c>
      <c r="G52" s="57"/>
      <c r="H52" s="57"/>
    </row>
    <row r="53" spans="1:8" s="8" customFormat="1" x14ac:dyDescent="0.2">
      <c r="A53" s="66">
        <f t="shared" si="0"/>
        <v>48</v>
      </c>
      <c r="B53" s="66">
        <f t="shared" si="1"/>
        <v>765</v>
      </c>
      <c r="C53" s="57">
        <v>12</v>
      </c>
      <c r="D53" s="58" t="s">
        <v>8</v>
      </c>
      <c r="E53" s="58" t="s">
        <v>169</v>
      </c>
      <c r="F53" s="57" t="s">
        <v>121</v>
      </c>
      <c r="G53" s="57" t="s">
        <v>49</v>
      </c>
      <c r="H53" s="123" t="s">
        <v>675</v>
      </c>
    </row>
    <row r="54" spans="1:8" s="5" customFormat="1" x14ac:dyDescent="0.2">
      <c r="A54" s="108" t="s">
        <v>10</v>
      </c>
      <c r="B54" s="108"/>
      <c r="C54" s="69">
        <f>SUM(C6:C53)</f>
        <v>776</v>
      </c>
      <c r="D54" s="107" t="s">
        <v>9</v>
      </c>
      <c r="E54" s="107"/>
      <c r="F54" s="107"/>
      <c r="G54" s="70"/>
      <c r="H54" s="70"/>
    </row>
    <row r="55" spans="1:8" s="5" customFormat="1" x14ac:dyDescent="0.2">
      <c r="A55" s="36"/>
      <c r="B55" s="36"/>
      <c r="C55" s="36"/>
      <c r="D55" s="35"/>
      <c r="E55" s="35"/>
      <c r="F55" s="36"/>
      <c r="G55" s="35"/>
      <c r="H55" s="35"/>
    </row>
    <row r="56" spans="1:8" s="5" customFormat="1" x14ac:dyDescent="0.2">
      <c r="A56" s="36"/>
      <c r="B56" s="36"/>
      <c r="C56" s="36"/>
      <c r="D56" s="41"/>
      <c r="E56" s="41"/>
      <c r="F56" s="36"/>
      <c r="G56" s="35"/>
      <c r="H56" s="35"/>
    </row>
    <row r="57" spans="1:8" s="5" customFormat="1" x14ac:dyDescent="0.2">
      <c r="A57" s="36"/>
      <c r="B57" s="36"/>
      <c r="C57" s="36"/>
      <c r="D57" s="35"/>
      <c r="E57" s="35"/>
      <c r="F57" s="35"/>
      <c r="G57" s="35"/>
      <c r="H57" s="35"/>
    </row>
    <row r="58" spans="1:8" s="5" customFormat="1" x14ac:dyDescent="0.2">
      <c r="A58" s="94" t="s">
        <v>168</v>
      </c>
      <c r="B58" s="94"/>
      <c r="C58" s="36"/>
      <c r="D58" s="35"/>
      <c r="E58" s="35"/>
      <c r="F58" s="35"/>
      <c r="G58" s="35"/>
      <c r="H58" s="35"/>
    </row>
    <row r="59" spans="1:8" x14ac:dyDescent="0.2">
      <c r="A59" s="105" t="s">
        <v>382</v>
      </c>
      <c r="B59" s="105"/>
      <c r="C59" s="105"/>
      <c r="D59" s="105"/>
      <c r="E59" s="105"/>
      <c r="F59" s="105"/>
      <c r="G59" s="105"/>
      <c r="H59" s="105"/>
    </row>
    <row r="60" spans="1:8" x14ac:dyDescent="0.2">
      <c r="A60" s="106" t="s">
        <v>17</v>
      </c>
      <c r="B60" s="106"/>
      <c r="C60" s="106"/>
      <c r="D60" s="106"/>
      <c r="E60" s="106"/>
      <c r="F60" s="106"/>
      <c r="G60" s="106"/>
      <c r="H60" s="106"/>
    </row>
    <row r="61" spans="1:8" x14ac:dyDescent="0.2">
      <c r="A61" s="106" t="s">
        <v>18</v>
      </c>
      <c r="B61" s="106"/>
      <c r="C61" s="106"/>
      <c r="D61" s="106"/>
      <c r="E61" s="106"/>
      <c r="F61" s="106"/>
      <c r="G61" s="106"/>
      <c r="H61" s="106"/>
    </row>
    <row r="62" spans="1:8" x14ac:dyDescent="0.2">
      <c r="A62" s="106" t="s">
        <v>19</v>
      </c>
      <c r="B62" s="106"/>
      <c r="C62" s="106"/>
      <c r="D62" s="106"/>
      <c r="E62" s="106"/>
      <c r="F62" s="106"/>
      <c r="G62" s="106"/>
      <c r="H62" s="106"/>
    </row>
    <row r="63" spans="1:8" x14ac:dyDescent="0.2">
      <c r="A63" s="106" t="s">
        <v>20</v>
      </c>
      <c r="B63" s="106"/>
      <c r="C63" s="106"/>
      <c r="D63" s="106"/>
      <c r="E63" s="106"/>
      <c r="F63" s="106"/>
      <c r="G63" s="106"/>
      <c r="H63" s="106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12</vt:i4>
      </vt:variant>
    </vt:vector>
  </HeadingPairs>
  <TitlesOfParts>
    <vt:vector size="22" baseType="lpstr">
      <vt:lpstr>Pág. 0</vt:lpstr>
      <vt:lpstr>Pág. 1</vt:lpstr>
      <vt:lpstr>Pág. 2</vt:lpstr>
      <vt:lpstr>Pág. 2 bis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2 bis'!Área_de_impresión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F00999UC</cp:lastModifiedBy>
  <cp:lastPrinted>2016-02-01T10:38:56Z</cp:lastPrinted>
  <dcterms:created xsi:type="dcterms:W3CDTF">2003-09-22T11:30:11Z</dcterms:created>
  <dcterms:modified xsi:type="dcterms:W3CDTF">2024-12-17T11:18:34Z</dcterms:modified>
</cp:coreProperties>
</file>