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Свод" sheetId="4" r:id="rId1"/>
  </sheets>
  <calcPr calcId="124519"/>
</workbook>
</file>

<file path=xl/calcChain.xml><?xml version="1.0" encoding="utf-8"?>
<calcChain xmlns="http://schemas.openxmlformats.org/spreadsheetml/2006/main">
  <c r="D67" i="4"/>
  <c r="C67"/>
  <c r="AH57"/>
  <c r="AG57"/>
  <c r="AF57"/>
  <c r="AE57"/>
  <c r="AD57"/>
  <c r="AC57"/>
  <c r="AB57"/>
  <c r="AA57"/>
  <c r="Z57"/>
  <c r="Y57"/>
  <c r="X57"/>
  <c r="W57"/>
  <c r="V57"/>
  <c r="U57"/>
  <c r="R57"/>
  <c r="Q57"/>
  <c r="P57"/>
  <c r="O57"/>
  <c r="N57"/>
  <c r="M57"/>
  <c r="L57"/>
  <c r="K57"/>
  <c r="J57"/>
  <c r="I57"/>
  <c r="D57"/>
  <c r="C57"/>
  <c r="AH50"/>
  <c r="AG50"/>
  <c r="AF50"/>
  <c r="AE50"/>
  <c r="AD50"/>
  <c r="AC50"/>
  <c r="AB50"/>
  <c r="AA50"/>
  <c r="Z50"/>
  <c r="Y50"/>
  <c r="X50"/>
  <c r="W50"/>
  <c r="V50"/>
  <c r="U50"/>
  <c r="R50"/>
  <c r="Q50"/>
  <c r="P50"/>
  <c r="O50"/>
  <c r="N50"/>
  <c r="M50"/>
  <c r="L50"/>
  <c r="K50"/>
  <c r="J50"/>
  <c r="I50"/>
  <c r="D50"/>
  <c r="C50"/>
  <c r="AH47"/>
  <c r="AG47"/>
  <c r="AF47"/>
  <c r="AE47"/>
  <c r="AD47"/>
  <c r="AC47"/>
  <c r="AB47"/>
  <c r="AA47"/>
  <c r="Z47"/>
  <c r="Y47"/>
  <c r="X47"/>
  <c r="W47"/>
  <c r="V47"/>
  <c r="U47"/>
  <c r="R47"/>
  <c r="Q47"/>
  <c r="P47"/>
  <c r="O47"/>
  <c r="N47"/>
  <c r="M47"/>
  <c r="L47"/>
  <c r="K47"/>
  <c r="J47"/>
  <c r="I47"/>
  <c r="D47"/>
  <c r="C47"/>
  <c r="AH43"/>
  <c r="AG43"/>
  <c r="AF43"/>
  <c r="AE43"/>
  <c r="AD43"/>
  <c r="AC43"/>
  <c r="AB43"/>
  <c r="AA43"/>
  <c r="Z43"/>
  <c r="Y43"/>
  <c r="X43"/>
  <c r="W43"/>
  <c r="V43"/>
  <c r="U43"/>
  <c r="R43"/>
  <c r="Q43"/>
  <c r="P43"/>
  <c r="O43"/>
  <c r="N43"/>
  <c r="M43"/>
  <c r="L43"/>
  <c r="K43"/>
  <c r="J43"/>
  <c r="I43"/>
  <c r="D43"/>
  <c r="C43"/>
  <c r="AH40"/>
  <c r="AG40"/>
  <c r="AF40"/>
  <c r="AE40"/>
  <c r="AD40"/>
  <c r="AC40"/>
  <c r="AB40"/>
  <c r="AA40"/>
  <c r="Z40"/>
  <c r="Y40"/>
  <c r="X40"/>
  <c r="W40"/>
  <c r="V40"/>
  <c r="U40"/>
  <c r="R40"/>
  <c r="Q40"/>
  <c r="P40"/>
  <c r="O40"/>
  <c r="N40"/>
  <c r="M40"/>
  <c r="L40"/>
  <c r="K40"/>
  <c r="J40"/>
  <c r="I40"/>
  <c r="D40"/>
  <c r="C40"/>
  <c r="AH37"/>
  <c r="AG37"/>
  <c r="AF37"/>
  <c r="AE37"/>
  <c r="AD37"/>
  <c r="AC37"/>
  <c r="AB37"/>
  <c r="AA37"/>
  <c r="Z37"/>
  <c r="Y37"/>
  <c r="X37"/>
  <c r="W37"/>
  <c r="V37"/>
  <c r="U37"/>
  <c r="R37"/>
  <c r="Q37"/>
  <c r="P37"/>
  <c r="O37"/>
  <c r="N37"/>
  <c r="M37"/>
  <c r="L37"/>
  <c r="K37"/>
  <c r="J37"/>
  <c r="I37"/>
  <c r="D37"/>
  <c r="C37"/>
  <c r="AH30"/>
  <c r="AG30"/>
  <c r="AF30"/>
  <c r="AE30"/>
  <c r="AD30"/>
  <c r="AC30"/>
  <c r="AB30"/>
  <c r="AA30"/>
  <c r="Z30"/>
  <c r="Y30"/>
  <c r="X30"/>
  <c r="W30"/>
  <c r="V30"/>
  <c r="U30"/>
  <c r="R30"/>
  <c r="Q30"/>
  <c r="P30"/>
  <c r="O30"/>
  <c r="N30"/>
  <c r="M30"/>
  <c r="L30"/>
  <c r="K30"/>
  <c r="J30"/>
  <c r="I30"/>
  <c r="D30"/>
  <c r="C30"/>
  <c r="AH28"/>
  <c r="AG28"/>
  <c r="AF28"/>
  <c r="AE28"/>
  <c r="AD28"/>
  <c r="AC28"/>
  <c r="AB28"/>
  <c r="AA28"/>
  <c r="Z28"/>
  <c r="Y28"/>
  <c r="X28"/>
  <c r="W28"/>
  <c r="V28"/>
  <c r="U28"/>
  <c r="R28"/>
  <c r="Q28"/>
  <c r="P28"/>
  <c r="O28"/>
  <c r="N28"/>
  <c r="M28"/>
  <c r="L28"/>
  <c r="K28"/>
  <c r="J28"/>
  <c r="I28"/>
  <c r="D28"/>
  <c r="C28"/>
  <c r="AH23"/>
  <c r="AG23"/>
  <c r="AF23"/>
  <c r="AE23"/>
  <c r="AD23"/>
  <c r="AC23"/>
  <c r="AB23"/>
  <c r="AA23"/>
  <c r="Z23"/>
  <c r="Y23"/>
  <c r="X23"/>
  <c r="W23"/>
  <c r="V23"/>
  <c r="U23"/>
  <c r="R23"/>
  <c r="Q23"/>
  <c r="P23"/>
  <c r="O23"/>
  <c r="N23"/>
  <c r="M23"/>
  <c r="L23"/>
  <c r="K23"/>
  <c r="J23"/>
  <c r="I23"/>
  <c r="D23"/>
  <c r="C23"/>
  <c r="AH21"/>
  <c r="AG21"/>
  <c r="AF21"/>
  <c r="AE21"/>
  <c r="AD21"/>
  <c r="AC21"/>
  <c r="AB21"/>
  <c r="AA21"/>
  <c r="Z21"/>
  <c r="Y21"/>
  <c r="X21"/>
  <c r="W21"/>
  <c r="V21"/>
  <c r="U21"/>
  <c r="R21"/>
  <c r="Q21"/>
  <c r="P21"/>
  <c r="O21"/>
  <c r="N21"/>
  <c r="M21"/>
  <c r="L21"/>
  <c r="K21"/>
  <c r="J21"/>
  <c r="I21"/>
  <c r="D21"/>
  <c r="C21"/>
  <c r="AH17"/>
  <c r="AF17"/>
  <c r="AD17"/>
  <c r="AB17"/>
  <c r="Z17"/>
  <c r="X17"/>
  <c r="V17"/>
  <c r="R17"/>
  <c r="P17"/>
  <c r="N17"/>
  <c r="L17"/>
  <c r="J17"/>
  <c r="AG17"/>
  <c r="AE17"/>
  <c r="AC17"/>
  <c r="AA17"/>
  <c r="Y17"/>
  <c r="W17"/>
  <c r="U17"/>
  <c r="Q17"/>
  <c r="O17"/>
  <c r="M17"/>
  <c r="K17"/>
  <c r="I17"/>
  <c r="D17"/>
  <c r="C17"/>
  <c r="AH15"/>
  <c r="AF15"/>
  <c r="AD15"/>
  <c r="AB15"/>
  <c r="Z15"/>
  <c r="X15"/>
  <c r="V15"/>
  <c r="R15"/>
  <c r="AG15"/>
  <c r="AE15"/>
  <c r="AC15"/>
  <c r="AA15"/>
  <c r="Y15"/>
  <c r="W15"/>
  <c r="U15"/>
  <c r="Q15"/>
  <c r="P15"/>
  <c r="O15"/>
  <c r="N15"/>
  <c r="M15"/>
  <c r="L15"/>
  <c r="K15"/>
  <c r="J15"/>
  <c r="I15"/>
  <c r="D15"/>
  <c r="C15"/>
  <c r="T54" l="1"/>
  <c r="S54"/>
  <c r="H54"/>
  <c r="G54"/>
  <c r="T66"/>
  <c r="S66"/>
  <c r="H66"/>
  <c r="G66"/>
  <c r="E66"/>
  <c r="F54" l="1"/>
  <c r="E54"/>
  <c r="F66"/>
  <c r="AH27"/>
  <c r="AG27"/>
  <c r="AF27"/>
  <c r="AE27"/>
  <c r="AD27"/>
  <c r="AC27"/>
  <c r="AB27"/>
  <c r="AA27"/>
  <c r="Z27"/>
  <c r="Y27"/>
  <c r="X27"/>
  <c r="W27"/>
  <c r="V27"/>
  <c r="U27"/>
  <c r="R27"/>
  <c r="Q27"/>
  <c r="P27"/>
  <c r="O27"/>
  <c r="N27"/>
  <c r="M27"/>
  <c r="L27"/>
  <c r="K27"/>
  <c r="J27"/>
  <c r="I27"/>
  <c r="D27"/>
  <c r="C27"/>
  <c r="T15" l="1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8"/>
  <c r="T69"/>
  <c r="T70"/>
  <c r="T71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8"/>
  <c r="S69"/>
  <c r="S70"/>
  <c r="S71"/>
  <c r="H15"/>
  <c r="H16"/>
  <c r="H17"/>
  <c r="H18"/>
  <c r="H19"/>
  <c r="H20"/>
  <c r="F20" s="1"/>
  <c r="H21"/>
  <c r="H22"/>
  <c r="H23"/>
  <c r="H24"/>
  <c r="H25"/>
  <c r="H26"/>
  <c r="H27"/>
  <c r="H28"/>
  <c r="H29"/>
  <c r="H30"/>
  <c r="H31"/>
  <c r="H32"/>
  <c r="F32" s="1"/>
  <c r="H33"/>
  <c r="H34"/>
  <c r="H35"/>
  <c r="H36"/>
  <c r="H37"/>
  <c r="H38"/>
  <c r="H39"/>
  <c r="H40"/>
  <c r="H41"/>
  <c r="H42"/>
  <c r="H43"/>
  <c r="H44"/>
  <c r="F44" s="1"/>
  <c r="H45"/>
  <c r="H46"/>
  <c r="H47"/>
  <c r="H48"/>
  <c r="H49"/>
  <c r="H50"/>
  <c r="H51"/>
  <c r="H52"/>
  <c r="H53"/>
  <c r="H55"/>
  <c r="H56"/>
  <c r="H57"/>
  <c r="H58"/>
  <c r="H59"/>
  <c r="H60"/>
  <c r="H61"/>
  <c r="H62"/>
  <c r="H63"/>
  <c r="H64"/>
  <c r="H68"/>
  <c r="H69"/>
  <c r="H70"/>
  <c r="H7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E39" s="1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1"/>
  <c r="G62"/>
  <c r="G63"/>
  <c r="E63" s="1"/>
  <c r="G64"/>
  <c r="G68"/>
  <c r="G69"/>
  <c r="G70"/>
  <c r="G71"/>
  <c r="I67"/>
  <c r="J67"/>
  <c r="K67"/>
  <c r="L67"/>
  <c r="M67"/>
  <c r="N67"/>
  <c r="O67"/>
  <c r="P67"/>
  <c r="Q67"/>
  <c r="R67"/>
  <c r="U67"/>
  <c r="V67"/>
  <c r="W67"/>
  <c r="X67"/>
  <c r="Y67"/>
  <c r="Z67"/>
  <c r="AA67"/>
  <c r="AB67"/>
  <c r="AC67"/>
  <c r="AD67"/>
  <c r="AE67"/>
  <c r="AF67"/>
  <c r="AG67"/>
  <c r="AH67"/>
  <c r="I14"/>
  <c r="I65" s="1"/>
  <c r="J14"/>
  <c r="J65" s="1"/>
  <c r="K14"/>
  <c r="K65" s="1"/>
  <c r="L14"/>
  <c r="M14"/>
  <c r="M65" s="1"/>
  <c r="N14"/>
  <c r="N65" s="1"/>
  <c r="O14"/>
  <c r="O65" s="1"/>
  <c r="P14"/>
  <c r="P65" s="1"/>
  <c r="Q14"/>
  <c r="Q65" s="1"/>
  <c r="R14"/>
  <c r="R65" s="1"/>
  <c r="U14"/>
  <c r="U65" s="1"/>
  <c r="V14"/>
  <c r="V65" s="1"/>
  <c r="W14"/>
  <c r="W65" s="1"/>
  <c r="X14"/>
  <c r="Y14"/>
  <c r="Y65" s="1"/>
  <c r="Z14"/>
  <c r="Z65" s="1"/>
  <c r="AA14"/>
  <c r="AA65" s="1"/>
  <c r="AB14"/>
  <c r="AB65" s="1"/>
  <c r="AC14"/>
  <c r="AC65" s="1"/>
  <c r="AD14"/>
  <c r="AD65" s="1"/>
  <c r="AE14"/>
  <c r="AE65" s="1"/>
  <c r="AF14"/>
  <c r="AF65" s="1"/>
  <c r="AG14"/>
  <c r="AG65" s="1"/>
  <c r="AH14"/>
  <c r="AH65" s="1"/>
  <c r="F26"/>
  <c r="F57" l="1"/>
  <c r="F28"/>
  <c r="E23"/>
  <c r="E15"/>
  <c r="E16"/>
  <c r="H67"/>
  <c r="E62"/>
  <c r="E58"/>
  <c r="E45"/>
  <c r="E33"/>
  <c r="E21"/>
  <c r="F63"/>
  <c r="F50"/>
  <c r="F38"/>
  <c r="E46"/>
  <c r="E22"/>
  <c r="T67"/>
  <c r="H14"/>
  <c r="T14"/>
  <c r="F64"/>
  <c r="F58"/>
  <c r="F51"/>
  <c r="F45"/>
  <c r="F39"/>
  <c r="F33"/>
  <c r="F27"/>
  <c r="F21"/>
  <c r="F15"/>
  <c r="G67"/>
  <c r="F24"/>
  <c r="F18"/>
  <c r="F23"/>
  <c r="F17"/>
  <c r="S67"/>
  <c r="E53"/>
  <c r="E47"/>
  <c r="E29"/>
  <c r="E17"/>
  <c r="E57"/>
  <c r="E26"/>
  <c r="F71"/>
  <c r="E49"/>
  <c r="E37"/>
  <c r="E25"/>
  <c r="F70"/>
  <c r="F56"/>
  <c r="F43"/>
  <c r="F37"/>
  <c r="E61"/>
  <c r="E48"/>
  <c r="E42"/>
  <c r="E36"/>
  <c r="E30"/>
  <c r="E18"/>
  <c r="E69"/>
  <c r="F59"/>
  <c r="F52"/>
  <c r="F46"/>
  <c r="F40"/>
  <c r="F34"/>
  <c r="E38"/>
  <c r="E20"/>
  <c r="E56"/>
  <c r="E43"/>
  <c r="E31"/>
  <c r="E19"/>
  <c r="F62"/>
  <c r="F49"/>
  <c r="F31"/>
  <c r="E55"/>
  <c r="E24"/>
  <c r="S14"/>
  <c r="E51"/>
  <c r="F16"/>
  <c r="X65"/>
  <c r="T65" s="1"/>
  <c r="E71"/>
  <c r="E68"/>
  <c r="E60"/>
  <c r="E41"/>
  <c r="E35"/>
  <c r="F69"/>
  <c r="F61"/>
  <c r="F55"/>
  <c r="F48"/>
  <c r="F42"/>
  <c r="F36"/>
  <c r="F30"/>
  <c r="E70"/>
  <c r="E59"/>
  <c r="E34"/>
  <c r="F68"/>
  <c r="F60"/>
  <c r="F53"/>
  <c r="F47"/>
  <c r="F41"/>
  <c r="F35"/>
  <c r="F29"/>
  <c r="F25"/>
  <c r="F19"/>
  <c r="G14"/>
  <c r="L65"/>
  <c r="H65" s="1"/>
  <c r="F22"/>
  <c r="E50"/>
  <c r="E52"/>
  <c r="E40"/>
  <c r="E28"/>
  <c r="E27"/>
  <c r="E44"/>
  <c r="E32"/>
  <c r="E64"/>
  <c r="S65"/>
  <c r="G65"/>
  <c r="D14"/>
  <c r="C14"/>
  <c r="I13"/>
  <c r="J13" s="1"/>
  <c r="K13" s="1"/>
  <c r="L13" s="1"/>
  <c r="U13"/>
  <c r="V13" s="1"/>
  <c r="W13" s="1"/>
  <c r="X13" s="1"/>
  <c r="E14" l="1"/>
  <c r="F14"/>
  <c r="E67"/>
  <c r="F67"/>
  <c r="E65"/>
  <c r="F65"/>
  <c r="D65"/>
  <c r="C65"/>
</calcChain>
</file>

<file path=xl/sharedStrings.xml><?xml version="1.0" encoding="utf-8"?>
<sst xmlns="http://schemas.openxmlformats.org/spreadsheetml/2006/main" count="152" uniqueCount="114">
  <si>
    <t>Иные судебные издержки (общая юрисдикция)</t>
  </si>
  <si>
    <t>Оплата госпошлины (общая юрисдикция)</t>
  </si>
  <si>
    <t>Иные судебные издержки (арбитраж)</t>
  </si>
  <si>
    <t>Оплата госпошлины (арбитраж)</t>
  </si>
  <si>
    <t>Судебные расходы, в т.ч.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</si>
  <si>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</si>
  <si>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</si>
  <si>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</si>
  <si>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</si>
  <si>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</si>
  <si>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</si>
  <si>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</si>
  <si>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</si>
  <si>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</si>
  <si>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</si>
  <si>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</si>
  <si>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</si>
  <si>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</si>
  <si>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</si>
  <si>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</si>
  <si>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</si>
  <si>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</si>
  <si>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</si>
  <si>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</si>
  <si>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</si>
  <si>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</si>
  <si>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</si>
  <si>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</si>
  <si>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</si>
  <si>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</si>
  <si>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</si>
  <si>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</si>
  <si>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</si>
  <si>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 xml:space="preserve">     </t>
  </si>
  <si>
    <t>постановлением Правления ПФР</t>
  </si>
  <si>
    <t>Приложение 1</t>
  </si>
  <si>
    <t>ОТЧЕТ</t>
  </si>
  <si>
    <t>Формализованный документ 0901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</si>
  <si>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</si>
  <si>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</si>
  <si>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</si>
  <si>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</si>
  <si>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</si>
  <si>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</si>
  <si>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</si>
  <si>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</si>
  <si>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</si>
  <si>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5.1.</t>
  </si>
  <si>
    <t>Индивидуальные сведения и иная информация, из них: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</si>
  <si>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</si>
  <si>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</si>
  <si>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</si>
  <si>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</si>
  <si>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</si>
  <si>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</si>
  <si>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</si>
  <si>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</si>
  <si>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</si>
  <si>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</si>
  <si>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</si>
  <si>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</si>
  <si>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</si>
  <si>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</si>
  <si>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</si>
  <si>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</si>
  <si>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</si>
  <si>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</si>
  <si>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</si>
  <si>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</si>
  <si>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</si>
  <si>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</si>
  <si>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</si>
  <si>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</si>
  <si>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</si>
  <si>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</si>
  <si>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</si>
  <si>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</si>
  <si>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</si>
  <si>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</si>
  <si>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</si>
  <si>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</si>
  <si>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</si>
  <si>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по состоянию на __________ 20______ года</t>
  </si>
  <si>
    <t>УТВЕРЖДЕНА</t>
  </si>
  <si>
    <t xml:space="preserve">от </t>
  </si>
  <si>
    <t>№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</si>
  <si>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</si>
  <si>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</si>
  <si>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Об исполнении обязательства оформить жилое помещение, приобретенное с использованием средств МСК, в общую долевую собственность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</si>
  <si>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</si>
  <si>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</si>
  <si>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</si>
  <si>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20.1</t>
  </si>
  <si>
    <t>20.2</t>
  </si>
  <si>
    <t>20.3</t>
  </si>
  <si>
    <t>20.4</t>
  </si>
  <si>
    <t>Реализация Федерального закона от 29 декабря 2006 г.               № 256-ФЗ «О дополнительных мерах государственной поддержки семей, имеющих детей», из них: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</si>
  <si>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</si>
  <si>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 xml:space="preserve">О взыскании ущерба с  работодателя в связи с представлением им неполных (или) недостоверных сведений, предусмотренных 
пп. 2.2 ст. 11 Федерального закона от 1 апреля 1996 г.                                          № 27-ФЗ «Об индивидуальном (персонифицированном) учете в системе обязательного пенсионного страхования»
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</si>
  <si>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</si>
  <si>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</si>
  <si>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территориальными органами ПФР и ПФР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</si>
  <si>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</si>
  <si>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</si>
  <si>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(наименование ОПФР/структурного подразделения Исполнительной дирекции ПФР)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</si>
  <si>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</si>
  <si>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</si>
  <si>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</si>
  <si>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(абз. 3 ст. 17 ФЗ № 27-ФЗ)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</si>
  <si>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(ст. 17 ФЗ № 27-ФЗ), в т.ч.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</si>
  <si>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(абз. 3 ст. 17 ФЗ № 27-ФЗ)</t>
  </si>
  <si>
    <t>Реализация Федерального закона от 28 декабря 2017 г.              № 418-ФЗ «О ежемесячных выплатах семьям,                                                         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</si>
  <si>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</si>
  <si>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                                                                       Правительства Российской Федерации                                                                                     от 30  июля 2014 г. № 711)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</si>
</sst>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Protection="0"/>
    <xf numFmtId="164" fontId="1" fillId="0" borderId="0" applyFont="0" applyFill="0" applyBorder="0" applyAlignment="0" applyProtection="0"/>
    <xf numFmtId="167" fontId="8" fillId="0" borderId="0"/>
    <xf numFmtId="0" fontId="17" fillId="0" borderId="0" applyNumberFormat="0" applyFill="0" applyBorder="0" applyAlignment="0" applyProtection="0"/>
  </cellStyleXfs>
  <cellXfs count="140">
    <xf numFmtId="0" fontId="0" fillId="0" borderId="0" xfId="0"/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165" fontId="2" fillId="0" borderId="2" xfId="1" applyNumberFormat="1" applyFont="1" applyFill="1" applyBorder="1" applyAlignment="1" applyProtection="1">
      <alignment horizontal="center" vertical="center"/>
    </xf>
    <xf numFmtId="165" fontId="2" fillId="0" borderId="2" xfId="2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0" borderId="1" xfId="1" applyNumberFormat="1" applyFont="1" applyBorder="1" applyAlignment="1" applyProtection="1">
      <alignment horizontal="center" vertical="center"/>
    </xf>
    <xf numFmtId="0" fontId="3" fillId="0" borderId="4" xfId="1" applyNumberFormat="1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0" fillId="7" borderId="2" xfId="1" applyNumberFormat="1" applyFont="1" applyFill="1" applyBorder="1" applyAlignment="1" applyProtection="1">
      <alignment vertical="center"/>
    </xf>
    <xf numFmtId="0" fontId="11" fillId="7" borderId="2" xfId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12" fillId="3" borderId="2" xfId="1" applyNumberFormat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 wrapText="1"/>
    </xf>
    <xf numFmtId="165" fontId="4" fillId="0" borderId="2" xfId="1" applyNumberFormat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11" fillId="3" borderId="2" xfId="1" applyNumberFormat="1" applyFont="1" applyFill="1" applyBorder="1" applyAlignment="1" applyProtection="1">
      <alignment horizontal="center" vertical="center"/>
    </xf>
    <xf numFmtId="0" fontId="11" fillId="3" borderId="2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165" fontId="4" fillId="3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top" wrapText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11" fillId="7" borderId="2" xfId="1" applyNumberFormat="1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49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168" fontId="13" fillId="2" borderId="2" xfId="1" applyNumberFormat="1" applyFont="1" applyFill="1" applyBorder="1" applyAlignment="1" applyProtection="1">
      <alignment horizontal="center" vertical="center"/>
    </xf>
    <xf numFmtId="168" fontId="13" fillId="2" borderId="2" xfId="1" applyNumberFormat="1" applyFont="1" applyFill="1" applyBorder="1" applyAlignment="1" applyProtection="1">
      <alignment horizontal="center" vertical="center" wrapText="1"/>
    </xf>
    <xf numFmtId="168" fontId="13" fillId="8" borderId="2" xfId="0" applyNumberFormat="1" applyFont="1" applyFill="1" applyBorder="1" applyAlignment="1" applyProtection="1">
      <alignment horizontal="center" vertical="center"/>
    </xf>
    <xf numFmtId="0" fontId="13" fillId="8" borderId="2" xfId="0" applyFont="1" applyFill="1" applyBorder="1" applyAlignment="1" applyProtection="1">
      <alignment horizontal="center" vertical="center" wrapText="1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 wrapText="1"/>
    </xf>
    <xf numFmtId="0" fontId="1" fillId="3" borderId="0" xfId="1" applyFill="1" applyProtection="1"/>
    <xf numFmtId="0" fontId="12" fillId="3" borderId="2" xfId="0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center" vertical="center"/>
    </xf>
    <xf numFmtId="0" fontId="18" fillId="3" borderId="2" xfId="20" applyFont="1" applyFill="1" applyBorder="1" applyAlignment="1" applyProtection="1">
      <alignment horizontal="center" vertical="center" wrapText="1"/>
    </xf>
    <xf numFmtId="168" fontId="13" fillId="0" borderId="2" xfId="0" applyNumberFormat="1" applyFont="1" applyBorder="1" applyAlignment="1" applyProtection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5" borderId="2" xfId="0" applyFont="1" applyFill="1" applyBorder="1" applyAlignment="1" applyProtection="1">
      <alignment horizontal="center" vertical="center" wrapText="1"/>
    </xf>
    <xf numFmtId="0" fontId="11" fillId="4" borderId="2" xfId="1" applyNumberFormat="1" applyFont="1" applyFill="1" applyBorder="1" applyAlignment="1" applyProtection="1">
      <alignment horizontal="center" vertical="center" wrapText="1"/>
    </xf>
    <xf numFmtId="3" fontId="11" fillId="4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3" fontId="13" fillId="2" borderId="2" xfId="1" applyNumberFormat="1" applyFont="1" applyFill="1" applyBorder="1" applyAlignment="1" applyProtection="1">
      <alignment horizontal="center" vertical="center" wrapText="1"/>
    </xf>
    <xf numFmtId="165" fontId="0" fillId="0" borderId="0" xfId="2" applyNumberFormat="1" applyFont="1" applyAlignment="1" applyProtection="1">
      <alignment horizontal="center" vertical="center"/>
    </xf>
    <xf numFmtId="165" fontId="1" fillId="0" borderId="0" xfId="1" applyNumberFormat="1" applyProtection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Alignment="1" applyProtection="1">
      <alignment horizontal="center" vertical="center"/>
      <protection locked="0"/>
    </xf>
    <xf numFmtId="1" fontId="12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5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1" fontId="5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1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left" vertical="center"/>
      <protection locked="0"/>
    </xf>
    <xf numFmtId="0" fontId="12" fillId="0" borderId="0" xfId="1" applyFont="1" applyFill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2" xfId="1" applyNumberFormat="1" applyFont="1" applyFill="1" applyBorder="1" applyAlignment="1" applyProtection="1">
      <alignment horizontal="center" vertical="center"/>
      <protection locked="0"/>
    </xf>
    <xf numFmtId="165" fontId="3" fillId="3" borderId="2" xfId="1" applyNumberFormat="1" applyFont="1" applyFill="1" applyBorder="1" applyAlignment="1" applyProtection="1">
      <alignment horizontal="center" vertical="center"/>
      <protection locked="0"/>
    </xf>
    <xf numFmtId="1" fontId="4" fillId="0" borderId="2" xfId="1" applyNumberFormat="1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165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5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165" fontId="4" fillId="6" borderId="2" xfId="1" applyNumberFormat="1" applyFont="1" applyFill="1" applyBorder="1" applyAlignment="1" applyProtection="1">
      <alignment horizontal="center" vertical="center"/>
      <protection locked="0"/>
    </xf>
    <xf numFmtId="1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" xfId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49" fontId="13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1" fontId="5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/>
      <protection locked="0"/>
    </xf>
  </cellXfs>
  <cellStyles count="21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Гиперссылка" xfId="20" builtinId="8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3"/>
  <sheetViews>
    <sheetView tabSelected="1" view="pageBreakPreview" topLeftCell="A55" zoomScale="60" zoomScaleNormal="60" workbookViewId="0">
      <selection activeCell="D58" sqref="D58"/>
    </sheetView>
  </sheetViews>
  <sheetFormatPr defaultColWidth="9.140625" defaultRowHeight="15"/>
  <cols>
    <col min="1" max="1" width="7.5703125" style="9" customWidth="1"/>
    <col min="2" max="2" width="73" style="9" customWidth="1"/>
    <col min="3" max="3" width="9.140625" style="9"/>
    <col min="4" max="4" width="13.140625" style="66" customWidth="1"/>
    <col min="5" max="5" width="14" style="9" customWidth="1"/>
    <col min="6" max="6" width="13.140625" style="67" customWidth="1"/>
    <col min="7" max="7" width="9.140625" style="9"/>
    <col min="8" max="8" width="14.140625" style="67" customWidth="1"/>
    <col min="9" max="9" width="9.140625" style="9"/>
    <col min="10" max="10" width="13.5703125" style="67" customWidth="1"/>
    <col min="11" max="11" width="9.140625" style="9"/>
    <col min="12" max="12" width="9.140625" style="67"/>
    <col min="13" max="13" width="9.140625" style="9"/>
    <col min="14" max="14" width="9.140625" style="67"/>
    <col min="15" max="15" width="9.140625" style="9"/>
    <col min="16" max="16" width="9.140625" style="67"/>
    <col min="17" max="17" width="9.140625" style="9"/>
    <col min="18" max="18" width="9.140625" style="67"/>
    <col min="19" max="19" width="9.140625" style="9"/>
    <col min="20" max="20" width="12.5703125" style="67" customWidth="1"/>
    <col min="21" max="21" width="9.140625" style="9"/>
    <col min="22" max="22" width="13.28515625" style="67" customWidth="1"/>
    <col min="23" max="23" width="9.140625" style="9"/>
    <col min="24" max="24" width="9.140625" style="67"/>
    <col min="25" max="25" width="9.140625" style="9"/>
    <col min="26" max="26" width="9.140625" style="67"/>
    <col min="27" max="27" width="9.140625" style="9"/>
    <col min="28" max="28" width="9.140625" style="67"/>
    <col min="29" max="29" width="9.140625" style="9"/>
    <col min="30" max="30" width="9.28515625" style="67" customWidth="1"/>
    <col min="31" max="31" width="9.140625" style="9"/>
    <col min="32" max="32" width="9.140625" style="67"/>
    <col min="33" max="33" width="9.140625" style="9"/>
    <col min="34" max="34" width="11" style="67" customWidth="1"/>
    <col min="35" max="16384" width="9.140625" style="9"/>
  </cols>
  <sheetData>
    <row r="1" spans="1:34" ht="18.75">
      <c r="A1" s="105" t="s">
        <v>37</v>
      </c>
      <c r="B1" s="105"/>
      <c r="C1" s="105"/>
      <c r="D1" s="105"/>
      <c r="E1" s="105"/>
      <c r="F1" s="105"/>
      <c r="G1" s="105"/>
      <c r="H1" s="105"/>
      <c r="I1" s="112" t="s">
        <v>36</v>
      </c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68"/>
      <c r="W1" s="69"/>
      <c r="X1" s="68"/>
      <c r="Y1" s="69"/>
      <c r="Z1" s="115" t="s">
        <v>35</v>
      </c>
      <c r="AA1" s="115"/>
      <c r="AB1" s="115"/>
      <c r="AC1" s="115"/>
      <c r="AD1" s="70"/>
      <c r="AE1" s="71"/>
      <c r="AF1" s="72"/>
      <c r="AG1" s="73"/>
      <c r="AH1" s="74"/>
    </row>
    <row r="2" spans="1:34" ht="22.5" customHeight="1">
      <c r="A2" s="106" t="s">
        <v>106</v>
      </c>
      <c r="B2" s="106"/>
      <c r="C2" s="106"/>
      <c r="D2" s="106"/>
      <c r="E2" s="106"/>
      <c r="F2" s="106"/>
      <c r="G2" s="106"/>
      <c r="H2" s="106"/>
      <c r="I2" s="112" t="s">
        <v>101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68"/>
      <c r="W2" s="69"/>
      <c r="X2" s="68"/>
      <c r="Y2" s="75"/>
      <c r="Z2" s="116" t="s">
        <v>83</v>
      </c>
      <c r="AA2" s="116"/>
      <c r="AB2" s="116"/>
      <c r="AC2" s="116"/>
      <c r="AD2" s="76"/>
      <c r="AE2" s="77"/>
      <c r="AF2" s="78"/>
      <c r="AG2" s="79"/>
      <c r="AH2" s="74"/>
    </row>
    <row r="3" spans="1:34" ht="18.75">
      <c r="A3" s="106" t="s">
        <v>105</v>
      </c>
      <c r="B3" s="106"/>
      <c r="C3" s="106"/>
      <c r="D3" s="106"/>
      <c r="E3" s="106"/>
      <c r="F3" s="106"/>
      <c r="G3" s="106"/>
      <c r="H3" s="106"/>
      <c r="I3" s="110" t="s">
        <v>39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78"/>
      <c r="W3" s="80"/>
      <c r="X3" s="78"/>
      <c r="Y3" s="80"/>
      <c r="Z3" s="116" t="s">
        <v>34</v>
      </c>
      <c r="AA3" s="116"/>
      <c r="AB3" s="116"/>
      <c r="AC3" s="116"/>
      <c r="AD3" s="118"/>
      <c r="AE3" s="75"/>
      <c r="AF3" s="76" t="s">
        <v>33</v>
      </c>
      <c r="AG3" s="81"/>
      <c r="AH3" s="74"/>
    </row>
    <row r="4" spans="1:34" ht="18.75">
      <c r="A4" s="106" t="s">
        <v>38</v>
      </c>
      <c r="B4" s="106"/>
      <c r="C4" s="106"/>
      <c r="D4" s="106"/>
      <c r="E4" s="106"/>
      <c r="F4" s="106"/>
      <c r="G4" s="106"/>
      <c r="H4" s="106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78"/>
      <c r="W4" s="75"/>
      <c r="X4" s="82"/>
      <c r="Y4" s="75"/>
      <c r="Z4" s="116" t="s">
        <v>84</v>
      </c>
      <c r="AA4" s="116"/>
      <c r="AB4" s="116"/>
      <c r="AC4" s="116"/>
      <c r="AD4" s="76"/>
      <c r="AE4" s="77"/>
      <c r="AF4" s="76"/>
      <c r="AG4" s="81"/>
      <c r="AH4" s="74"/>
    </row>
    <row r="5" spans="1:34" ht="18.75">
      <c r="A5" s="106"/>
      <c r="B5" s="106"/>
      <c r="C5" s="106"/>
      <c r="D5" s="106"/>
      <c r="E5" s="106"/>
      <c r="F5" s="106"/>
      <c r="G5" s="106"/>
      <c r="H5" s="106"/>
      <c r="I5" s="117" t="s">
        <v>82</v>
      </c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78"/>
      <c r="W5" s="75"/>
      <c r="X5" s="82"/>
      <c r="Y5" s="75"/>
      <c r="Z5" s="116"/>
      <c r="AA5" s="116"/>
      <c r="AB5" s="116"/>
      <c r="AC5" s="116"/>
      <c r="AD5" s="76"/>
      <c r="AE5" s="77"/>
      <c r="AF5" s="76"/>
      <c r="AG5" s="79"/>
      <c r="AH5" s="74"/>
    </row>
    <row r="6" spans="1:34" ht="18.75">
      <c r="A6" s="106"/>
      <c r="B6" s="106"/>
      <c r="C6" s="106"/>
      <c r="D6" s="106"/>
      <c r="E6" s="106"/>
      <c r="F6" s="106"/>
      <c r="G6" s="106"/>
      <c r="H6" s="106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78"/>
      <c r="W6" s="75"/>
      <c r="X6" s="82"/>
      <c r="Y6" s="75"/>
      <c r="Z6" s="83" t="s">
        <v>85</v>
      </c>
      <c r="AA6" s="80"/>
      <c r="AB6" s="78"/>
      <c r="AC6" s="80"/>
      <c r="AD6" s="72"/>
      <c r="AE6" s="84"/>
      <c r="AF6" s="76"/>
      <c r="AG6" s="81"/>
      <c r="AH6" s="74"/>
    </row>
    <row r="7" spans="1:34" ht="18.75">
      <c r="A7" s="106"/>
      <c r="B7" s="106"/>
      <c r="C7" s="106"/>
      <c r="D7" s="106"/>
      <c r="E7" s="106"/>
      <c r="F7" s="106"/>
      <c r="G7" s="106"/>
      <c r="H7" s="106"/>
      <c r="I7" s="110" t="s">
        <v>40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78"/>
      <c r="W7" s="75"/>
      <c r="X7" s="82"/>
      <c r="Y7" s="75"/>
      <c r="Z7" s="82"/>
      <c r="AA7" s="75"/>
      <c r="AB7" s="82"/>
      <c r="AC7" s="75"/>
      <c r="AD7" s="76"/>
      <c r="AE7" s="77"/>
      <c r="AF7" s="76"/>
      <c r="AG7" s="79"/>
      <c r="AH7" s="74"/>
    </row>
    <row r="8" spans="1:34" ht="18.75">
      <c r="A8" s="108"/>
      <c r="B8" s="108"/>
      <c r="C8" s="108"/>
      <c r="D8" s="108"/>
      <c r="E8" s="108"/>
      <c r="F8" s="108"/>
      <c r="G8" s="108"/>
      <c r="H8" s="108"/>
      <c r="I8" s="135" t="s">
        <v>104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68"/>
      <c r="W8" s="75"/>
      <c r="X8" s="82"/>
      <c r="Y8" s="75"/>
      <c r="Z8" s="82"/>
      <c r="AA8" s="75"/>
      <c r="AB8" s="82"/>
      <c r="AC8" s="75"/>
      <c r="AD8" s="76"/>
      <c r="AE8" s="77"/>
      <c r="AF8" s="76"/>
      <c r="AG8" s="79"/>
      <c r="AH8" s="74"/>
    </row>
    <row r="9" spans="1:34" ht="30.75" customHeight="1">
      <c r="A9" s="109"/>
      <c r="B9" s="109"/>
      <c r="C9" s="109"/>
      <c r="D9" s="109"/>
      <c r="E9" s="109"/>
      <c r="F9" s="109"/>
      <c r="G9" s="109"/>
      <c r="H9" s="109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68"/>
      <c r="W9" s="85"/>
      <c r="X9" s="86"/>
      <c r="Y9" s="85"/>
      <c r="Z9" s="82"/>
      <c r="AA9" s="75"/>
      <c r="AB9" s="82"/>
      <c r="AC9" s="75"/>
      <c r="AD9" s="76"/>
      <c r="AE9" s="77"/>
      <c r="AF9" s="76"/>
      <c r="AG9" s="134" t="s">
        <v>32</v>
      </c>
      <c r="AH9" s="134"/>
    </row>
    <row r="10" spans="1:34" ht="27.75" customHeight="1">
      <c r="A10" s="113" t="s">
        <v>31</v>
      </c>
      <c r="B10" s="114" t="s">
        <v>30</v>
      </c>
      <c r="C10" s="114" t="s">
        <v>29</v>
      </c>
      <c r="D10" s="114"/>
      <c r="E10" s="114" t="s">
        <v>28</v>
      </c>
      <c r="F10" s="114"/>
      <c r="G10" s="119" t="s">
        <v>27</v>
      </c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1"/>
      <c r="S10" s="119" t="s">
        <v>26</v>
      </c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1"/>
      <c r="AE10" s="124" t="s">
        <v>25</v>
      </c>
      <c r="AF10" s="125"/>
      <c r="AG10" s="128" t="s">
        <v>24</v>
      </c>
      <c r="AH10" s="129"/>
    </row>
    <row r="11" spans="1:34" ht="179.25" customHeight="1">
      <c r="A11" s="113"/>
      <c r="B11" s="114"/>
      <c r="C11" s="114"/>
      <c r="D11" s="114"/>
      <c r="E11" s="114"/>
      <c r="F11" s="114"/>
      <c r="G11" s="107" t="s">
        <v>23</v>
      </c>
      <c r="H11" s="107"/>
      <c r="I11" s="107" t="s">
        <v>22</v>
      </c>
      <c r="J11" s="107"/>
      <c r="K11" s="114" t="s">
        <v>21</v>
      </c>
      <c r="L11" s="114"/>
      <c r="M11" s="114" t="s">
        <v>73</v>
      </c>
      <c r="N11" s="136"/>
      <c r="O11" s="137" t="s">
        <v>20</v>
      </c>
      <c r="P11" s="138"/>
      <c r="Q11" s="137" t="s">
        <v>19</v>
      </c>
      <c r="R11" s="138"/>
      <c r="S11" s="119" t="s">
        <v>23</v>
      </c>
      <c r="T11" s="121"/>
      <c r="U11" s="114" t="s">
        <v>22</v>
      </c>
      <c r="V11" s="114"/>
      <c r="W11" s="114" t="s">
        <v>21</v>
      </c>
      <c r="X11" s="114"/>
      <c r="Y11" s="114" t="s">
        <v>73</v>
      </c>
      <c r="Z11" s="136"/>
      <c r="AA11" s="114" t="s">
        <v>20</v>
      </c>
      <c r="AB11" s="136"/>
      <c r="AC11" s="132" t="s">
        <v>19</v>
      </c>
      <c r="AD11" s="133"/>
      <c r="AE11" s="126"/>
      <c r="AF11" s="127"/>
      <c r="AG11" s="130"/>
      <c r="AH11" s="131"/>
    </row>
    <row r="12" spans="1:34" ht="26.25" customHeight="1">
      <c r="A12" s="113"/>
      <c r="B12" s="114"/>
      <c r="C12" s="10" t="s">
        <v>17</v>
      </c>
      <c r="D12" s="11" t="s">
        <v>18</v>
      </c>
      <c r="E12" s="12" t="s">
        <v>17</v>
      </c>
      <c r="F12" s="10" t="s">
        <v>18</v>
      </c>
      <c r="G12" s="12" t="s">
        <v>17</v>
      </c>
      <c r="H12" s="10" t="s">
        <v>18</v>
      </c>
      <c r="I12" s="12" t="s">
        <v>17</v>
      </c>
      <c r="J12" s="10" t="s">
        <v>18</v>
      </c>
      <c r="K12" s="12" t="s">
        <v>17</v>
      </c>
      <c r="L12" s="10" t="s">
        <v>18</v>
      </c>
      <c r="M12" s="13" t="s">
        <v>17</v>
      </c>
      <c r="N12" s="10" t="s">
        <v>18</v>
      </c>
      <c r="O12" s="13" t="s">
        <v>17</v>
      </c>
      <c r="P12" s="10" t="s">
        <v>18</v>
      </c>
      <c r="Q12" s="14" t="s">
        <v>17</v>
      </c>
      <c r="R12" s="10" t="s">
        <v>18</v>
      </c>
      <c r="S12" s="12" t="s">
        <v>17</v>
      </c>
      <c r="T12" s="10" t="s">
        <v>18</v>
      </c>
      <c r="U12" s="12" t="s">
        <v>17</v>
      </c>
      <c r="V12" s="10" t="s">
        <v>18</v>
      </c>
      <c r="W12" s="12" t="s">
        <v>17</v>
      </c>
      <c r="X12" s="10" t="s">
        <v>18</v>
      </c>
      <c r="Y12" s="13" t="s">
        <v>17</v>
      </c>
      <c r="Z12" s="10" t="s">
        <v>18</v>
      </c>
      <c r="AA12" s="13" t="s">
        <v>17</v>
      </c>
      <c r="AB12" s="10" t="s">
        <v>18</v>
      </c>
      <c r="AC12" s="13" t="s">
        <v>17</v>
      </c>
      <c r="AD12" s="15" t="s">
        <v>18</v>
      </c>
      <c r="AE12" s="16" t="s">
        <v>17</v>
      </c>
      <c r="AF12" s="10" t="s">
        <v>18</v>
      </c>
      <c r="AG12" s="17" t="s">
        <v>17</v>
      </c>
      <c r="AH12" s="10" t="s">
        <v>18</v>
      </c>
    </row>
    <row r="13" spans="1:34">
      <c r="A13" s="18">
        <v>1</v>
      </c>
      <c r="B13" s="19">
        <v>2</v>
      </c>
      <c r="C13" s="18">
        <v>3</v>
      </c>
      <c r="D13" s="20">
        <v>4</v>
      </c>
      <c r="E13" s="18">
        <v>5</v>
      </c>
      <c r="F13" s="18">
        <v>6</v>
      </c>
      <c r="G13" s="18">
        <v>7</v>
      </c>
      <c r="H13" s="18">
        <v>8</v>
      </c>
      <c r="I13" s="18">
        <f>H13+1</f>
        <v>9</v>
      </c>
      <c r="J13" s="18">
        <f>I13+1</f>
        <v>10</v>
      </c>
      <c r="K13" s="18">
        <f>J13+1</f>
        <v>11</v>
      </c>
      <c r="L13" s="18">
        <f>K13+1</f>
        <v>12</v>
      </c>
      <c r="M13" s="18">
        <v>13</v>
      </c>
      <c r="N13" s="18">
        <v>14</v>
      </c>
      <c r="O13" s="18">
        <v>15</v>
      </c>
      <c r="P13" s="21">
        <v>16</v>
      </c>
      <c r="Q13" s="21">
        <v>17</v>
      </c>
      <c r="R13" s="22">
        <v>18</v>
      </c>
      <c r="S13" s="21">
        <v>19</v>
      </c>
      <c r="T13" s="21">
        <v>20</v>
      </c>
      <c r="U13" s="21">
        <f>T13+1</f>
        <v>21</v>
      </c>
      <c r="V13" s="21">
        <f>U13+1</f>
        <v>22</v>
      </c>
      <c r="W13" s="21">
        <f>V13+1</f>
        <v>23</v>
      </c>
      <c r="X13" s="21">
        <f>W13+1</f>
        <v>24</v>
      </c>
      <c r="Y13" s="21">
        <v>25</v>
      </c>
      <c r="Z13" s="21">
        <v>26</v>
      </c>
      <c r="AA13" s="21">
        <v>27</v>
      </c>
      <c r="AB13" s="21">
        <v>28</v>
      </c>
      <c r="AC13" s="23">
        <v>29</v>
      </c>
      <c r="AD13" s="21">
        <v>30</v>
      </c>
      <c r="AE13" s="24">
        <v>31</v>
      </c>
      <c r="AF13" s="18">
        <v>32</v>
      </c>
      <c r="AG13" s="18">
        <v>33</v>
      </c>
      <c r="AH13" s="18">
        <v>34</v>
      </c>
    </row>
    <row r="14" spans="1:34" ht="50.25" customHeight="1">
      <c r="A14" s="25"/>
      <c r="B14" s="26" t="s">
        <v>16</v>
      </c>
      <c r="C14" s="8">
        <f>C15+C17+C21+C23</f>
        <v>0</v>
      </c>
      <c r="D14" s="7">
        <f>D15+D17+D21+D23</f>
        <v>0</v>
      </c>
      <c r="E14" s="4">
        <f>G14+S14</f>
        <v>0</v>
      </c>
      <c r="F14" s="3">
        <f t="shared" ref="F14:F71" si="0">H14+T14</f>
        <v>0</v>
      </c>
      <c r="G14" s="27">
        <f>I14+K14+M14+O14+Q14</f>
        <v>0</v>
      </c>
      <c r="H14" s="28">
        <f>J14+L14+N14+P14+R14</f>
        <v>0</v>
      </c>
      <c r="I14" s="8">
        <f t="shared" ref="I14:AH14" si="1">I15+I17+I21+I23</f>
        <v>0</v>
      </c>
      <c r="J14" s="7">
        <f t="shared" si="1"/>
        <v>0</v>
      </c>
      <c r="K14" s="8">
        <f t="shared" si="1"/>
        <v>0</v>
      </c>
      <c r="L14" s="7">
        <f t="shared" si="1"/>
        <v>0</v>
      </c>
      <c r="M14" s="8">
        <f t="shared" si="1"/>
        <v>0</v>
      </c>
      <c r="N14" s="7">
        <f t="shared" si="1"/>
        <v>0</v>
      </c>
      <c r="O14" s="8">
        <f t="shared" si="1"/>
        <v>0</v>
      </c>
      <c r="P14" s="7">
        <f t="shared" si="1"/>
        <v>0</v>
      </c>
      <c r="Q14" s="8">
        <f t="shared" si="1"/>
        <v>0</v>
      </c>
      <c r="R14" s="7">
        <f t="shared" si="1"/>
        <v>0</v>
      </c>
      <c r="S14" s="27">
        <f>U14+W14+Y14+AA14+AC14</f>
        <v>0</v>
      </c>
      <c r="T14" s="28">
        <f>V14+X14+Z14+AB14+AD14</f>
        <v>0</v>
      </c>
      <c r="U14" s="8">
        <f t="shared" si="1"/>
        <v>0</v>
      </c>
      <c r="V14" s="7">
        <f t="shared" si="1"/>
        <v>0</v>
      </c>
      <c r="W14" s="8">
        <f t="shared" si="1"/>
        <v>0</v>
      </c>
      <c r="X14" s="7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0</v>
      </c>
      <c r="AB14" s="7">
        <f t="shared" si="1"/>
        <v>0</v>
      </c>
      <c r="AC14" s="8">
        <f t="shared" si="1"/>
        <v>0</v>
      </c>
      <c r="AD14" s="7">
        <f t="shared" si="1"/>
        <v>0</v>
      </c>
      <c r="AE14" s="8">
        <f t="shared" si="1"/>
        <v>0</v>
      </c>
      <c r="AF14" s="7">
        <f t="shared" si="1"/>
        <v>0</v>
      </c>
      <c r="AG14" s="8">
        <f t="shared" si="1"/>
        <v>0</v>
      </c>
      <c r="AH14" s="7">
        <f t="shared" si="1"/>
        <v>0</v>
      </c>
    </row>
    <row r="15" spans="1:34" ht="72" customHeight="1">
      <c r="A15" s="29">
        <v>1</v>
      </c>
      <c r="B15" s="30" t="s">
        <v>41</v>
      </c>
      <c r="C15" s="87">
        <f>SUM(C16)</f>
        <v>0</v>
      </c>
      <c r="D15" s="88">
        <f>SUM(D16)</f>
        <v>0</v>
      </c>
      <c r="E15" s="4">
        <f>G15+S15</f>
        <v>0</v>
      </c>
      <c r="F15" s="3">
        <f t="shared" si="0"/>
        <v>0</v>
      </c>
      <c r="G15" s="27">
        <f t="shared" ref="G15:G71" si="2">I15+K15+M15+O15+Q15</f>
        <v>0</v>
      </c>
      <c r="H15" s="28">
        <f t="shared" ref="H15:H71" si="3">J15+L15+N15+P15+R15</f>
        <v>0</v>
      </c>
      <c r="I15" s="87">
        <f>SUM(I16)</f>
        <v>0</v>
      </c>
      <c r="J15" s="88">
        <f>SUM(J16)</f>
        <v>0</v>
      </c>
      <c r="K15" s="87">
        <f>SUM(K16)</f>
        <v>0</v>
      </c>
      <c r="L15" s="88">
        <f>SUM(L16)</f>
        <v>0</v>
      </c>
      <c r="M15" s="87">
        <f>SUM(M16)</f>
        <v>0</v>
      </c>
      <c r="N15" s="88">
        <f>SUM(N16)</f>
        <v>0</v>
      </c>
      <c r="O15" s="87">
        <f>SUM(O16)</f>
        <v>0</v>
      </c>
      <c r="P15" s="88">
        <f>SUM(P16)</f>
        <v>0</v>
      </c>
      <c r="Q15" s="87">
        <f>SUM(Q16)</f>
        <v>0</v>
      </c>
      <c r="R15" s="88">
        <f>SUM(R16)</f>
        <v>0</v>
      </c>
      <c r="S15" s="27">
        <f t="shared" ref="S15:S71" si="4">U15+W15+Y15+AA15+AC15</f>
        <v>0</v>
      </c>
      <c r="T15" s="28">
        <f t="shared" ref="T15:T71" si="5">V15+X15+Z15+AB15+AD15</f>
        <v>0</v>
      </c>
      <c r="U15" s="87">
        <f>SUM(U16)</f>
        <v>0</v>
      </c>
      <c r="V15" s="88">
        <f>SUM(V16)</f>
        <v>0</v>
      </c>
      <c r="W15" s="87">
        <f>SUM(W16)</f>
        <v>0</v>
      </c>
      <c r="X15" s="88">
        <f>SUM(X16)</f>
        <v>0</v>
      </c>
      <c r="Y15" s="87">
        <f>SUM(Y16)</f>
        <v>0</v>
      </c>
      <c r="Z15" s="88">
        <f>SUM(Z16)</f>
        <v>0</v>
      </c>
      <c r="AA15" s="87">
        <f>SUM(AA16)</f>
        <v>0</v>
      </c>
      <c r="AB15" s="88">
        <f>SUM(AB16)</f>
        <v>0</v>
      </c>
      <c r="AC15" s="87">
        <f>SUM(AC16)</f>
        <v>0</v>
      </c>
      <c r="AD15" s="88">
        <f>SUM(AD16)</f>
        <v>0</v>
      </c>
      <c r="AE15" s="87">
        <f>SUM(AE16)</f>
        <v>0</v>
      </c>
      <c r="AF15" s="88">
        <f>SUM(AF16)</f>
        <v>0</v>
      </c>
      <c r="AG15" s="87">
        <f>SUM(AG16)</f>
        <v>0</v>
      </c>
      <c r="AH15" s="88">
        <f>SUM(AH16)</f>
        <v>0</v>
      </c>
    </row>
    <row r="16" spans="1:34" ht="71.25" customHeight="1">
      <c r="A16" s="31" t="s">
        <v>15</v>
      </c>
      <c r="B16" s="32" t="s">
        <v>42</v>
      </c>
      <c r="C16" s="89"/>
      <c r="D16" s="90"/>
      <c r="E16" s="4">
        <f t="shared" ref="E16:E71" si="6">G16+S16</f>
        <v>0</v>
      </c>
      <c r="F16" s="3">
        <f t="shared" si="0"/>
        <v>0</v>
      </c>
      <c r="G16" s="27">
        <f t="shared" si="2"/>
        <v>0</v>
      </c>
      <c r="H16" s="28">
        <f t="shared" si="3"/>
        <v>0</v>
      </c>
      <c r="I16" s="93"/>
      <c r="J16" s="90"/>
      <c r="K16" s="93"/>
      <c r="L16" s="90"/>
      <c r="M16" s="93"/>
      <c r="N16" s="90"/>
      <c r="O16" s="93"/>
      <c r="P16" s="90"/>
      <c r="Q16" s="93"/>
      <c r="R16" s="90"/>
      <c r="S16" s="27">
        <f t="shared" si="4"/>
        <v>0</v>
      </c>
      <c r="T16" s="28">
        <f t="shared" si="5"/>
        <v>0</v>
      </c>
      <c r="U16" s="93"/>
      <c r="V16" s="90"/>
      <c r="W16" s="93"/>
      <c r="X16" s="90"/>
      <c r="Y16" s="93"/>
      <c r="Z16" s="90"/>
      <c r="AA16" s="93"/>
      <c r="AB16" s="90"/>
      <c r="AC16" s="93"/>
      <c r="AD16" s="90"/>
      <c r="AE16" s="93"/>
      <c r="AF16" s="90"/>
      <c r="AG16" s="93"/>
      <c r="AH16" s="90"/>
    </row>
    <row r="17" spans="1:34" ht="171.75" customHeight="1">
      <c r="A17" s="35">
        <v>2</v>
      </c>
      <c r="B17" s="36" t="s">
        <v>112</v>
      </c>
      <c r="C17" s="91">
        <f>SUM(C18:C20)</f>
        <v>0</v>
      </c>
      <c r="D17" s="92">
        <f>SUM(D18:D20)</f>
        <v>0</v>
      </c>
      <c r="E17" s="4">
        <f t="shared" si="6"/>
        <v>0</v>
      </c>
      <c r="F17" s="3">
        <f t="shared" si="0"/>
        <v>0</v>
      </c>
      <c r="G17" s="27">
        <f t="shared" si="2"/>
        <v>0</v>
      </c>
      <c r="H17" s="28">
        <f t="shared" si="3"/>
        <v>0</v>
      </c>
      <c r="I17" s="91">
        <f>SUM(I18:I20)</f>
        <v>0</v>
      </c>
      <c r="J17" s="92">
        <f>SUM(J18:J20)</f>
        <v>0</v>
      </c>
      <c r="K17" s="91">
        <f>SUM(K18:K20)</f>
        <v>0</v>
      </c>
      <c r="L17" s="92">
        <f>SUM(L18:L20)</f>
        <v>0</v>
      </c>
      <c r="M17" s="91">
        <f>SUM(M18:M20)</f>
        <v>0</v>
      </c>
      <c r="N17" s="92">
        <f>SUM(N18:N20)</f>
        <v>0</v>
      </c>
      <c r="O17" s="91">
        <f>SUM(O18:O20)</f>
        <v>0</v>
      </c>
      <c r="P17" s="92">
        <f>SUM(P18:P20)</f>
        <v>0</v>
      </c>
      <c r="Q17" s="91">
        <f>SUM(Q18:Q20)</f>
        <v>0</v>
      </c>
      <c r="R17" s="92">
        <f>SUM(R18:R20)</f>
        <v>0</v>
      </c>
      <c r="S17" s="27">
        <f t="shared" si="4"/>
        <v>0</v>
      </c>
      <c r="T17" s="28">
        <f t="shared" si="5"/>
        <v>0</v>
      </c>
      <c r="U17" s="91">
        <f>SUM(U18:U20)</f>
        <v>0</v>
      </c>
      <c r="V17" s="92">
        <f>SUM(V18:V20)</f>
        <v>0</v>
      </c>
      <c r="W17" s="91">
        <f>SUM(W18:W20)</f>
        <v>0</v>
      </c>
      <c r="X17" s="92">
        <f>SUM(X18:X20)</f>
        <v>0</v>
      </c>
      <c r="Y17" s="91">
        <f>SUM(Y18:Y20)</f>
        <v>0</v>
      </c>
      <c r="Z17" s="92">
        <f>SUM(Z18:Z20)</f>
        <v>0</v>
      </c>
      <c r="AA17" s="91">
        <f>SUM(AA18:AA20)</f>
        <v>0</v>
      </c>
      <c r="AB17" s="92">
        <f>SUM(AB18:AB20)</f>
        <v>0</v>
      </c>
      <c r="AC17" s="91">
        <f>SUM(AC18:AC20)</f>
        <v>0</v>
      </c>
      <c r="AD17" s="92">
        <f>SUM(AD18:AD20)</f>
        <v>0</v>
      </c>
      <c r="AE17" s="91">
        <f>SUM(AE18:AE20)</f>
        <v>0</v>
      </c>
      <c r="AF17" s="92">
        <f>SUM(AF18:AF20)</f>
        <v>0</v>
      </c>
      <c r="AG17" s="91">
        <f>SUM(AG18:AG20)</f>
        <v>0</v>
      </c>
      <c r="AH17" s="92">
        <f>SUM(AH18:AH20)</f>
        <v>0</v>
      </c>
    </row>
    <row r="18" spans="1:34" ht="105" customHeight="1">
      <c r="A18" s="31" t="s">
        <v>14</v>
      </c>
      <c r="B18" s="32" t="s">
        <v>108</v>
      </c>
      <c r="C18" s="93"/>
      <c r="D18" s="90"/>
      <c r="E18" s="4">
        <f t="shared" si="6"/>
        <v>0</v>
      </c>
      <c r="F18" s="3">
        <f t="shared" si="0"/>
        <v>0</v>
      </c>
      <c r="G18" s="27">
        <f t="shared" si="2"/>
        <v>0</v>
      </c>
      <c r="H18" s="28">
        <f t="shared" si="3"/>
        <v>0</v>
      </c>
      <c r="I18" s="93"/>
      <c r="J18" s="90"/>
      <c r="K18" s="93"/>
      <c r="L18" s="90"/>
      <c r="M18" s="93"/>
      <c r="N18" s="90"/>
      <c r="O18" s="93"/>
      <c r="P18" s="90"/>
      <c r="Q18" s="93"/>
      <c r="R18" s="90"/>
      <c r="S18" s="27">
        <f t="shared" si="4"/>
        <v>0</v>
      </c>
      <c r="T18" s="28">
        <f t="shared" si="5"/>
        <v>0</v>
      </c>
      <c r="U18" s="93"/>
      <c r="V18" s="90"/>
      <c r="W18" s="93"/>
      <c r="X18" s="90"/>
      <c r="Y18" s="93"/>
      <c r="Z18" s="90"/>
      <c r="AA18" s="93"/>
      <c r="AB18" s="90"/>
      <c r="AC18" s="93"/>
      <c r="AD18" s="90"/>
      <c r="AE18" s="93"/>
      <c r="AF18" s="90"/>
      <c r="AG18" s="93"/>
      <c r="AH18" s="90"/>
    </row>
    <row r="19" spans="1:34" ht="56.25">
      <c r="A19" s="31" t="s">
        <v>13</v>
      </c>
      <c r="B19" s="32" t="s">
        <v>74</v>
      </c>
      <c r="C19" s="93"/>
      <c r="D19" s="90"/>
      <c r="E19" s="4">
        <f t="shared" si="6"/>
        <v>0</v>
      </c>
      <c r="F19" s="3">
        <f t="shared" si="0"/>
        <v>0</v>
      </c>
      <c r="G19" s="27">
        <f t="shared" si="2"/>
        <v>0</v>
      </c>
      <c r="H19" s="28">
        <f t="shared" si="3"/>
        <v>0</v>
      </c>
      <c r="I19" s="93"/>
      <c r="J19" s="90"/>
      <c r="K19" s="93"/>
      <c r="L19" s="90"/>
      <c r="M19" s="93"/>
      <c r="N19" s="90"/>
      <c r="O19" s="93"/>
      <c r="P19" s="90"/>
      <c r="Q19" s="93"/>
      <c r="R19" s="90"/>
      <c r="S19" s="27">
        <f t="shared" si="4"/>
        <v>0</v>
      </c>
      <c r="T19" s="28">
        <f t="shared" si="5"/>
        <v>0</v>
      </c>
      <c r="U19" s="93"/>
      <c r="V19" s="90"/>
      <c r="W19" s="93"/>
      <c r="X19" s="90"/>
      <c r="Y19" s="93"/>
      <c r="Z19" s="90"/>
      <c r="AA19" s="93"/>
      <c r="AB19" s="90"/>
      <c r="AC19" s="93"/>
      <c r="AD19" s="90"/>
      <c r="AE19" s="93"/>
      <c r="AF19" s="90"/>
      <c r="AG19" s="93"/>
      <c r="AH19" s="90"/>
    </row>
    <row r="20" spans="1:34" ht="87" customHeight="1">
      <c r="A20" s="31" t="s">
        <v>43</v>
      </c>
      <c r="B20" s="32" t="s">
        <v>86</v>
      </c>
      <c r="C20" s="93"/>
      <c r="D20" s="90"/>
      <c r="E20" s="4">
        <f t="shared" si="6"/>
        <v>0</v>
      </c>
      <c r="F20" s="3">
        <f t="shared" si="0"/>
        <v>0</v>
      </c>
      <c r="G20" s="27">
        <f t="shared" si="2"/>
        <v>0</v>
      </c>
      <c r="H20" s="28">
        <f t="shared" si="3"/>
        <v>0</v>
      </c>
      <c r="I20" s="93"/>
      <c r="J20" s="90"/>
      <c r="K20" s="93"/>
      <c r="L20" s="90"/>
      <c r="M20" s="93"/>
      <c r="N20" s="90"/>
      <c r="O20" s="93"/>
      <c r="P20" s="90"/>
      <c r="Q20" s="93"/>
      <c r="R20" s="90"/>
      <c r="S20" s="27">
        <f t="shared" si="4"/>
        <v>0</v>
      </c>
      <c r="T20" s="28">
        <f t="shared" si="5"/>
        <v>0</v>
      </c>
      <c r="U20" s="93"/>
      <c r="V20" s="90"/>
      <c r="W20" s="93"/>
      <c r="X20" s="90"/>
      <c r="Y20" s="93"/>
      <c r="Z20" s="90"/>
      <c r="AA20" s="93"/>
      <c r="AB20" s="90"/>
      <c r="AC20" s="93"/>
      <c r="AD20" s="90"/>
      <c r="AE20" s="93"/>
      <c r="AF20" s="90"/>
      <c r="AG20" s="93"/>
      <c r="AH20" s="90"/>
    </row>
    <row r="21" spans="1:34" ht="48.75" customHeight="1">
      <c r="A21" s="35">
        <v>3</v>
      </c>
      <c r="B21" s="36" t="s">
        <v>78</v>
      </c>
      <c r="C21" s="91">
        <f>SUM(C22)</f>
        <v>0</v>
      </c>
      <c r="D21" s="92">
        <f>SUM(D22)</f>
        <v>0</v>
      </c>
      <c r="E21" s="4">
        <f t="shared" si="6"/>
        <v>0</v>
      </c>
      <c r="F21" s="3">
        <f t="shared" si="0"/>
        <v>0</v>
      </c>
      <c r="G21" s="27">
        <f t="shared" si="2"/>
        <v>0</v>
      </c>
      <c r="H21" s="28">
        <f t="shared" si="3"/>
        <v>0</v>
      </c>
      <c r="I21" s="91">
        <f>SUM(I22)</f>
        <v>0</v>
      </c>
      <c r="J21" s="92">
        <f>SUM(J22)</f>
        <v>0</v>
      </c>
      <c r="K21" s="91">
        <f>SUM(K22)</f>
        <v>0</v>
      </c>
      <c r="L21" s="92">
        <f>SUM(L22)</f>
        <v>0</v>
      </c>
      <c r="M21" s="91">
        <f>SUM(M22)</f>
        <v>0</v>
      </c>
      <c r="N21" s="92">
        <f>SUM(N22)</f>
        <v>0</v>
      </c>
      <c r="O21" s="91">
        <f>SUM(O22)</f>
        <v>0</v>
      </c>
      <c r="P21" s="92">
        <f>SUM(P22)</f>
        <v>0</v>
      </c>
      <c r="Q21" s="91">
        <f>SUM(Q22)</f>
        <v>0</v>
      </c>
      <c r="R21" s="92">
        <f>SUM(R22)</f>
        <v>0</v>
      </c>
      <c r="S21" s="27">
        <f t="shared" si="4"/>
        <v>0</v>
      </c>
      <c r="T21" s="28">
        <f t="shared" si="5"/>
        <v>0</v>
      </c>
      <c r="U21" s="91">
        <f>SUM(U22)</f>
        <v>0</v>
      </c>
      <c r="V21" s="92">
        <f>SUM(V22)</f>
        <v>0</v>
      </c>
      <c r="W21" s="91">
        <f>SUM(W22)</f>
        <v>0</v>
      </c>
      <c r="X21" s="92">
        <f>SUM(X22)</f>
        <v>0</v>
      </c>
      <c r="Y21" s="91">
        <f>SUM(Y22)</f>
        <v>0</v>
      </c>
      <c r="Z21" s="92">
        <f>SUM(Z22)</f>
        <v>0</v>
      </c>
      <c r="AA21" s="91">
        <f>SUM(AA22)</f>
        <v>0</v>
      </c>
      <c r="AB21" s="92">
        <f>SUM(AB22)</f>
        <v>0</v>
      </c>
      <c r="AC21" s="91">
        <f>SUM(AC22)</f>
        <v>0</v>
      </c>
      <c r="AD21" s="92">
        <f>SUM(AD22)</f>
        <v>0</v>
      </c>
      <c r="AE21" s="91">
        <f>SUM(AE22)</f>
        <v>0</v>
      </c>
      <c r="AF21" s="92">
        <f>SUM(AF22)</f>
        <v>0</v>
      </c>
      <c r="AG21" s="91">
        <f>SUM(AG22)</f>
        <v>0</v>
      </c>
      <c r="AH21" s="92">
        <f>SUM(AH22)</f>
        <v>0</v>
      </c>
    </row>
    <row r="22" spans="1:34" ht="48" customHeight="1">
      <c r="A22" s="31" t="s">
        <v>12</v>
      </c>
      <c r="B22" s="32" t="s">
        <v>8</v>
      </c>
      <c r="C22" s="93"/>
      <c r="D22" s="90"/>
      <c r="E22" s="4">
        <f t="shared" si="6"/>
        <v>0</v>
      </c>
      <c r="F22" s="3">
        <f t="shared" si="0"/>
        <v>0</v>
      </c>
      <c r="G22" s="27">
        <f t="shared" si="2"/>
        <v>0</v>
      </c>
      <c r="H22" s="28">
        <f t="shared" si="3"/>
        <v>0</v>
      </c>
      <c r="I22" s="93"/>
      <c r="J22" s="90"/>
      <c r="K22" s="93"/>
      <c r="L22" s="90"/>
      <c r="M22" s="93"/>
      <c r="N22" s="90"/>
      <c r="O22" s="93"/>
      <c r="P22" s="90"/>
      <c r="Q22" s="93"/>
      <c r="R22" s="90"/>
      <c r="S22" s="27">
        <f t="shared" si="4"/>
        <v>0</v>
      </c>
      <c r="T22" s="28">
        <f t="shared" si="5"/>
        <v>0</v>
      </c>
      <c r="U22" s="93"/>
      <c r="V22" s="90"/>
      <c r="W22" s="93"/>
      <c r="X22" s="90"/>
      <c r="Y22" s="93"/>
      <c r="Z22" s="90"/>
      <c r="AA22" s="93"/>
      <c r="AB22" s="90"/>
      <c r="AC22" s="93"/>
      <c r="AD22" s="90"/>
      <c r="AE22" s="93"/>
      <c r="AF22" s="90"/>
      <c r="AG22" s="93"/>
      <c r="AH22" s="90"/>
    </row>
    <row r="23" spans="1:34" ht="73.5" customHeight="1">
      <c r="A23" s="35">
        <v>4</v>
      </c>
      <c r="B23" s="36" t="s">
        <v>44</v>
      </c>
      <c r="C23" s="91">
        <f>SUM(C24:C26)</f>
        <v>0</v>
      </c>
      <c r="D23" s="92">
        <f>SUM(D24:D26)</f>
        <v>0</v>
      </c>
      <c r="E23" s="4">
        <f t="shared" si="6"/>
        <v>0</v>
      </c>
      <c r="F23" s="3">
        <f t="shared" si="0"/>
        <v>0</v>
      </c>
      <c r="G23" s="27">
        <f t="shared" si="2"/>
        <v>0</v>
      </c>
      <c r="H23" s="28">
        <f t="shared" si="3"/>
        <v>0</v>
      </c>
      <c r="I23" s="91">
        <f>SUM(I24:I26)</f>
        <v>0</v>
      </c>
      <c r="J23" s="92">
        <f>SUM(J24:J26)</f>
        <v>0</v>
      </c>
      <c r="K23" s="91">
        <f>SUM(K24:K26)</f>
        <v>0</v>
      </c>
      <c r="L23" s="92">
        <f>SUM(L24:L26)</f>
        <v>0</v>
      </c>
      <c r="M23" s="91">
        <f>SUM(M24:M26)</f>
        <v>0</v>
      </c>
      <c r="N23" s="92">
        <f>SUM(N24:N26)</f>
        <v>0</v>
      </c>
      <c r="O23" s="91">
        <f>SUM(O24:O26)</f>
        <v>0</v>
      </c>
      <c r="P23" s="92">
        <f>SUM(P24:P26)</f>
        <v>0</v>
      </c>
      <c r="Q23" s="91">
        <f>SUM(Q24:Q26)</f>
        <v>0</v>
      </c>
      <c r="R23" s="92">
        <f>SUM(R24:R26)</f>
        <v>0</v>
      </c>
      <c r="S23" s="27">
        <f t="shared" si="4"/>
        <v>0</v>
      </c>
      <c r="T23" s="28">
        <f t="shared" si="5"/>
        <v>0</v>
      </c>
      <c r="U23" s="91">
        <f>SUM(U24:U26)</f>
        <v>0</v>
      </c>
      <c r="V23" s="92">
        <f>SUM(V24:V26)</f>
        <v>0</v>
      </c>
      <c r="W23" s="91">
        <f>SUM(W24:W26)</f>
        <v>0</v>
      </c>
      <c r="X23" s="92">
        <f>SUM(X24:X26)</f>
        <v>0</v>
      </c>
      <c r="Y23" s="91">
        <f>SUM(Y24:Y26)</f>
        <v>0</v>
      </c>
      <c r="Z23" s="92">
        <f>SUM(Z24:Z26)</f>
        <v>0</v>
      </c>
      <c r="AA23" s="91">
        <f>SUM(AA24:AA26)</f>
        <v>0</v>
      </c>
      <c r="AB23" s="92">
        <f>SUM(AB24:AB26)</f>
        <v>0</v>
      </c>
      <c r="AC23" s="91">
        <f>SUM(AC24:AC26)</f>
        <v>0</v>
      </c>
      <c r="AD23" s="92">
        <f>SUM(AD24:AD26)</f>
        <v>0</v>
      </c>
      <c r="AE23" s="91">
        <f>SUM(AE24:AE26)</f>
        <v>0</v>
      </c>
      <c r="AF23" s="92">
        <f>SUM(AF24:AF26)</f>
        <v>0</v>
      </c>
      <c r="AG23" s="91">
        <f>SUM(AG24:AG26)</f>
        <v>0</v>
      </c>
      <c r="AH23" s="92">
        <f>SUM(AH24:AH26)</f>
        <v>0</v>
      </c>
    </row>
    <row r="24" spans="1:34" ht="117" customHeight="1">
      <c r="A24" s="31" t="s">
        <v>11</v>
      </c>
      <c r="B24" s="39" t="s">
        <v>98</v>
      </c>
      <c r="C24" s="93"/>
      <c r="D24" s="90"/>
      <c r="E24" s="4">
        <f t="shared" si="6"/>
        <v>0</v>
      </c>
      <c r="F24" s="3">
        <f t="shared" si="0"/>
        <v>0</v>
      </c>
      <c r="G24" s="27">
        <f t="shared" si="2"/>
        <v>0</v>
      </c>
      <c r="H24" s="28">
        <f t="shared" si="3"/>
        <v>0</v>
      </c>
      <c r="I24" s="93"/>
      <c r="J24" s="90"/>
      <c r="K24" s="93"/>
      <c r="L24" s="90"/>
      <c r="M24" s="93"/>
      <c r="N24" s="90"/>
      <c r="O24" s="93"/>
      <c r="P24" s="90"/>
      <c r="Q24" s="93"/>
      <c r="R24" s="90"/>
      <c r="S24" s="27">
        <f t="shared" si="4"/>
        <v>0</v>
      </c>
      <c r="T24" s="28">
        <f t="shared" si="5"/>
        <v>0</v>
      </c>
      <c r="U24" s="93"/>
      <c r="V24" s="90"/>
      <c r="W24" s="93"/>
      <c r="X24" s="90"/>
      <c r="Y24" s="93"/>
      <c r="Z24" s="90"/>
      <c r="AA24" s="93"/>
      <c r="AB24" s="90"/>
      <c r="AC24" s="93"/>
      <c r="AD24" s="90"/>
      <c r="AE24" s="93"/>
      <c r="AF24" s="90"/>
      <c r="AG24" s="93"/>
      <c r="AH24" s="90"/>
    </row>
    <row r="25" spans="1:34" ht="85.5" customHeight="1">
      <c r="A25" s="31" t="s">
        <v>10</v>
      </c>
      <c r="B25" s="32" t="s">
        <v>45</v>
      </c>
      <c r="C25" s="93"/>
      <c r="D25" s="90"/>
      <c r="E25" s="4">
        <f t="shared" si="6"/>
        <v>0</v>
      </c>
      <c r="F25" s="3">
        <f t="shared" si="0"/>
        <v>0</v>
      </c>
      <c r="G25" s="40">
        <f t="shared" si="2"/>
        <v>0</v>
      </c>
      <c r="H25" s="41">
        <f t="shared" si="3"/>
        <v>0</v>
      </c>
      <c r="I25" s="93"/>
      <c r="J25" s="90"/>
      <c r="K25" s="93"/>
      <c r="L25" s="90"/>
      <c r="M25" s="93"/>
      <c r="N25" s="90"/>
      <c r="O25" s="93"/>
      <c r="P25" s="90"/>
      <c r="Q25" s="93"/>
      <c r="R25" s="90"/>
      <c r="S25" s="40">
        <f t="shared" si="4"/>
        <v>0</v>
      </c>
      <c r="T25" s="41">
        <f t="shared" si="5"/>
        <v>0</v>
      </c>
      <c r="U25" s="93"/>
      <c r="V25" s="90"/>
      <c r="W25" s="93"/>
      <c r="X25" s="90"/>
      <c r="Y25" s="93"/>
      <c r="Z25" s="90"/>
      <c r="AA25" s="93"/>
      <c r="AB25" s="90"/>
      <c r="AC25" s="93"/>
      <c r="AD25" s="90"/>
      <c r="AE25" s="93"/>
      <c r="AF25" s="90"/>
      <c r="AG25" s="93"/>
      <c r="AH25" s="90"/>
    </row>
    <row r="26" spans="1:34" ht="75.75" customHeight="1">
      <c r="A26" s="31" t="s">
        <v>9</v>
      </c>
      <c r="B26" s="32" t="s">
        <v>75</v>
      </c>
      <c r="C26" s="93"/>
      <c r="D26" s="90"/>
      <c r="E26" s="4">
        <f t="shared" si="6"/>
        <v>0</v>
      </c>
      <c r="F26" s="3">
        <f t="shared" si="0"/>
        <v>0</v>
      </c>
      <c r="G26" s="40">
        <f t="shared" si="2"/>
        <v>0</v>
      </c>
      <c r="H26" s="41">
        <f t="shared" si="3"/>
        <v>0</v>
      </c>
      <c r="I26" s="93"/>
      <c r="J26" s="90"/>
      <c r="K26" s="93"/>
      <c r="L26" s="90"/>
      <c r="M26" s="93"/>
      <c r="N26" s="90"/>
      <c r="O26" s="93"/>
      <c r="P26" s="90"/>
      <c r="Q26" s="93"/>
      <c r="R26" s="90"/>
      <c r="S26" s="40">
        <f t="shared" si="4"/>
        <v>0</v>
      </c>
      <c r="T26" s="41">
        <f t="shared" si="5"/>
        <v>0</v>
      </c>
      <c r="U26" s="93"/>
      <c r="V26" s="90"/>
      <c r="W26" s="93"/>
      <c r="X26" s="90"/>
      <c r="Y26" s="93"/>
      <c r="Z26" s="90"/>
      <c r="AA26" s="93"/>
      <c r="AB26" s="90"/>
      <c r="AC26" s="93"/>
      <c r="AD26" s="90"/>
      <c r="AE26" s="93"/>
      <c r="AF26" s="90"/>
      <c r="AG26" s="93"/>
      <c r="AH26" s="90"/>
    </row>
    <row r="27" spans="1:34" ht="39.75" customHeight="1">
      <c r="A27" s="42"/>
      <c r="B27" s="26" t="s">
        <v>7</v>
      </c>
      <c r="C27" s="6">
        <f>C28+C30+C37+C40+C42+C43+C47+C50+C52+C53+C55+C56</f>
        <v>0</v>
      </c>
      <c r="D27" s="5">
        <f>D28+D30+D37+D40+D42+D43+D47+D50+D52+D53+D55+D56</f>
        <v>0</v>
      </c>
      <c r="E27" s="4">
        <f t="shared" si="6"/>
        <v>0</v>
      </c>
      <c r="F27" s="3">
        <f t="shared" si="0"/>
        <v>0</v>
      </c>
      <c r="G27" s="40">
        <f t="shared" si="2"/>
        <v>0</v>
      </c>
      <c r="H27" s="41">
        <f t="shared" si="3"/>
        <v>0</v>
      </c>
      <c r="I27" s="6">
        <f t="shared" ref="I27:R27" si="7">I28+I30+I37+I40+I42+I43+I47+I50+I52+I53+I55+I56</f>
        <v>0</v>
      </c>
      <c r="J27" s="5">
        <f t="shared" si="7"/>
        <v>0</v>
      </c>
      <c r="K27" s="6">
        <f t="shared" si="7"/>
        <v>0</v>
      </c>
      <c r="L27" s="5">
        <f t="shared" si="7"/>
        <v>0</v>
      </c>
      <c r="M27" s="6">
        <f t="shared" si="7"/>
        <v>0</v>
      </c>
      <c r="N27" s="5">
        <f t="shared" si="7"/>
        <v>0</v>
      </c>
      <c r="O27" s="6">
        <f t="shared" si="7"/>
        <v>0</v>
      </c>
      <c r="P27" s="5">
        <f t="shared" si="7"/>
        <v>0</v>
      </c>
      <c r="Q27" s="6">
        <f t="shared" si="7"/>
        <v>0</v>
      </c>
      <c r="R27" s="5">
        <f t="shared" si="7"/>
        <v>0</v>
      </c>
      <c r="S27" s="40">
        <f t="shared" si="4"/>
        <v>0</v>
      </c>
      <c r="T27" s="41">
        <f t="shared" si="5"/>
        <v>0</v>
      </c>
      <c r="U27" s="6">
        <f t="shared" ref="U27:AH27" si="8">U28+U30+U37+U40+U42+U43+U47+U50+U52+U53+U55+U56</f>
        <v>0</v>
      </c>
      <c r="V27" s="5">
        <f t="shared" si="8"/>
        <v>0</v>
      </c>
      <c r="W27" s="6">
        <f t="shared" si="8"/>
        <v>0</v>
      </c>
      <c r="X27" s="5">
        <f t="shared" si="8"/>
        <v>0</v>
      </c>
      <c r="Y27" s="6">
        <f t="shared" si="8"/>
        <v>0</v>
      </c>
      <c r="Z27" s="5">
        <f t="shared" si="8"/>
        <v>0</v>
      </c>
      <c r="AA27" s="6">
        <f t="shared" si="8"/>
        <v>0</v>
      </c>
      <c r="AB27" s="5">
        <f t="shared" si="8"/>
        <v>0</v>
      </c>
      <c r="AC27" s="6">
        <f t="shared" si="8"/>
        <v>0</v>
      </c>
      <c r="AD27" s="5">
        <f t="shared" si="8"/>
        <v>0</v>
      </c>
      <c r="AE27" s="6">
        <f t="shared" si="8"/>
        <v>0</v>
      </c>
      <c r="AF27" s="5">
        <f t="shared" si="8"/>
        <v>0</v>
      </c>
      <c r="AG27" s="6">
        <f t="shared" si="8"/>
        <v>0</v>
      </c>
      <c r="AH27" s="5">
        <f t="shared" si="8"/>
        <v>0</v>
      </c>
    </row>
    <row r="28" spans="1:34" ht="78.75" customHeight="1">
      <c r="A28" s="43">
        <v>5</v>
      </c>
      <c r="B28" s="44" t="s">
        <v>41</v>
      </c>
      <c r="C28" s="91">
        <f>SUM(C29)</f>
        <v>0</v>
      </c>
      <c r="D28" s="92">
        <f>SUM(D29)</f>
        <v>0</v>
      </c>
      <c r="E28" s="4">
        <f t="shared" si="6"/>
        <v>0</v>
      </c>
      <c r="F28" s="3">
        <f t="shared" si="0"/>
        <v>0</v>
      </c>
      <c r="G28" s="40">
        <f t="shared" si="2"/>
        <v>0</v>
      </c>
      <c r="H28" s="41">
        <f t="shared" si="3"/>
        <v>0</v>
      </c>
      <c r="I28" s="91">
        <f>SUM(I29)</f>
        <v>0</v>
      </c>
      <c r="J28" s="92">
        <f>SUM(J29)</f>
        <v>0</v>
      </c>
      <c r="K28" s="91">
        <f>SUM(K29)</f>
        <v>0</v>
      </c>
      <c r="L28" s="92">
        <f>SUM(L29)</f>
        <v>0</v>
      </c>
      <c r="M28" s="91">
        <f>SUM(M29)</f>
        <v>0</v>
      </c>
      <c r="N28" s="92">
        <f>SUM(N29)</f>
        <v>0</v>
      </c>
      <c r="O28" s="91">
        <f>SUM(O29)</f>
        <v>0</v>
      </c>
      <c r="P28" s="92">
        <f>SUM(P29)</f>
        <v>0</v>
      </c>
      <c r="Q28" s="91">
        <f>SUM(Q29)</f>
        <v>0</v>
      </c>
      <c r="R28" s="92">
        <f>SUM(R29)</f>
        <v>0</v>
      </c>
      <c r="S28" s="40">
        <f t="shared" si="4"/>
        <v>0</v>
      </c>
      <c r="T28" s="41">
        <f t="shared" si="5"/>
        <v>0</v>
      </c>
      <c r="U28" s="91">
        <f>SUM(U29)</f>
        <v>0</v>
      </c>
      <c r="V28" s="92">
        <f>SUM(V29)</f>
        <v>0</v>
      </c>
      <c r="W28" s="91">
        <f>SUM(W29)</f>
        <v>0</v>
      </c>
      <c r="X28" s="92">
        <f>SUM(X29)</f>
        <v>0</v>
      </c>
      <c r="Y28" s="91">
        <f>SUM(Y29)</f>
        <v>0</v>
      </c>
      <c r="Z28" s="92">
        <f>SUM(Z29)</f>
        <v>0</v>
      </c>
      <c r="AA28" s="91">
        <f>SUM(AA29)</f>
        <v>0</v>
      </c>
      <c r="AB28" s="92">
        <f>SUM(AB29)</f>
        <v>0</v>
      </c>
      <c r="AC28" s="91">
        <f>SUM(AC29)</f>
        <v>0</v>
      </c>
      <c r="AD28" s="92">
        <f>SUM(AD29)</f>
        <v>0</v>
      </c>
      <c r="AE28" s="91">
        <f>SUM(AE29)</f>
        <v>0</v>
      </c>
      <c r="AF28" s="92">
        <f>SUM(AF29)</f>
        <v>0</v>
      </c>
      <c r="AG28" s="91">
        <f>SUM(AG29)</f>
        <v>0</v>
      </c>
      <c r="AH28" s="92">
        <f>SUM(AH29)</f>
        <v>0</v>
      </c>
    </row>
    <row r="29" spans="1:34" ht="71.25" customHeight="1">
      <c r="A29" s="31" t="s">
        <v>47</v>
      </c>
      <c r="B29" s="32" t="s">
        <v>46</v>
      </c>
      <c r="C29" s="93"/>
      <c r="D29" s="90"/>
      <c r="E29" s="4">
        <f t="shared" si="6"/>
        <v>0</v>
      </c>
      <c r="F29" s="3">
        <f t="shared" si="0"/>
        <v>0</v>
      </c>
      <c r="G29" s="27">
        <f t="shared" si="2"/>
        <v>0</v>
      </c>
      <c r="H29" s="28">
        <f t="shared" si="3"/>
        <v>0</v>
      </c>
      <c r="I29" s="93"/>
      <c r="J29" s="90"/>
      <c r="K29" s="93"/>
      <c r="L29" s="90"/>
      <c r="M29" s="93"/>
      <c r="N29" s="90"/>
      <c r="O29" s="93"/>
      <c r="P29" s="90"/>
      <c r="Q29" s="93"/>
      <c r="R29" s="90"/>
      <c r="S29" s="27">
        <f t="shared" si="4"/>
        <v>0</v>
      </c>
      <c r="T29" s="28">
        <f t="shared" si="5"/>
        <v>0</v>
      </c>
      <c r="U29" s="93"/>
      <c r="V29" s="90"/>
      <c r="W29" s="93"/>
      <c r="X29" s="90"/>
      <c r="Y29" s="93"/>
      <c r="Z29" s="90"/>
      <c r="AA29" s="93"/>
      <c r="AB29" s="90"/>
      <c r="AC29" s="93"/>
      <c r="AD29" s="90"/>
      <c r="AE29" s="93"/>
      <c r="AF29" s="90"/>
      <c r="AG29" s="93"/>
      <c r="AH29" s="90"/>
    </row>
    <row r="30" spans="1:34" ht="48" customHeight="1">
      <c r="A30" s="35">
        <v>6</v>
      </c>
      <c r="B30" s="36" t="s">
        <v>48</v>
      </c>
      <c r="C30" s="91">
        <f>SUM(C31:C36)</f>
        <v>0</v>
      </c>
      <c r="D30" s="92">
        <f>SUM(D31:D36)</f>
        <v>0</v>
      </c>
      <c r="E30" s="4">
        <f t="shared" si="6"/>
        <v>0</v>
      </c>
      <c r="F30" s="3">
        <f t="shared" si="0"/>
        <v>0</v>
      </c>
      <c r="G30" s="27">
        <f t="shared" si="2"/>
        <v>0</v>
      </c>
      <c r="H30" s="28">
        <f t="shared" si="3"/>
        <v>0</v>
      </c>
      <c r="I30" s="91">
        <f>SUM(I31:I36)</f>
        <v>0</v>
      </c>
      <c r="J30" s="92">
        <f>SUM(J31:J36)</f>
        <v>0</v>
      </c>
      <c r="K30" s="91">
        <f>SUM(K31:K36)</f>
        <v>0</v>
      </c>
      <c r="L30" s="92">
        <f>SUM(L31:L36)</f>
        <v>0</v>
      </c>
      <c r="M30" s="91">
        <f>SUM(M31:M36)</f>
        <v>0</v>
      </c>
      <c r="N30" s="92">
        <f>SUM(N31:N36)</f>
        <v>0</v>
      </c>
      <c r="O30" s="91">
        <f>SUM(O31:O36)</f>
        <v>0</v>
      </c>
      <c r="P30" s="92">
        <f>SUM(P31:P36)</f>
        <v>0</v>
      </c>
      <c r="Q30" s="91">
        <f>SUM(Q31:Q36)</f>
        <v>0</v>
      </c>
      <c r="R30" s="92">
        <f>SUM(R31:R36)</f>
        <v>0</v>
      </c>
      <c r="S30" s="27">
        <f t="shared" si="4"/>
        <v>0</v>
      </c>
      <c r="T30" s="28">
        <f t="shared" si="5"/>
        <v>0</v>
      </c>
      <c r="U30" s="91">
        <f>SUM(U31:U36)</f>
        <v>0</v>
      </c>
      <c r="V30" s="92">
        <f>SUM(V31:V36)</f>
        <v>0</v>
      </c>
      <c r="W30" s="91">
        <f>SUM(W31:W36)</f>
        <v>0</v>
      </c>
      <c r="X30" s="92">
        <f>SUM(X31:X36)</f>
        <v>0</v>
      </c>
      <c r="Y30" s="91">
        <f>SUM(Y31:Y36)</f>
        <v>0</v>
      </c>
      <c r="Z30" s="92">
        <f>SUM(Z31:Z36)</f>
        <v>0</v>
      </c>
      <c r="AA30" s="91">
        <f>SUM(AA31:AA36)</f>
        <v>0</v>
      </c>
      <c r="AB30" s="92">
        <f>SUM(AB31:AB36)</f>
        <v>0</v>
      </c>
      <c r="AC30" s="91">
        <f>SUM(AC31:AC36)</f>
        <v>0</v>
      </c>
      <c r="AD30" s="92">
        <f>SUM(AD31:AD36)</f>
        <v>0</v>
      </c>
      <c r="AE30" s="91">
        <f>SUM(AE31:AE36)</f>
        <v>0</v>
      </c>
      <c r="AF30" s="92">
        <f>SUM(AF31:AF36)</f>
        <v>0</v>
      </c>
      <c r="AG30" s="91">
        <f>SUM(AG31:AG36)</f>
        <v>0</v>
      </c>
      <c r="AH30" s="92">
        <f>SUM(AH31:AH36)</f>
        <v>0</v>
      </c>
    </row>
    <row r="31" spans="1:34" ht="131.25">
      <c r="A31" s="45" t="s">
        <v>50</v>
      </c>
      <c r="B31" s="46" t="s">
        <v>109</v>
      </c>
      <c r="C31" s="95"/>
      <c r="D31" s="96"/>
      <c r="E31" s="4">
        <f t="shared" si="6"/>
        <v>0</v>
      </c>
      <c r="F31" s="3">
        <f t="shared" si="0"/>
        <v>0</v>
      </c>
      <c r="G31" s="27">
        <f t="shared" si="2"/>
        <v>0</v>
      </c>
      <c r="H31" s="28">
        <f t="shared" si="3"/>
        <v>0</v>
      </c>
      <c r="I31" s="93"/>
      <c r="J31" s="90"/>
      <c r="K31" s="93"/>
      <c r="L31" s="90"/>
      <c r="M31" s="93"/>
      <c r="N31" s="90"/>
      <c r="O31" s="93"/>
      <c r="P31" s="90"/>
      <c r="Q31" s="93"/>
      <c r="R31" s="90"/>
      <c r="S31" s="27">
        <f t="shared" si="4"/>
        <v>0</v>
      </c>
      <c r="T31" s="28">
        <f t="shared" si="5"/>
        <v>0</v>
      </c>
      <c r="U31" s="93"/>
      <c r="V31" s="90"/>
      <c r="W31" s="93"/>
      <c r="X31" s="90"/>
      <c r="Y31" s="93"/>
      <c r="Z31" s="90"/>
      <c r="AA31" s="93"/>
      <c r="AB31" s="90"/>
      <c r="AC31" s="93"/>
      <c r="AD31" s="90"/>
      <c r="AE31" s="93"/>
      <c r="AF31" s="90"/>
      <c r="AG31" s="93"/>
      <c r="AH31" s="90"/>
    </row>
    <row r="32" spans="1:34" ht="93.75">
      <c r="A32" s="31" t="s">
        <v>53</v>
      </c>
      <c r="B32" s="47" t="s">
        <v>110</v>
      </c>
      <c r="C32" s="95"/>
      <c r="D32" s="90"/>
      <c r="E32" s="4">
        <f t="shared" si="6"/>
        <v>0</v>
      </c>
      <c r="F32" s="3">
        <f t="shared" si="0"/>
        <v>0</v>
      </c>
      <c r="G32" s="27">
        <f t="shared" si="2"/>
        <v>0</v>
      </c>
      <c r="H32" s="28">
        <f t="shared" si="3"/>
        <v>0</v>
      </c>
      <c r="I32" s="93"/>
      <c r="J32" s="90"/>
      <c r="K32" s="93"/>
      <c r="L32" s="90"/>
      <c r="M32" s="93"/>
      <c r="N32" s="90"/>
      <c r="O32" s="93"/>
      <c r="P32" s="90"/>
      <c r="Q32" s="93"/>
      <c r="R32" s="90"/>
      <c r="S32" s="27">
        <f t="shared" si="4"/>
        <v>0</v>
      </c>
      <c r="T32" s="28">
        <f t="shared" si="5"/>
        <v>0</v>
      </c>
      <c r="U32" s="93"/>
      <c r="V32" s="90"/>
      <c r="W32" s="93"/>
      <c r="X32" s="90"/>
      <c r="Y32" s="93"/>
      <c r="Z32" s="90"/>
      <c r="AA32" s="93"/>
      <c r="AB32" s="90"/>
      <c r="AC32" s="93"/>
      <c r="AD32" s="90"/>
      <c r="AE32" s="93"/>
      <c r="AF32" s="90"/>
      <c r="AG32" s="93"/>
      <c r="AH32" s="90"/>
    </row>
    <row r="33" spans="1:34" ht="56.25">
      <c r="A33" s="31" t="s">
        <v>54</v>
      </c>
      <c r="B33" s="47" t="s">
        <v>76</v>
      </c>
      <c r="C33" s="95"/>
      <c r="D33" s="90"/>
      <c r="E33" s="4">
        <f t="shared" si="6"/>
        <v>0</v>
      </c>
      <c r="F33" s="3">
        <f t="shared" si="0"/>
        <v>0</v>
      </c>
      <c r="G33" s="27">
        <f t="shared" si="2"/>
        <v>0</v>
      </c>
      <c r="H33" s="28">
        <f t="shared" si="3"/>
        <v>0</v>
      </c>
      <c r="I33" s="93"/>
      <c r="J33" s="90"/>
      <c r="K33" s="93"/>
      <c r="L33" s="90"/>
      <c r="M33" s="93"/>
      <c r="N33" s="90"/>
      <c r="O33" s="93"/>
      <c r="P33" s="90"/>
      <c r="Q33" s="93"/>
      <c r="R33" s="90"/>
      <c r="S33" s="27">
        <f t="shared" si="4"/>
        <v>0</v>
      </c>
      <c r="T33" s="28">
        <f t="shared" si="5"/>
        <v>0</v>
      </c>
      <c r="U33" s="93"/>
      <c r="V33" s="90"/>
      <c r="W33" s="93"/>
      <c r="X33" s="90"/>
      <c r="Y33" s="93"/>
      <c r="Z33" s="90"/>
      <c r="AA33" s="93"/>
      <c r="AB33" s="90"/>
      <c r="AC33" s="93"/>
      <c r="AD33" s="90"/>
      <c r="AE33" s="93"/>
      <c r="AF33" s="90"/>
      <c r="AG33" s="93"/>
      <c r="AH33" s="90"/>
    </row>
    <row r="34" spans="1:34" ht="94.5" customHeight="1">
      <c r="A34" s="31" t="s">
        <v>55</v>
      </c>
      <c r="B34" s="47" t="s">
        <v>86</v>
      </c>
      <c r="C34" s="95"/>
      <c r="D34" s="90"/>
      <c r="E34" s="4">
        <f t="shared" si="6"/>
        <v>0</v>
      </c>
      <c r="F34" s="3">
        <f t="shared" si="0"/>
        <v>0</v>
      </c>
      <c r="G34" s="27">
        <f t="shared" si="2"/>
        <v>0</v>
      </c>
      <c r="H34" s="28">
        <f t="shared" si="3"/>
        <v>0</v>
      </c>
      <c r="I34" s="93"/>
      <c r="J34" s="90"/>
      <c r="K34" s="93"/>
      <c r="L34" s="90"/>
      <c r="M34" s="93"/>
      <c r="N34" s="90"/>
      <c r="O34" s="93"/>
      <c r="P34" s="90"/>
      <c r="Q34" s="93"/>
      <c r="R34" s="90"/>
      <c r="S34" s="27">
        <f t="shared" si="4"/>
        <v>0</v>
      </c>
      <c r="T34" s="28">
        <f t="shared" si="5"/>
        <v>0</v>
      </c>
      <c r="U34" s="93"/>
      <c r="V34" s="90"/>
      <c r="W34" s="93"/>
      <c r="X34" s="90"/>
      <c r="Y34" s="93"/>
      <c r="Z34" s="90"/>
      <c r="AA34" s="93"/>
      <c r="AB34" s="90"/>
      <c r="AC34" s="93"/>
      <c r="AD34" s="90"/>
      <c r="AE34" s="93"/>
      <c r="AF34" s="90"/>
      <c r="AG34" s="93"/>
      <c r="AH34" s="90"/>
    </row>
    <row r="35" spans="1:34" ht="52.5" customHeight="1">
      <c r="A35" s="31" t="s">
        <v>51</v>
      </c>
      <c r="B35" s="47" t="s">
        <v>49</v>
      </c>
      <c r="C35" s="95"/>
      <c r="D35" s="90"/>
      <c r="E35" s="4">
        <f t="shared" si="6"/>
        <v>0</v>
      </c>
      <c r="F35" s="3">
        <f t="shared" si="0"/>
        <v>0</v>
      </c>
      <c r="G35" s="27">
        <f t="shared" si="2"/>
        <v>0</v>
      </c>
      <c r="H35" s="28">
        <f t="shared" si="3"/>
        <v>0</v>
      </c>
      <c r="I35" s="93"/>
      <c r="J35" s="90"/>
      <c r="K35" s="93"/>
      <c r="L35" s="90"/>
      <c r="M35" s="93"/>
      <c r="N35" s="90"/>
      <c r="O35" s="93"/>
      <c r="P35" s="90"/>
      <c r="Q35" s="93"/>
      <c r="R35" s="90"/>
      <c r="S35" s="27">
        <f t="shared" si="4"/>
        <v>0</v>
      </c>
      <c r="T35" s="28">
        <f t="shared" si="5"/>
        <v>0</v>
      </c>
      <c r="U35" s="93"/>
      <c r="V35" s="90"/>
      <c r="W35" s="93"/>
      <c r="X35" s="90"/>
      <c r="Y35" s="93"/>
      <c r="Z35" s="90"/>
      <c r="AA35" s="93"/>
      <c r="AB35" s="90"/>
      <c r="AC35" s="93"/>
      <c r="AD35" s="90"/>
      <c r="AE35" s="93"/>
      <c r="AF35" s="90"/>
      <c r="AG35" s="93"/>
      <c r="AH35" s="90"/>
    </row>
    <row r="36" spans="1:34" ht="37.5">
      <c r="A36" s="31" t="s">
        <v>52</v>
      </c>
      <c r="B36" s="47" t="s">
        <v>6</v>
      </c>
      <c r="C36" s="95"/>
      <c r="D36" s="90"/>
      <c r="E36" s="4">
        <f t="shared" si="6"/>
        <v>0</v>
      </c>
      <c r="F36" s="3">
        <f t="shared" si="0"/>
        <v>0</v>
      </c>
      <c r="G36" s="27">
        <f t="shared" si="2"/>
        <v>0</v>
      </c>
      <c r="H36" s="28">
        <f t="shared" si="3"/>
        <v>0</v>
      </c>
      <c r="I36" s="93"/>
      <c r="J36" s="90"/>
      <c r="K36" s="93"/>
      <c r="L36" s="90"/>
      <c r="M36" s="93"/>
      <c r="N36" s="90"/>
      <c r="O36" s="93"/>
      <c r="P36" s="90"/>
      <c r="Q36" s="93"/>
      <c r="R36" s="90"/>
      <c r="S36" s="27">
        <f t="shared" si="4"/>
        <v>0</v>
      </c>
      <c r="T36" s="28">
        <f t="shared" si="5"/>
        <v>0</v>
      </c>
      <c r="U36" s="93"/>
      <c r="V36" s="90"/>
      <c r="W36" s="93"/>
      <c r="X36" s="90"/>
      <c r="Y36" s="93"/>
      <c r="Z36" s="90"/>
      <c r="AA36" s="93"/>
      <c r="AB36" s="90"/>
      <c r="AC36" s="93"/>
      <c r="AD36" s="90"/>
      <c r="AE36" s="93"/>
      <c r="AF36" s="90"/>
      <c r="AG36" s="93"/>
      <c r="AH36" s="90"/>
    </row>
    <row r="37" spans="1:34" ht="37.5">
      <c r="A37" s="35">
        <v>7</v>
      </c>
      <c r="B37" s="44" t="s">
        <v>56</v>
      </c>
      <c r="C37" s="91">
        <f>SUM(C38:C39)</f>
        <v>0</v>
      </c>
      <c r="D37" s="92">
        <f>SUM(D38:D39)</f>
        <v>0</v>
      </c>
      <c r="E37" s="4">
        <f t="shared" si="6"/>
        <v>0</v>
      </c>
      <c r="F37" s="3">
        <f t="shared" si="0"/>
        <v>0</v>
      </c>
      <c r="G37" s="27">
        <f t="shared" si="2"/>
        <v>0</v>
      </c>
      <c r="H37" s="28">
        <f t="shared" si="3"/>
        <v>0</v>
      </c>
      <c r="I37" s="91">
        <f>SUM(I38:I39)</f>
        <v>0</v>
      </c>
      <c r="J37" s="92">
        <f>SUM(J38:J39)</f>
        <v>0</v>
      </c>
      <c r="K37" s="91">
        <f>SUM(K38:K39)</f>
        <v>0</v>
      </c>
      <c r="L37" s="92">
        <f>SUM(L38:L39)</f>
        <v>0</v>
      </c>
      <c r="M37" s="91">
        <f>SUM(M38:M39)</f>
        <v>0</v>
      </c>
      <c r="N37" s="92">
        <f>SUM(N38:N39)</f>
        <v>0</v>
      </c>
      <c r="O37" s="91">
        <f>SUM(O38:O39)</f>
        <v>0</v>
      </c>
      <c r="P37" s="92">
        <f>SUM(P38:P39)</f>
        <v>0</v>
      </c>
      <c r="Q37" s="91">
        <f>SUM(Q38:Q39)</f>
        <v>0</v>
      </c>
      <c r="R37" s="92">
        <f>SUM(R38:R39)</f>
        <v>0</v>
      </c>
      <c r="S37" s="27">
        <f t="shared" si="4"/>
        <v>0</v>
      </c>
      <c r="T37" s="28">
        <f t="shared" si="5"/>
        <v>0</v>
      </c>
      <c r="U37" s="91">
        <f>SUM(U38:U39)</f>
        <v>0</v>
      </c>
      <c r="V37" s="92">
        <f>SUM(V38:V39)</f>
        <v>0</v>
      </c>
      <c r="W37" s="91">
        <f>SUM(W38:W39)</f>
        <v>0</v>
      </c>
      <c r="X37" s="92">
        <f>SUM(X38:X39)</f>
        <v>0</v>
      </c>
      <c r="Y37" s="91">
        <f>SUM(Y38:Y39)</f>
        <v>0</v>
      </c>
      <c r="Z37" s="92">
        <f>SUM(Z38:Z39)</f>
        <v>0</v>
      </c>
      <c r="AA37" s="91">
        <f>SUM(AA38:AA39)</f>
        <v>0</v>
      </c>
      <c r="AB37" s="92">
        <f>SUM(AB38:AB39)</f>
        <v>0</v>
      </c>
      <c r="AC37" s="91">
        <f>SUM(AC38:AC39)</f>
        <v>0</v>
      </c>
      <c r="AD37" s="92">
        <f>SUM(AD38:AD39)</f>
        <v>0</v>
      </c>
      <c r="AE37" s="91">
        <f>SUM(AE38:AE39)</f>
        <v>0</v>
      </c>
      <c r="AF37" s="92">
        <f>SUM(AF38:AF39)</f>
        <v>0</v>
      </c>
      <c r="AG37" s="91">
        <f>SUM(AG38:AG39)</f>
        <v>0</v>
      </c>
      <c r="AH37" s="92">
        <f>SUM(AH38:AH39)</f>
        <v>0</v>
      </c>
    </row>
    <row r="38" spans="1:34" ht="46.5" customHeight="1">
      <c r="A38" s="31" t="s">
        <v>59</v>
      </c>
      <c r="B38" s="47" t="s">
        <v>57</v>
      </c>
      <c r="C38" s="95"/>
      <c r="D38" s="90"/>
      <c r="E38" s="4">
        <f t="shared" si="6"/>
        <v>0</v>
      </c>
      <c r="F38" s="3">
        <f t="shared" si="0"/>
        <v>0</v>
      </c>
      <c r="G38" s="27">
        <f t="shared" si="2"/>
        <v>0</v>
      </c>
      <c r="H38" s="28">
        <f t="shared" si="3"/>
        <v>0</v>
      </c>
      <c r="I38" s="93"/>
      <c r="J38" s="90"/>
      <c r="K38" s="93"/>
      <c r="L38" s="90"/>
      <c r="M38" s="93"/>
      <c r="N38" s="90"/>
      <c r="O38" s="93"/>
      <c r="P38" s="90"/>
      <c r="Q38" s="93"/>
      <c r="R38" s="90"/>
      <c r="S38" s="27">
        <f t="shared" si="4"/>
        <v>0</v>
      </c>
      <c r="T38" s="28">
        <f t="shared" si="5"/>
        <v>0</v>
      </c>
      <c r="U38" s="93"/>
      <c r="V38" s="90"/>
      <c r="W38" s="93"/>
      <c r="X38" s="90"/>
      <c r="Y38" s="93"/>
      <c r="Z38" s="90"/>
      <c r="AA38" s="93"/>
      <c r="AB38" s="90"/>
      <c r="AC38" s="93"/>
      <c r="AD38" s="90"/>
      <c r="AE38" s="93"/>
      <c r="AF38" s="90"/>
      <c r="AG38" s="93"/>
      <c r="AH38" s="90"/>
    </row>
    <row r="39" spans="1:34" ht="75">
      <c r="A39" s="31" t="s">
        <v>60</v>
      </c>
      <c r="B39" s="47" t="s">
        <v>58</v>
      </c>
      <c r="C39" s="95"/>
      <c r="D39" s="90"/>
      <c r="E39" s="4">
        <f t="shared" si="6"/>
        <v>0</v>
      </c>
      <c r="F39" s="3">
        <f t="shared" si="0"/>
        <v>0</v>
      </c>
      <c r="G39" s="27">
        <f t="shared" si="2"/>
        <v>0</v>
      </c>
      <c r="H39" s="28">
        <f t="shared" si="3"/>
        <v>0</v>
      </c>
      <c r="I39" s="93"/>
      <c r="J39" s="90"/>
      <c r="K39" s="93"/>
      <c r="L39" s="90"/>
      <c r="M39" s="93"/>
      <c r="N39" s="90"/>
      <c r="O39" s="93"/>
      <c r="P39" s="90"/>
      <c r="Q39" s="93"/>
      <c r="R39" s="90"/>
      <c r="S39" s="27">
        <f t="shared" si="4"/>
        <v>0</v>
      </c>
      <c r="T39" s="28">
        <f t="shared" si="5"/>
        <v>0</v>
      </c>
      <c r="U39" s="93"/>
      <c r="V39" s="90"/>
      <c r="W39" s="93"/>
      <c r="X39" s="90"/>
      <c r="Y39" s="93"/>
      <c r="Z39" s="90"/>
      <c r="AA39" s="93"/>
      <c r="AB39" s="90"/>
      <c r="AC39" s="93"/>
      <c r="AD39" s="90"/>
      <c r="AE39" s="93"/>
      <c r="AF39" s="90"/>
      <c r="AG39" s="93"/>
      <c r="AH39" s="90"/>
    </row>
    <row r="40" spans="1:34" ht="18.75">
      <c r="A40" s="35">
        <v>8</v>
      </c>
      <c r="B40" s="36" t="s">
        <v>61</v>
      </c>
      <c r="C40" s="91">
        <f>SUM(C41)</f>
        <v>0</v>
      </c>
      <c r="D40" s="92">
        <f>SUM(D41)</f>
        <v>0</v>
      </c>
      <c r="E40" s="4">
        <f t="shared" si="6"/>
        <v>0</v>
      </c>
      <c r="F40" s="3">
        <f t="shared" si="0"/>
        <v>0</v>
      </c>
      <c r="G40" s="27">
        <f t="shared" si="2"/>
        <v>0</v>
      </c>
      <c r="H40" s="28">
        <f t="shared" si="3"/>
        <v>0</v>
      </c>
      <c r="I40" s="91">
        <f>SUM(I41)</f>
        <v>0</v>
      </c>
      <c r="J40" s="92">
        <f>SUM(J41)</f>
        <v>0</v>
      </c>
      <c r="K40" s="91">
        <f>SUM(K41)</f>
        <v>0</v>
      </c>
      <c r="L40" s="92">
        <f>SUM(L41)</f>
        <v>0</v>
      </c>
      <c r="M40" s="91">
        <f>SUM(M41)</f>
        <v>0</v>
      </c>
      <c r="N40" s="92">
        <f>SUM(N41)</f>
        <v>0</v>
      </c>
      <c r="O40" s="91">
        <f>SUM(O41)</f>
        <v>0</v>
      </c>
      <c r="P40" s="92">
        <f>SUM(P41)</f>
        <v>0</v>
      </c>
      <c r="Q40" s="91">
        <f>SUM(Q41)</f>
        <v>0</v>
      </c>
      <c r="R40" s="92">
        <f>SUM(R41)</f>
        <v>0</v>
      </c>
      <c r="S40" s="27">
        <f t="shared" si="4"/>
        <v>0</v>
      </c>
      <c r="T40" s="28">
        <f t="shared" si="5"/>
        <v>0</v>
      </c>
      <c r="U40" s="91">
        <f>SUM(U41)</f>
        <v>0</v>
      </c>
      <c r="V40" s="92">
        <f>SUM(V41)</f>
        <v>0</v>
      </c>
      <c r="W40" s="91">
        <f>SUM(W41)</f>
        <v>0</v>
      </c>
      <c r="X40" s="92">
        <f>SUM(X41)</f>
        <v>0</v>
      </c>
      <c r="Y40" s="91">
        <f>SUM(Y41)</f>
        <v>0</v>
      </c>
      <c r="Z40" s="92">
        <f>SUM(Z41)</f>
        <v>0</v>
      </c>
      <c r="AA40" s="91">
        <f>SUM(AA41)</f>
        <v>0</v>
      </c>
      <c r="AB40" s="92">
        <f>SUM(AB41)</f>
        <v>0</v>
      </c>
      <c r="AC40" s="91">
        <f>SUM(AC41)</f>
        <v>0</v>
      </c>
      <c r="AD40" s="92">
        <f>SUM(AD41)</f>
        <v>0</v>
      </c>
      <c r="AE40" s="91">
        <f>SUM(AE41)</f>
        <v>0</v>
      </c>
      <c r="AF40" s="92">
        <f>SUM(AF41)</f>
        <v>0</v>
      </c>
      <c r="AG40" s="91">
        <f>SUM(AG41)</f>
        <v>0</v>
      </c>
      <c r="AH40" s="92">
        <f>SUM(AH41)</f>
        <v>0</v>
      </c>
    </row>
    <row r="41" spans="1:34" ht="113.25" customHeight="1">
      <c r="A41" s="31" t="s">
        <v>62</v>
      </c>
      <c r="B41" s="39" t="s">
        <v>87</v>
      </c>
      <c r="C41" s="93"/>
      <c r="D41" s="90"/>
      <c r="E41" s="4">
        <f t="shared" si="6"/>
        <v>0</v>
      </c>
      <c r="F41" s="3">
        <f t="shared" si="0"/>
        <v>0</v>
      </c>
      <c r="G41" s="27">
        <f t="shared" si="2"/>
        <v>0</v>
      </c>
      <c r="H41" s="28">
        <f t="shared" si="3"/>
        <v>0</v>
      </c>
      <c r="I41" s="93"/>
      <c r="J41" s="90"/>
      <c r="K41" s="93"/>
      <c r="L41" s="90"/>
      <c r="M41" s="93"/>
      <c r="N41" s="90"/>
      <c r="O41" s="93"/>
      <c r="P41" s="90"/>
      <c r="Q41" s="93"/>
      <c r="R41" s="90"/>
      <c r="S41" s="27">
        <f t="shared" si="4"/>
        <v>0</v>
      </c>
      <c r="T41" s="28">
        <f t="shared" si="5"/>
        <v>0</v>
      </c>
      <c r="U41" s="93"/>
      <c r="V41" s="90"/>
      <c r="W41" s="93"/>
      <c r="X41" s="90"/>
      <c r="Y41" s="93"/>
      <c r="Z41" s="90"/>
      <c r="AA41" s="93"/>
      <c r="AB41" s="90"/>
      <c r="AC41" s="93"/>
      <c r="AD41" s="90"/>
      <c r="AE41" s="93"/>
      <c r="AF41" s="90"/>
      <c r="AG41" s="93"/>
      <c r="AH41" s="90"/>
    </row>
    <row r="42" spans="1:34" ht="118.5" customHeight="1">
      <c r="A42" s="35">
        <v>9</v>
      </c>
      <c r="B42" s="44" t="s">
        <v>113</v>
      </c>
      <c r="C42" s="91"/>
      <c r="D42" s="94"/>
      <c r="E42" s="4">
        <f t="shared" si="6"/>
        <v>0</v>
      </c>
      <c r="F42" s="3">
        <f t="shared" si="0"/>
        <v>0</v>
      </c>
      <c r="G42" s="27">
        <f t="shared" si="2"/>
        <v>0</v>
      </c>
      <c r="H42" s="28">
        <f t="shared" si="3"/>
        <v>0</v>
      </c>
      <c r="I42" s="91"/>
      <c r="J42" s="92"/>
      <c r="K42" s="91"/>
      <c r="L42" s="92"/>
      <c r="M42" s="91"/>
      <c r="N42" s="92"/>
      <c r="O42" s="91"/>
      <c r="P42" s="92"/>
      <c r="Q42" s="91"/>
      <c r="R42" s="92"/>
      <c r="S42" s="27">
        <f t="shared" si="4"/>
        <v>0</v>
      </c>
      <c r="T42" s="28">
        <f t="shared" si="5"/>
        <v>0</v>
      </c>
      <c r="U42" s="91"/>
      <c r="V42" s="92"/>
      <c r="W42" s="91"/>
      <c r="X42" s="92"/>
      <c r="Y42" s="91"/>
      <c r="Z42" s="92"/>
      <c r="AA42" s="91"/>
      <c r="AB42" s="92"/>
      <c r="AC42" s="91"/>
      <c r="AD42" s="92"/>
      <c r="AE42" s="91"/>
      <c r="AF42" s="92"/>
      <c r="AG42" s="91"/>
      <c r="AH42" s="92"/>
    </row>
    <row r="43" spans="1:34" ht="71.25" customHeight="1">
      <c r="A43" s="35">
        <v>10</v>
      </c>
      <c r="B43" s="36" t="s">
        <v>96</v>
      </c>
      <c r="C43" s="91">
        <f>SUM(C44:C46)</f>
        <v>0</v>
      </c>
      <c r="D43" s="92">
        <f>SUM(D44:D46)</f>
        <v>0</v>
      </c>
      <c r="E43" s="4">
        <f t="shared" si="6"/>
        <v>0</v>
      </c>
      <c r="F43" s="3">
        <f t="shared" si="0"/>
        <v>0</v>
      </c>
      <c r="G43" s="27">
        <f t="shared" si="2"/>
        <v>0</v>
      </c>
      <c r="H43" s="28">
        <f t="shared" si="3"/>
        <v>0</v>
      </c>
      <c r="I43" s="91">
        <f>SUM(I44:I46)</f>
        <v>0</v>
      </c>
      <c r="J43" s="92">
        <f>SUM(J44:J46)</f>
        <v>0</v>
      </c>
      <c r="K43" s="91">
        <f>SUM(K44:K46)</f>
        <v>0</v>
      </c>
      <c r="L43" s="92">
        <f>SUM(L44:L46)</f>
        <v>0</v>
      </c>
      <c r="M43" s="91">
        <f>SUM(M44:M46)</f>
        <v>0</v>
      </c>
      <c r="N43" s="92">
        <f>SUM(N44:N46)</f>
        <v>0</v>
      </c>
      <c r="O43" s="91">
        <f>SUM(O44:O46)</f>
        <v>0</v>
      </c>
      <c r="P43" s="92">
        <f>SUM(P44:P46)</f>
        <v>0</v>
      </c>
      <c r="Q43" s="91">
        <f>SUM(Q44:Q46)</f>
        <v>0</v>
      </c>
      <c r="R43" s="92">
        <f>SUM(R44:R46)</f>
        <v>0</v>
      </c>
      <c r="S43" s="27">
        <f t="shared" si="4"/>
        <v>0</v>
      </c>
      <c r="T43" s="28">
        <f t="shared" si="5"/>
        <v>0</v>
      </c>
      <c r="U43" s="91">
        <f>SUM(U44:U46)</f>
        <v>0</v>
      </c>
      <c r="V43" s="92">
        <f>SUM(V44:V46)</f>
        <v>0</v>
      </c>
      <c r="W43" s="91">
        <f>SUM(W44:W46)</f>
        <v>0</v>
      </c>
      <c r="X43" s="92">
        <f>SUM(X44:X46)</f>
        <v>0</v>
      </c>
      <c r="Y43" s="91">
        <f>SUM(Y44:Y46)</f>
        <v>0</v>
      </c>
      <c r="Z43" s="92">
        <f>SUM(Z44:Z46)</f>
        <v>0</v>
      </c>
      <c r="AA43" s="91">
        <f>SUM(AA44:AA46)</f>
        <v>0</v>
      </c>
      <c r="AB43" s="92">
        <f>SUM(AB44:AB46)</f>
        <v>0</v>
      </c>
      <c r="AC43" s="91">
        <f>SUM(AC44:AC46)</f>
        <v>0</v>
      </c>
      <c r="AD43" s="92">
        <f>SUM(AD44:AD46)</f>
        <v>0</v>
      </c>
      <c r="AE43" s="91">
        <f>SUM(AE44:AE46)</f>
        <v>0</v>
      </c>
      <c r="AF43" s="92">
        <f>SUM(AF44:AF46)</f>
        <v>0</v>
      </c>
      <c r="AG43" s="91">
        <f>SUM(AG44:AG46)</f>
        <v>0</v>
      </c>
      <c r="AH43" s="92">
        <f>SUM(AH44:AH46)</f>
        <v>0</v>
      </c>
    </row>
    <row r="44" spans="1:34" ht="48" customHeight="1">
      <c r="A44" s="48">
        <v>43110</v>
      </c>
      <c r="B44" s="49" t="s">
        <v>63</v>
      </c>
      <c r="C44" s="93"/>
      <c r="D44" s="90"/>
      <c r="E44" s="4">
        <f t="shared" si="6"/>
        <v>0</v>
      </c>
      <c r="F44" s="3">
        <f t="shared" si="0"/>
        <v>0</v>
      </c>
      <c r="G44" s="27">
        <f t="shared" si="2"/>
        <v>0</v>
      </c>
      <c r="H44" s="28">
        <f t="shared" si="3"/>
        <v>0</v>
      </c>
      <c r="I44" s="93"/>
      <c r="J44" s="90"/>
      <c r="K44" s="93"/>
      <c r="L44" s="90"/>
      <c r="M44" s="93"/>
      <c r="N44" s="90"/>
      <c r="O44" s="93"/>
      <c r="P44" s="90"/>
      <c r="Q44" s="93"/>
      <c r="R44" s="90"/>
      <c r="S44" s="27">
        <f t="shared" si="4"/>
        <v>0</v>
      </c>
      <c r="T44" s="28">
        <f t="shared" si="5"/>
        <v>0</v>
      </c>
      <c r="U44" s="93"/>
      <c r="V44" s="90"/>
      <c r="W44" s="93"/>
      <c r="X44" s="90"/>
      <c r="Y44" s="93"/>
      <c r="Z44" s="90"/>
      <c r="AA44" s="93"/>
      <c r="AB44" s="90"/>
      <c r="AC44" s="93"/>
      <c r="AD44" s="90"/>
      <c r="AE44" s="93"/>
      <c r="AF44" s="90"/>
      <c r="AG44" s="93"/>
      <c r="AH44" s="90"/>
    </row>
    <row r="45" spans="1:34" ht="18.75">
      <c r="A45" s="48">
        <v>43141</v>
      </c>
      <c r="B45" s="49" t="s">
        <v>64</v>
      </c>
      <c r="C45" s="93"/>
      <c r="D45" s="90"/>
      <c r="E45" s="4">
        <f t="shared" si="6"/>
        <v>0</v>
      </c>
      <c r="F45" s="3">
        <f t="shared" si="0"/>
        <v>0</v>
      </c>
      <c r="G45" s="27">
        <f t="shared" si="2"/>
        <v>0</v>
      </c>
      <c r="H45" s="28">
        <f t="shared" si="3"/>
        <v>0</v>
      </c>
      <c r="I45" s="93"/>
      <c r="J45" s="90"/>
      <c r="K45" s="93"/>
      <c r="L45" s="90"/>
      <c r="M45" s="93"/>
      <c r="N45" s="90"/>
      <c r="O45" s="93"/>
      <c r="P45" s="90"/>
      <c r="Q45" s="93"/>
      <c r="R45" s="90"/>
      <c r="S45" s="27">
        <f t="shared" si="4"/>
        <v>0</v>
      </c>
      <c r="T45" s="28">
        <f t="shared" si="5"/>
        <v>0</v>
      </c>
      <c r="U45" s="93"/>
      <c r="V45" s="90"/>
      <c r="W45" s="93"/>
      <c r="X45" s="90"/>
      <c r="Y45" s="93"/>
      <c r="Z45" s="90"/>
      <c r="AA45" s="93"/>
      <c r="AB45" s="90"/>
      <c r="AC45" s="93"/>
      <c r="AD45" s="90"/>
      <c r="AE45" s="93"/>
      <c r="AF45" s="90"/>
      <c r="AG45" s="93"/>
      <c r="AH45" s="90"/>
    </row>
    <row r="46" spans="1:34" ht="63" customHeight="1">
      <c r="A46" s="48">
        <v>43169</v>
      </c>
      <c r="B46" s="49" t="s">
        <v>88</v>
      </c>
      <c r="C46" s="93"/>
      <c r="D46" s="90"/>
      <c r="E46" s="4">
        <f t="shared" si="6"/>
        <v>0</v>
      </c>
      <c r="F46" s="3">
        <f t="shared" si="0"/>
        <v>0</v>
      </c>
      <c r="G46" s="40">
        <f t="shared" si="2"/>
        <v>0</v>
      </c>
      <c r="H46" s="41">
        <f t="shared" si="3"/>
        <v>0</v>
      </c>
      <c r="I46" s="93"/>
      <c r="J46" s="90"/>
      <c r="K46" s="93"/>
      <c r="L46" s="90"/>
      <c r="M46" s="93"/>
      <c r="N46" s="90"/>
      <c r="O46" s="93"/>
      <c r="P46" s="90"/>
      <c r="Q46" s="93"/>
      <c r="R46" s="90"/>
      <c r="S46" s="40">
        <f t="shared" si="4"/>
        <v>0</v>
      </c>
      <c r="T46" s="41">
        <f t="shared" si="5"/>
        <v>0</v>
      </c>
      <c r="U46" s="93"/>
      <c r="V46" s="90"/>
      <c r="W46" s="93"/>
      <c r="X46" s="90"/>
      <c r="Y46" s="93"/>
      <c r="Z46" s="90"/>
      <c r="AA46" s="93"/>
      <c r="AB46" s="90"/>
      <c r="AC46" s="93"/>
      <c r="AD46" s="90"/>
      <c r="AE46" s="93"/>
      <c r="AF46" s="90"/>
      <c r="AG46" s="93"/>
      <c r="AH46" s="90"/>
    </row>
    <row r="47" spans="1:34" ht="60" customHeight="1">
      <c r="A47" s="43">
        <v>11</v>
      </c>
      <c r="B47" s="44" t="s">
        <v>79</v>
      </c>
      <c r="C47" s="91">
        <f>SUM(C48:C49)</f>
        <v>0</v>
      </c>
      <c r="D47" s="92">
        <f>SUM(D48:D49)</f>
        <v>0</v>
      </c>
      <c r="E47" s="4">
        <f t="shared" si="6"/>
        <v>0</v>
      </c>
      <c r="F47" s="3">
        <f t="shared" si="0"/>
        <v>0</v>
      </c>
      <c r="G47" s="40">
        <f t="shared" si="2"/>
        <v>0</v>
      </c>
      <c r="H47" s="41">
        <f t="shared" si="3"/>
        <v>0</v>
      </c>
      <c r="I47" s="91">
        <f>SUM(I48:I49)</f>
        <v>0</v>
      </c>
      <c r="J47" s="92">
        <f>SUM(J48:J49)</f>
        <v>0</v>
      </c>
      <c r="K47" s="91">
        <f>SUM(K48:K49)</f>
        <v>0</v>
      </c>
      <c r="L47" s="92">
        <f>SUM(L48:L49)</f>
        <v>0</v>
      </c>
      <c r="M47" s="91">
        <f>SUM(M48:M49)</f>
        <v>0</v>
      </c>
      <c r="N47" s="92">
        <f>SUM(N48:N49)</f>
        <v>0</v>
      </c>
      <c r="O47" s="91">
        <f>SUM(O48:O49)</f>
        <v>0</v>
      </c>
      <c r="P47" s="92">
        <f>SUM(P48:P49)</f>
        <v>0</v>
      </c>
      <c r="Q47" s="91">
        <f>SUM(Q48:Q49)</f>
        <v>0</v>
      </c>
      <c r="R47" s="92">
        <f>SUM(R48:R49)</f>
        <v>0</v>
      </c>
      <c r="S47" s="40">
        <f t="shared" si="4"/>
        <v>0</v>
      </c>
      <c r="T47" s="41">
        <f t="shared" si="5"/>
        <v>0</v>
      </c>
      <c r="U47" s="91">
        <f>SUM(U48:U49)</f>
        <v>0</v>
      </c>
      <c r="V47" s="92">
        <f>SUM(V48:V49)</f>
        <v>0</v>
      </c>
      <c r="W47" s="91">
        <f>SUM(W48:W49)</f>
        <v>0</v>
      </c>
      <c r="X47" s="92">
        <f>SUM(X48:X49)</f>
        <v>0</v>
      </c>
      <c r="Y47" s="91">
        <f>SUM(Y48:Y49)</f>
        <v>0</v>
      </c>
      <c r="Z47" s="92">
        <f>SUM(Z48:Z49)</f>
        <v>0</v>
      </c>
      <c r="AA47" s="91">
        <f>SUM(AA48:AA49)</f>
        <v>0</v>
      </c>
      <c r="AB47" s="92">
        <f>SUM(AB48:AB49)</f>
        <v>0</v>
      </c>
      <c r="AC47" s="91">
        <f>SUM(AC48:AC49)</f>
        <v>0</v>
      </c>
      <c r="AD47" s="92">
        <f>SUM(AD48:AD49)</f>
        <v>0</v>
      </c>
      <c r="AE47" s="91">
        <f>SUM(AE48:AE49)</f>
        <v>0</v>
      </c>
      <c r="AF47" s="92">
        <f>SUM(AF48:AF49)</f>
        <v>0</v>
      </c>
      <c r="AG47" s="91">
        <f>SUM(AG48:AG49)</f>
        <v>0</v>
      </c>
      <c r="AH47" s="92">
        <f>SUM(AH48:AH49)</f>
        <v>0</v>
      </c>
    </row>
    <row r="48" spans="1:34" ht="55.5" customHeight="1">
      <c r="A48" s="50">
        <v>43111</v>
      </c>
      <c r="B48" s="51" t="s">
        <v>65</v>
      </c>
      <c r="C48" s="97"/>
      <c r="D48" s="98"/>
      <c r="E48" s="4">
        <f t="shared" si="6"/>
        <v>0</v>
      </c>
      <c r="F48" s="3">
        <f t="shared" si="0"/>
        <v>0</v>
      </c>
      <c r="G48" s="40">
        <f t="shared" si="2"/>
        <v>0</v>
      </c>
      <c r="H48" s="41">
        <f t="shared" si="3"/>
        <v>0</v>
      </c>
      <c r="I48" s="97"/>
      <c r="J48" s="104"/>
      <c r="K48" s="97"/>
      <c r="L48" s="104"/>
      <c r="M48" s="97"/>
      <c r="N48" s="104"/>
      <c r="O48" s="97"/>
      <c r="P48" s="104"/>
      <c r="Q48" s="97"/>
      <c r="R48" s="104"/>
      <c r="S48" s="40">
        <f t="shared" si="4"/>
        <v>0</v>
      </c>
      <c r="T48" s="41">
        <f t="shared" si="5"/>
        <v>0</v>
      </c>
      <c r="U48" s="97"/>
      <c r="V48" s="104"/>
      <c r="W48" s="97"/>
      <c r="X48" s="104"/>
      <c r="Y48" s="97"/>
      <c r="Z48" s="104"/>
      <c r="AA48" s="97"/>
      <c r="AB48" s="104"/>
      <c r="AC48" s="97"/>
      <c r="AD48" s="104"/>
      <c r="AE48" s="97"/>
      <c r="AF48" s="104"/>
      <c r="AG48" s="97"/>
      <c r="AH48" s="104"/>
    </row>
    <row r="49" spans="1:34" ht="33.75" customHeight="1">
      <c r="A49" s="50">
        <v>43142</v>
      </c>
      <c r="B49" s="51" t="s">
        <v>66</v>
      </c>
      <c r="C49" s="93"/>
      <c r="D49" s="90"/>
      <c r="E49" s="4">
        <f t="shared" si="6"/>
        <v>0</v>
      </c>
      <c r="F49" s="3">
        <f t="shared" si="0"/>
        <v>0</v>
      </c>
      <c r="G49" s="40">
        <f t="shared" si="2"/>
        <v>0</v>
      </c>
      <c r="H49" s="41">
        <f t="shared" si="3"/>
        <v>0</v>
      </c>
      <c r="I49" s="93"/>
      <c r="J49" s="90"/>
      <c r="K49" s="93"/>
      <c r="L49" s="90"/>
      <c r="M49" s="93"/>
      <c r="N49" s="90"/>
      <c r="O49" s="93"/>
      <c r="P49" s="90"/>
      <c r="Q49" s="93"/>
      <c r="R49" s="90"/>
      <c r="S49" s="40">
        <f t="shared" si="4"/>
        <v>0</v>
      </c>
      <c r="T49" s="41">
        <f t="shared" si="5"/>
        <v>0</v>
      </c>
      <c r="U49" s="93"/>
      <c r="V49" s="90"/>
      <c r="W49" s="93"/>
      <c r="X49" s="90"/>
      <c r="Y49" s="93"/>
      <c r="Z49" s="90"/>
      <c r="AA49" s="93"/>
      <c r="AB49" s="90"/>
      <c r="AC49" s="93"/>
      <c r="AD49" s="90"/>
      <c r="AE49" s="93"/>
      <c r="AF49" s="90"/>
      <c r="AG49" s="93"/>
      <c r="AH49" s="90"/>
    </row>
    <row r="50" spans="1:34" ht="37.5">
      <c r="A50" s="43">
        <v>12</v>
      </c>
      <c r="B50" s="44" t="s">
        <v>67</v>
      </c>
      <c r="C50" s="91">
        <f>SUM(C51)</f>
        <v>0</v>
      </c>
      <c r="D50" s="92">
        <f>SUM(D51)</f>
        <v>0</v>
      </c>
      <c r="E50" s="4">
        <f t="shared" si="6"/>
        <v>0</v>
      </c>
      <c r="F50" s="3">
        <f t="shared" si="0"/>
        <v>0</v>
      </c>
      <c r="G50" s="40">
        <f t="shared" si="2"/>
        <v>0</v>
      </c>
      <c r="H50" s="41">
        <f t="shared" si="3"/>
        <v>0</v>
      </c>
      <c r="I50" s="91">
        <f>SUM(I51)</f>
        <v>0</v>
      </c>
      <c r="J50" s="92">
        <f>SUM(J51)</f>
        <v>0</v>
      </c>
      <c r="K50" s="91">
        <f>SUM(K51)</f>
        <v>0</v>
      </c>
      <c r="L50" s="92">
        <f>SUM(L51)</f>
        <v>0</v>
      </c>
      <c r="M50" s="91">
        <f>SUM(M51)</f>
        <v>0</v>
      </c>
      <c r="N50" s="92">
        <f>SUM(N51)</f>
        <v>0</v>
      </c>
      <c r="O50" s="91">
        <f>SUM(O51)</f>
        <v>0</v>
      </c>
      <c r="P50" s="92">
        <f>SUM(P51)</f>
        <v>0</v>
      </c>
      <c r="Q50" s="91">
        <f>SUM(Q51)</f>
        <v>0</v>
      </c>
      <c r="R50" s="92">
        <f>SUM(R51)</f>
        <v>0</v>
      </c>
      <c r="S50" s="40">
        <f t="shared" si="4"/>
        <v>0</v>
      </c>
      <c r="T50" s="41">
        <f t="shared" si="5"/>
        <v>0</v>
      </c>
      <c r="U50" s="91">
        <f>SUM(U51)</f>
        <v>0</v>
      </c>
      <c r="V50" s="92">
        <f>SUM(V51)</f>
        <v>0</v>
      </c>
      <c r="W50" s="91">
        <f>SUM(W51)</f>
        <v>0</v>
      </c>
      <c r="X50" s="92">
        <f>SUM(X51)</f>
        <v>0</v>
      </c>
      <c r="Y50" s="91">
        <f>SUM(Y51)</f>
        <v>0</v>
      </c>
      <c r="Z50" s="92">
        <f>SUM(Z51)</f>
        <v>0</v>
      </c>
      <c r="AA50" s="91">
        <f>SUM(AA51)</f>
        <v>0</v>
      </c>
      <c r="AB50" s="92">
        <f>SUM(AB51)</f>
        <v>0</v>
      </c>
      <c r="AC50" s="91">
        <f>SUM(AC51)</f>
        <v>0</v>
      </c>
      <c r="AD50" s="92">
        <f>SUM(AD51)</f>
        <v>0</v>
      </c>
      <c r="AE50" s="91">
        <f>SUM(AE51)</f>
        <v>0</v>
      </c>
      <c r="AF50" s="92">
        <f>SUM(AF51)</f>
        <v>0</v>
      </c>
      <c r="AG50" s="91">
        <f>SUM(AG51)</f>
        <v>0</v>
      </c>
      <c r="AH50" s="92">
        <f>SUM(AH51)</f>
        <v>0</v>
      </c>
    </row>
    <row r="51" spans="1:34" ht="75">
      <c r="A51" s="50">
        <v>43112</v>
      </c>
      <c r="B51" s="51" t="s">
        <v>77</v>
      </c>
      <c r="C51" s="93"/>
      <c r="D51" s="90"/>
      <c r="E51" s="4">
        <f t="shared" si="6"/>
        <v>0</v>
      </c>
      <c r="F51" s="3">
        <f t="shared" si="0"/>
        <v>0</v>
      </c>
      <c r="G51" s="40">
        <f t="shared" si="2"/>
        <v>0</v>
      </c>
      <c r="H51" s="41">
        <f t="shared" si="3"/>
        <v>0</v>
      </c>
      <c r="I51" s="93"/>
      <c r="J51" s="90"/>
      <c r="K51" s="93"/>
      <c r="L51" s="90"/>
      <c r="M51" s="93"/>
      <c r="N51" s="90"/>
      <c r="O51" s="93"/>
      <c r="P51" s="90"/>
      <c r="Q51" s="93"/>
      <c r="R51" s="90"/>
      <c r="S51" s="40">
        <f t="shared" si="4"/>
        <v>0</v>
      </c>
      <c r="T51" s="41">
        <f t="shared" si="5"/>
        <v>0</v>
      </c>
      <c r="U51" s="93"/>
      <c r="V51" s="90"/>
      <c r="W51" s="93"/>
      <c r="X51" s="90"/>
      <c r="Y51" s="93"/>
      <c r="Z51" s="90"/>
      <c r="AA51" s="93"/>
      <c r="AB51" s="90"/>
      <c r="AC51" s="93"/>
      <c r="AD51" s="90"/>
      <c r="AE51" s="93"/>
      <c r="AF51" s="90"/>
      <c r="AG51" s="93"/>
      <c r="AH51" s="90"/>
    </row>
    <row r="52" spans="1:34" s="54" customFormat="1" ht="120.75" customHeight="1">
      <c r="A52" s="52">
        <v>13</v>
      </c>
      <c r="B52" s="53" t="s">
        <v>68</v>
      </c>
      <c r="C52" s="91"/>
      <c r="D52" s="92"/>
      <c r="E52" s="4">
        <f t="shared" si="6"/>
        <v>0</v>
      </c>
      <c r="F52" s="3">
        <f t="shared" si="0"/>
        <v>0</v>
      </c>
      <c r="G52" s="40">
        <f t="shared" si="2"/>
        <v>0</v>
      </c>
      <c r="H52" s="41">
        <f t="shared" si="3"/>
        <v>0</v>
      </c>
      <c r="I52" s="91"/>
      <c r="J52" s="92"/>
      <c r="K52" s="91"/>
      <c r="L52" s="92"/>
      <c r="M52" s="91"/>
      <c r="N52" s="92"/>
      <c r="O52" s="91"/>
      <c r="P52" s="92"/>
      <c r="Q52" s="91"/>
      <c r="R52" s="92"/>
      <c r="S52" s="40">
        <f t="shared" si="4"/>
        <v>0</v>
      </c>
      <c r="T52" s="41">
        <f t="shared" si="5"/>
        <v>0</v>
      </c>
      <c r="U52" s="91"/>
      <c r="V52" s="92"/>
      <c r="W52" s="91"/>
      <c r="X52" s="92"/>
      <c r="Y52" s="91"/>
      <c r="Z52" s="92"/>
      <c r="AA52" s="91"/>
      <c r="AB52" s="92"/>
      <c r="AC52" s="91"/>
      <c r="AD52" s="92"/>
      <c r="AE52" s="91"/>
      <c r="AF52" s="92"/>
      <c r="AG52" s="91"/>
      <c r="AH52" s="92"/>
    </row>
    <row r="53" spans="1:34" ht="84.75" customHeight="1">
      <c r="A53" s="43">
        <v>14</v>
      </c>
      <c r="B53" s="55" t="s">
        <v>107</v>
      </c>
      <c r="C53" s="91"/>
      <c r="D53" s="92"/>
      <c r="E53" s="4">
        <f t="shared" si="6"/>
        <v>0</v>
      </c>
      <c r="F53" s="3">
        <f t="shared" si="0"/>
        <v>0</v>
      </c>
      <c r="G53" s="40">
        <f t="shared" si="2"/>
        <v>0</v>
      </c>
      <c r="H53" s="41">
        <f t="shared" si="3"/>
        <v>0</v>
      </c>
      <c r="I53" s="91"/>
      <c r="J53" s="92"/>
      <c r="K53" s="91"/>
      <c r="L53" s="92"/>
      <c r="M53" s="91"/>
      <c r="N53" s="92"/>
      <c r="O53" s="91"/>
      <c r="P53" s="92"/>
      <c r="Q53" s="91"/>
      <c r="R53" s="92"/>
      <c r="S53" s="40">
        <f t="shared" si="4"/>
        <v>0</v>
      </c>
      <c r="T53" s="41">
        <f t="shared" si="5"/>
        <v>0</v>
      </c>
      <c r="U53" s="91"/>
      <c r="V53" s="92"/>
      <c r="W53" s="91"/>
      <c r="X53" s="92"/>
      <c r="Y53" s="91"/>
      <c r="Z53" s="92"/>
      <c r="AA53" s="91"/>
      <c r="AB53" s="92"/>
      <c r="AC53" s="91"/>
      <c r="AD53" s="92"/>
      <c r="AE53" s="91"/>
      <c r="AF53" s="92"/>
      <c r="AG53" s="91"/>
      <c r="AH53" s="92"/>
    </row>
    <row r="54" spans="1:34" ht="132">
      <c r="A54" s="56" t="s">
        <v>99</v>
      </c>
      <c r="B54" s="57" t="s">
        <v>100</v>
      </c>
      <c r="C54" s="99"/>
      <c r="D54" s="92"/>
      <c r="E54" s="4">
        <f t="shared" si="6"/>
        <v>0</v>
      </c>
      <c r="F54" s="3">
        <f t="shared" si="0"/>
        <v>0</v>
      </c>
      <c r="G54" s="40">
        <f t="shared" si="2"/>
        <v>0</v>
      </c>
      <c r="H54" s="41">
        <f t="shared" si="3"/>
        <v>0</v>
      </c>
      <c r="I54" s="91"/>
      <c r="J54" s="92"/>
      <c r="K54" s="91"/>
      <c r="L54" s="92"/>
      <c r="M54" s="91"/>
      <c r="N54" s="92"/>
      <c r="O54" s="91"/>
      <c r="P54" s="92"/>
      <c r="Q54" s="91"/>
      <c r="R54" s="92"/>
      <c r="S54" s="40">
        <f t="shared" si="4"/>
        <v>0</v>
      </c>
      <c r="T54" s="41">
        <f t="shared" si="5"/>
        <v>0</v>
      </c>
      <c r="U54" s="91"/>
      <c r="V54" s="92"/>
      <c r="W54" s="91"/>
      <c r="X54" s="92"/>
      <c r="Y54" s="91"/>
      <c r="Z54" s="92"/>
      <c r="AA54" s="91"/>
      <c r="AB54" s="92"/>
      <c r="AC54" s="91"/>
      <c r="AD54" s="92"/>
      <c r="AE54" s="91"/>
      <c r="AF54" s="92"/>
      <c r="AG54" s="91"/>
      <c r="AH54" s="92"/>
    </row>
    <row r="55" spans="1:34" ht="75" customHeight="1">
      <c r="A55" s="43">
        <v>15</v>
      </c>
      <c r="B55" s="44" t="s">
        <v>89</v>
      </c>
      <c r="C55" s="99"/>
      <c r="D55" s="92"/>
      <c r="E55" s="4">
        <f t="shared" si="6"/>
        <v>0</v>
      </c>
      <c r="F55" s="3">
        <f t="shared" si="0"/>
        <v>0</v>
      </c>
      <c r="G55" s="27">
        <f t="shared" si="2"/>
        <v>0</v>
      </c>
      <c r="H55" s="28">
        <f t="shared" si="3"/>
        <v>0</v>
      </c>
      <c r="I55" s="91"/>
      <c r="J55" s="92"/>
      <c r="K55" s="91"/>
      <c r="L55" s="92"/>
      <c r="M55" s="91"/>
      <c r="N55" s="92"/>
      <c r="O55" s="91"/>
      <c r="P55" s="92"/>
      <c r="Q55" s="91"/>
      <c r="R55" s="92"/>
      <c r="S55" s="27">
        <f t="shared" si="4"/>
        <v>0</v>
      </c>
      <c r="T55" s="28">
        <f t="shared" si="5"/>
        <v>0</v>
      </c>
      <c r="U55" s="91"/>
      <c r="V55" s="92"/>
      <c r="W55" s="91"/>
      <c r="X55" s="92"/>
      <c r="Y55" s="91"/>
      <c r="Z55" s="92"/>
      <c r="AA55" s="91"/>
      <c r="AB55" s="92"/>
      <c r="AC55" s="91"/>
      <c r="AD55" s="92"/>
      <c r="AE55" s="91"/>
      <c r="AF55" s="92"/>
      <c r="AG55" s="91"/>
      <c r="AH55" s="92"/>
    </row>
    <row r="56" spans="1:34" ht="61.5" customHeight="1">
      <c r="A56" s="43">
        <v>16</v>
      </c>
      <c r="B56" s="44" t="s">
        <v>111</v>
      </c>
      <c r="C56" s="99"/>
      <c r="D56" s="92"/>
      <c r="E56" s="4">
        <f t="shared" si="6"/>
        <v>0</v>
      </c>
      <c r="F56" s="3">
        <f t="shared" si="0"/>
        <v>0</v>
      </c>
      <c r="G56" s="27">
        <f t="shared" si="2"/>
        <v>0</v>
      </c>
      <c r="H56" s="28">
        <f t="shared" si="3"/>
        <v>0</v>
      </c>
      <c r="I56" s="91"/>
      <c r="J56" s="92"/>
      <c r="K56" s="91"/>
      <c r="L56" s="92"/>
      <c r="M56" s="91"/>
      <c r="N56" s="92"/>
      <c r="O56" s="91"/>
      <c r="P56" s="92"/>
      <c r="Q56" s="91"/>
      <c r="R56" s="92"/>
      <c r="S56" s="27">
        <f t="shared" si="4"/>
        <v>0</v>
      </c>
      <c r="T56" s="28">
        <f t="shared" si="5"/>
        <v>0</v>
      </c>
      <c r="U56" s="91"/>
      <c r="V56" s="92"/>
      <c r="W56" s="91"/>
      <c r="X56" s="92"/>
      <c r="Y56" s="91"/>
      <c r="Z56" s="92"/>
      <c r="AA56" s="91"/>
      <c r="AB56" s="92"/>
      <c r="AC56" s="91"/>
      <c r="AD56" s="92"/>
      <c r="AE56" s="91"/>
      <c r="AF56" s="92"/>
      <c r="AG56" s="91"/>
      <c r="AH56" s="92"/>
    </row>
    <row r="57" spans="1:34" ht="77.25" customHeight="1">
      <c r="A57" s="43">
        <v>17</v>
      </c>
      <c r="B57" s="44" t="s">
        <v>69</v>
      </c>
      <c r="C57" s="99">
        <f>SUM(C58:C63)</f>
        <v>0</v>
      </c>
      <c r="D57" s="139">
        <f>SUM(D58:D63)</f>
        <v>0</v>
      </c>
      <c r="E57" s="4">
        <f t="shared" si="6"/>
        <v>0</v>
      </c>
      <c r="F57" s="3">
        <f t="shared" si="0"/>
        <v>0</v>
      </c>
      <c r="G57" s="27">
        <f t="shared" si="2"/>
        <v>0</v>
      </c>
      <c r="H57" s="28">
        <f t="shared" si="3"/>
        <v>0</v>
      </c>
      <c r="I57" s="99">
        <f>SUM(I58:I63)</f>
        <v>0</v>
      </c>
      <c r="J57" s="139">
        <f>SUM(J58:J63)</f>
        <v>0</v>
      </c>
      <c r="K57" s="99">
        <f>SUM(K58:K63)</f>
        <v>0</v>
      </c>
      <c r="L57" s="139">
        <f>SUM(L58:L63)</f>
        <v>0</v>
      </c>
      <c r="M57" s="99">
        <f>SUM(M58:M63)</f>
        <v>0</v>
      </c>
      <c r="N57" s="139">
        <f>SUM(N58:N63)</f>
        <v>0</v>
      </c>
      <c r="O57" s="99">
        <f>SUM(O58:O63)</f>
        <v>0</v>
      </c>
      <c r="P57" s="139">
        <f>SUM(P58:P63)</f>
        <v>0</v>
      </c>
      <c r="Q57" s="99">
        <f>SUM(Q58:Q63)</f>
        <v>0</v>
      </c>
      <c r="R57" s="139">
        <f>SUM(R58:R63)</f>
        <v>0</v>
      </c>
      <c r="S57" s="27">
        <f t="shared" si="4"/>
        <v>0</v>
      </c>
      <c r="T57" s="28">
        <f t="shared" si="5"/>
        <v>0</v>
      </c>
      <c r="U57" s="99">
        <f>SUM(U58:U63)</f>
        <v>0</v>
      </c>
      <c r="V57" s="139">
        <f>SUM(V58:V63)</f>
        <v>0</v>
      </c>
      <c r="W57" s="99">
        <f>SUM(W58:W63)</f>
        <v>0</v>
      </c>
      <c r="X57" s="139">
        <f>SUM(X58:X63)</f>
        <v>0</v>
      </c>
      <c r="Y57" s="99">
        <f>SUM(Y58:Y63)</f>
        <v>0</v>
      </c>
      <c r="Z57" s="139">
        <f>SUM(Z58:Z63)</f>
        <v>0</v>
      </c>
      <c r="AA57" s="99">
        <f>SUM(AA58:AA63)</f>
        <v>0</v>
      </c>
      <c r="AB57" s="139">
        <f>SUM(AB58:AB63)</f>
        <v>0</v>
      </c>
      <c r="AC57" s="99">
        <f>SUM(AC58:AC63)</f>
        <v>0</v>
      </c>
      <c r="AD57" s="139">
        <f>SUM(AD58:AD63)</f>
        <v>0</v>
      </c>
      <c r="AE57" s="99">
        <f>SUM(AE58:AE63)</f>
        <v>0</v>
      </c>
      <c r="AF57" s="139">
        <f>SUM(AF58:AF63)</f>
        <v>0</v>
      </c>
      <c r="AG57" s="99">
        <f>SUM(AG58:AG63)</f>
        <v>0</v>
      </c>
      <c r="AH57" s="139">
        <f>SUM(AH58:AH63)</f>
        <v>0</v>
      </c>
    </row>
    <row r="58" spans="1:34" ht="120.75" customHeight="1">
      <c r="A58" s="58">
        <v>43482</v>
      </c>
      <c r="B58" s="47" t="s">
        <v>90</v>
      </c>
      <c r="C58" s="95"/>
      <c r="D58" s="90"/>
      <c r="E58" s="4">
        <f t="shared" si="6"/>
        <v>0</v>
      </c>
      <c r="F58" s="3">
        <f t="shared" si="0"/>
        <v>0</v>
      </c>
      <c r="G58" s="27">
        <f t="shared" si="2"/>
        <v>0</v>
      </c>
      <c r="H58" s="28">
        <f t="shared" si="3"/>
        <v>0</v>
      </c>
      <c r="I58" s="93"/>
      <c r="J58" s="90"/>
      <c r="K58" s="93"/>
      <c r="L58" s="90"/>
      <c r="M58" s="93"/>
      <c r="N58" s="90"/>
      <c r="O58" s="93"/>
      <c r="P58" s="90"/>
      <c r="Q58" s="93"/>
      <c r="R58" s="90"/>
      <c r="S58" s="27">
        <f t="shared" si="4"/>
        <v>0</v>
      </c>
      <c r="T58" s="28">
        <f t="shared" si="5"/>
        <v>0</v>
      </c>
      <c r="U58" s="93"/>
      <c r="V58" s="90"/>
      <c r="W58" s="93"/>
      <c r="X58" s="90"/>
      <c r="Y58" s="93"/>
      <c r="Z58" s="90"/>
      <c r="AA58" s="93"/>
      <c r="AB58" s="90"/>
      <c r="AC58" s="93"/>
      <c r="AD58" s="90"/>
      <c r="AE58" s="93"/>
      <c r="AF58" s="90"/>
      <c r="AG58" s="93"/>
      <c r="AH58" s="90"/>
    </row>
    <row r="59" spans="1:34" ht="170.25" customHeight="1">
      <c r="A59" s="58">
        <v>43513</v>
      </c>
      <c r="B59" s="47" t="s">
        <v>70</v>
      </c>
      <c r="C59" s="93"/>
      <c r="D59" s="90"/>
      <c r="E59" s="4">
        <f t="shared" si="6"/>
        <v>0</v>
      </c>
      <c r="F59" s="3">
        <f t="shared" si="0"/>
        <v>0</v>
      </c>
      <c r="G59" s="40">
        <f t="shared" si="2"/>
        <v>0</v>
      </c>
      <c r="H59" s="41">
        <f t="shared" si="3"/>
        <v>0</v>
      </c>
      <c r="I59" s="93"/>
      <c r="J59" s="90"/>
      <c r="K59" s="93"/>
      <c r="L59" s="90"/>
      <c r="M59" s="93"/>
      <c r="N59" s="90"/>
      <c r="O59" s="93"/>
      <c r="P59" s="90"/>
      <c r="Q59" s="93"/>
      <c r="R59" s="90"/>
      <c r="S59" s="40">
        <f t="shared" si="4"/>
        <v>0</v>
      </c>
      <c r="T59" s="41">
        <f t="shared" si="5"/>
        <v>0</v>
      </c>
      <c r="U59" s="93"/>
      <c r="V59" s="90"/>
      <c r="W59" s="93"/>
      <c r="X59" s="90"/>
      <c r="Y59" s="93"/>
      <c r="Z59" s="90"/>
      <c r="AA59" s="93"/>
      <c r="AB59" s="90"/>
      <c r="AC59" s="93"/>
      <c r="AD59" s="90"/>
      <c r="AE59" s="93"/>
      <c r="AF59" s="90"/>
      <c r="AG59" s="93"/>
      <c r="AH59" s="90"/>
    </row>
    <row r="60" spans="1:34" ht="64.5" customHeight="1">
      <c r="A60" s="58">
        <v>43541</v>
      </c>
      <c r="B60" s="47" t="s">
        <v>91</v>
      </c>
      <c r="C60" s="93"/>
      <c r="D60" s="90"/>
      <c r="E60" s="4">
        <f t="shared" si="6"/>
        <v>0</v>
      </c>
      <c r="F60" s="3">
        <f t="shared" si="0"/>
        <v>0</v>
      </c>
      <c r="G60" s="40">
        <f t="shared" si="2"/>
        <v>0</v>
      </c>
      <c r="H60" s="41">
        <f t="shared" si="3"/>
        <v>0</v>
      </c>
      <c r="I60" s="93"/>
      <c r="J60" s="90"/>
      <c r="K60" s="93"/>
      <c r="L60" s="90"/>
      <c r="M60" s="93"/>
      <c r="N60" s="90"/>
      <c r="O60" s="93"/>
      <c r="P60" s="90"/>
      <c r="Q60" s="93"/>
      <c r="R60" s="90"/>
      <c r="S60" s="40">
        <f t="shared" si="4"/>
        <v>0</v>
      </c>
      <c r="T60" s="41">
        <f t="shared" si="5"/>
        <v>0</v>
      </c>
      <c r="U60" s="93"/>
      <c r="V60" s="90"/>
      <c r="W60" s="93"/>
      <c r="X60" s="90"/>
      <c r="Y60" s="93"/>
      <c r="Z60" s="90"/>
      <c r="AA60" s="93"/>
      <c r="AB60" s="90"/>
      <c r="AC60" s="93"/>
      <c r="AD60" s="90"/>
      <c r="AE60" s="93"/>
      <c r="AF60" s="90"/>
      <c r="AG60" s="93"/>
      <c r="AH60" s="90"/>
    </row>
    <row r="61" spans="1:34" ht="82.9" customHeight="1">
      <c r="A61" s="58">
        <v>43572</v>
      </c>
      <c r="B61" s="47" t="s">
        <v>80</v>
      </c>
      <c r="C61" s="93"/>
      <c r="D61" s="90"/>
      <c r="E61" s="4">
        <f t="shared" si="6"/>
        <v>0</v>
      </c>
      <c r="F61" s="3">
        <f t="shared" si="0"/>
        <v>0</v>
      </c>
      <c r="G61" s="40">
        <f t="shared" si="2"/>
        <v>0</v>
      </c>
      <c r="H61" s="41">
        <f t="shared" si="3"/>
        <v>0</v>
      </c>
      <c r="I61" s="93"/>
      <c r="J61" s="90"/>
      <c r="K61" s="93"/>
      <c r="L61" s="90"/>
      <c r="M61" s="93"/>
      <c r="N61" s="90"/>
      <c r="O61" s="93"/>
      <c r="P61" s="90"/>
      <c r="Q61" s="93"/>
      <c r="R61" s="90"/>
      <c r="S61" s="40">
        <f t="shared" si="4"/>
        <v>0</v>
      </c>
      <c r="T61" s="41">
        <f t="shared" si="5"/>
        <v>0</v>
      </c>
      <c r="U61" s="93"/>
      <c r="V61" s="90"/>
      <c r="W61" s="93"/>
      <c r="X61" s="90"/>
      <c r="Y61" s="93"/>
      <c r="Z61" s="90"/>
      <c r="AA61" s="93"/>
      <c r="AB61" s="90"/>
      <c r="AC61" s="93"/>
      <c r="AD61" s="90"/>
      <c r="AE61" s="93"/>
      <c r="AF61" s="90"/>
      <c r="AG61" s="93"/>
      <c r="AH61" s="90"/>
    </row>
    <row r="62" spans="1:34" ht="18.75">
      <c r="A62" s="58">
        <v>43602</v>
      </c>
      <c r="B62" s="47" t="s">
        <v>71</v>
      </c>
      <c r="C62" s="93"/>
      <c r="D62" s="90"/>
      <c r="E62" s="4">
        <f t="shared" si="6"/>
        <v>0</v>
      </c>
      <c r="F62" s="3">
        <f t="shared" si="0"/>
        <v>0</v>
      </c>
      <c r="G62" s="40">
        <f t="shared" si="2"/>
        <v>0</v>
      </c>
      <c r="H62" s="41">
        <f t="shared" si="3"/>
        <v>0</v>
      </c>
      <c r="I62" s="93"/>
      <c r="J62" s="90"/>
      <c r="K62" s="93"/>
      <c r="L62" s="90"/>
      <c r="M62" s="93"/>
      <c r="N62" s="90"/>
      <c r="O62" s="93"/>
      <c r="P62" s="90"/>
      <c r="Q62" s="93"/>
      <c r="R62" s="90"/>
      <c r="S62" s="40">
        <f t="shared" si="4"/>
        <v>0</v>
      </c>
      <c r="T62" s="41">
        <f t="shared" si="5"/>
        <v>0</v>
      </c>
      <c r="U62" s="93"/>
      <c r="V62" s="90"/>
      <c r="W62" s="93"/>
      <c r="X62" s="90"/>
      <c r="Y62" s="93"/>
      <c r="Z62" s="90"/>
      <c r="AA62" s="93"/>
      <c r="AB62" s="90"/>
      <c r="AC62" s="93"/>
      <c r="AD62" s="90"/>
      <c r="AE62" s="93"/>
      <c r="AF62" s="90"/>
      <c r="AG62" s="93"/>
      <c r="AH62" s="90"/>
    </row>
    <row r="63" spans="1:34" ht="24.75" customHeight="1">
      <c r="A63" s="58">
        <v>43633</v>
      </c>
      <c r="B63" s="47" t="s">
        <v>72</v>
      </c>
      <c r="C63" s="93"/>
      <c r="D63" s="90"/>
      <c r="E63" s="4">
        <f t="shared" si="6"/>
        <v>0</v>
      </c>
      <c r="F63" s="3">
        <f t="shared" si="0"/>
        <v>0</v>
      </c>
      <c r="G63" s="40">
        <f t="shared" si="2"/>
        <v>0</v>
      </c>
      <c r="H63" s="41">
        <f t="shared" si="3"/>
        <v>0</v>
      </c>
      <c r="I63" s="93"/>
      <c r="J63" s="90"/>
      <c r="K63" s="93"/>
      <c r="L63" s="90"/>
      <c r="M63" s="93"/>
      <c r="N63" s="90"/>
      <c r="O63" s="93"/>
      <c r="P63" s="90"/>
      <c r="Q63" s="93"/>
      <c r="R63" s="90"/>
      <c r="S63" s="40">
        <f t="shared" si="4"/>
        <v>0</v>
      </c>
      <c r="T63" s="41">
        <f t="shared" si="5"/>
        <v>0</v>
      </c>
      <c r="U63" s="93"/>
      <c r="V63" s="90"/>
      <c r="W63" s="93"/>
      <c r="X63" s="90"/>
      <c r="Y63" s="93"/>
      <c r="Z63" s="90"/>
      <c r="AA63" s="93"/>
      <c r="AB63" s="90"/>
      <c r="AC63" s="93"/>
      <c r="AD63" s="90"/>
      <c r="AE63" s="93"/>
      <c r="AF63" s="90"/>
      <c r="AG63" s="93"/>
      <c r="AH63" s="90"/>
    </row>
    <row r="64" spans="1:34" ht="27.75" customHeight="1">
      <c r="A64" s="59">
        <v>18</v>
      </c>
      <c r="B64" s="26" t="s">
        <v>5</v>
      </c>
      <c r="C64" s="100"/>
      <c r="D64" s="101"/>
      <c r="E64" s="4">
        <f t="shared" si="6"/>
        <v>0</v>
      </c>
      <c r="F64" s="3">
        <f t="shared" si="0"/>
        <v>0</v>
      </c>
      <c r="G64" s="40">
        <f t="shared" si="2"/>
        <v>0</v>
      </c>
      <c r="H64" s="41">
        <f t="shared" si="3"/>
        <v>0</v>
      </c>
      <c r="I64" s="100"/>
      <c r="J64" s="101"/>
      <c r="K64" s="100"/>
      <c r="L64" s="101"/>
      <c r="M64" s="100"/>
      <c r="N64" s="101"/>
      <c r="O64" s="100"/>
      <c r="P64" s="101"/>
      <c r="Q64" s="100"/>
      <c r="R64" s="101"/>
      <c r="S64" s="40">
        <f t="shared" si="4"/>
        <v>0</v>
      </c>
      <c r="T64" s="41">
        <f t="shared" si="5"/>
        <v>0</v>
      </c>
      <c r="U64" s="100"/>
      <c r="V64" s="101"/>
      <c r="W64" s="100"/>
      <c r="X64" s="101"/>
      <c r="Y64" s="100"/>
      <c r="Z64" s="101"/>
      <c r="AA64" s="100"/>
      <c r="AB64" s="101"/>
      <c r="AC64" s="100"/>
      <c r="AD64" s="101"/>
      <c r="AE64" s="100"/>
      <c r="AF64" s="101"/>
      <c r="AG64" s="100"/>
      <c r="AH64" s="101"/>
    </row>
    <row r="65" spans="1:34" ht="30.75" customHeight="1">
      <c r="A65" s="60"/>
      <c r="B65" s="60" t="s">
        <v>102</v>
      </c>
      <c r="C65" s="2">
        <f>C14+C27+C57+C64</f>
        <v>0</v>
      </c>
      <c r="D65" s="1">
        <f>D14+D27+D57+D64</f>
        <v>0</v>
      </c>
      <c r="E65" s="4">
        <f t="shared" si="6"/>
        <v>0</v>
      </c>
      <c r="F65" s="3">
        <f t="shared" si="0"/>
        <v>0</v>
      </c>
      <c r="G65" s="40">
        <f t="shared" si="2"/>
        <v>0</v>
      </c>
      <c r="H65" s="41">
        <f t="shared" si="3"/>
        <v>0</v>
      </c>
      <c r="I65" s="2">
        <f t="shared" ref="I65:R65" si="9">I14+I27+I57+I64</f>
        <v>0</v>
      </c>
      <c r="J65" s="1">
        <f t="shared" si="9"/>
        <v>0</v>
      </c>
      <c r="K65" s="2">
        <f t="shared" si="9"/>
        <v>0</v>
      </c>
      <c r="L65" s="1">
        <f t="shared" si="9"/>
        <v>0</v>
      </c>
      <c r="M65" s="2">
        <f t="shared" si="9"/>
        <v>0</v>
      </c>
      <c r="N65" s="1">
        <f t="shared" si="9"/>
        <v>0</v>
      </c>
      <c r="O65" s="2">
        <f t="shared" si="9"/>
        <v>0</v>
      </c>
      <c r="P65" s="1">
        <f t="shared" si="9"/>
        <v>0</v>
      </c>
      <c r="Q65" s="2">
        <f t="shared" si="9"/>
        <v>0</v>
      </c>
      <c r="R65" s="1">
        <f t="shared" si="9"/>
        <v>0</v>
      </c>
      <c r="S65" s="40">
        <f t="shared" si="4"/>
        <v>0</v>
      </c>
      <c r="T65" s="41">
        <f t="shared" si="5"/>
        <v>0</v>
      </c>
      <c r="U65" s="2">
        <f t="shared" ref="U65:AH65" si="10">U14+U27+U57+U64</f>
        <v>0</v>
      </c>
      <c r="V65" s="1">
        <f t="shared" si="10"/>
        <v>0</v>
      </c>
      <c r="W65" s="2">
        <f t="shared" si="10"/>
        <v>0</v>
      </c>
      <c r="X65" s="1">
        <f t="shared" si="10"/>
        <v>0</v>
      </c>
      <c r="Y65" s="2">
        <f t="shared" si="10"/>
        <v>0</v>
      </c>
      <c r="Z65" s="1">
        <f t="shared" si="10"/>
        <v>0</v>
      </c>
      <c r="AA65" s="2">
        <f t="shared" si="10"/>
        <v>0</v>
      </c>
      <c r="AB65" s="1">
        <f t="shared" si="10"/>
        <v>0</v>
      </c>
      <c r="AC65" s="2">
        <f t="shared" si="10"/>
        <v>0</v>
      </c>
      <c r="AD65" s="1">
        <f t="shared" si="10"/>
        <v>0</v>
      </c>
      <c r="AE65" s="2">
        <f t="shared" si="10"/>
        <v>0</v>
      </c>
      <c r="AF65" s="1">
        <f t="shared" si="10"/>
        <v>0</v>
      </c>
      <c r="AG65" s="2">
        <f t="shared" si="10"/>
        <v>0</v>
      </c>
      <c r="AH65" s="1">
        <f t="shared" si="10"/>
        <v>0</v>
      </c>
    </row>
    <row r="66" spans="1:34" ht="147" customHeight="1">
      <c r="A66" s="60">
        <v>19</v>
      </c>
      <c r="B66" s="61" t="s">
        <v>97</v>
      </c>
      <c r="C66" s="102"/>
      <c r="D66" s="103"/>
      <c r="E66" s="4">
        <f t="shared" si="6"/>
        <v>0</v>
      </c>
      <c r="F66" s="3">
        <f t="shared" si="0"/>
        <v>0</v>
      </c>
      <c r="G66" s="40">
        <f t="shared" si="2"/>
        <v>0</v>
      </c>
      <c r="H66" s="41">
        <f t="shared" si="3"/>
        <v>0</v>
      </c>
      <c r="I66" s="102"/>
      <c r="J66" s="103"/>
      <c r="K66" s="102"/>
      <c r="L66" s="103"/>
      <c r="M66" s="102"/>
      <c r="N66" s="103"/>
      <c r="O66" s="102"/>
      <c r="P66" s="103"/>
      <c r="Q66" s="102"/>
      <c r="R66" s="103"/>
      <c r="S66" s="40">
        <f t="shared" si="4"/>
        <v>0</v>
      </c>
      <c r="T66" s="41">
        <f t="shared" si="5"/>
        <v>0</v>
      </c>
      <c r="U66" s="102"/>
      <c r="V66" s="103"/>
      <c r="W66" s="102"/>
      <c r="X66" s="103"/>
      <c r="Y66" s="102"/>
      <c r="Z66" s="103"/>
      <c r="AA66" s="102"/>
      <c r="AB66" s="103"/>
      <c r="AC66" s="102"/>
      <c r="AD66" s="103"/>
      <c r="AE66" s="102"/>
      <c r="AF66" s="103"/>
      <c r="AG66" s="102"/>
      <c r="AH66" s="103"/>
    </row>
    <row r="67" spans="1:34" ht="19.5" customHeight="1">
      <c r="A67" s="62">
        <v>20</v>
      </c>
      <c r="B67" s="63" t="s">
        <v>4</v>
      </c>
      <c r="C67" s="37">
        <f>SUM(C68:C71)</f>
        <v>0</v>
      </c>
      <c r="D67" s="38">
        <f>SUM(D68:D71)</f>
        <v>0</v>
      </c>
      <c r="E67" s="37">
        <f t="shared" ref="E67:AH67" si="11">SUM(E68:E71)</f>
        <v>0</v>
      </c>
      <c r="F67" s="3">
        <f t="shared" si="11"/>
        <v>0</v>
      </c>
      <c r="G67" s="40">
        <f t="shared" si="2"/>
        <v>0</v>
      </c>
      <c r="H67" s="41">
        <f t="shared" si="3"/>
        <v>0</v>
      </c>
      <c r="I67" s="37">
        <f t="shared" si="11"/>
        <v>0</v>
      </c>
      <c r="J67" s="38">
        <f t="shared" si="11"/>
        <v>0</v>
      </c>
      <c r="K67" s="37">
        <f t="shared" si="11"/>
        <v>0</v>
      </c>
      <c r="L67" s="38">
        <f t="shared" si="11"/>
        <v>0</v>
      </c>
      <c r="M67" s="37">
        <f t="shared" si="11"/>
        <v>0</v>
      </c>
      <c r="N67" s="38">
        <f t="shared" si="11"/>
        <v>0</v>
      </c>
      <c r="O67" s="37">
        <f t="shared" si="11"/>
        <v>0</v>
      </c>
      <c r="P67" s="38">
        <f t="shared" si="11"/>
        <v>0</v>
      </c>
      <c r="Q67" s="37">
        <f t="shared" si="11"/>
        <v>0</v>
      </c>
      <c r="R67" s="38">
        <f t="shared" si="11"/>
        <v>0</v>
      </c>
      <c r="S67" s="40">
        <f t="shared" si="4"/>
        <v>0</v>
      </c>
      <c r="T67" s="41">
        <f t="shared" si="5"/>
        <v>0</v>
      </c>
      <c r="U67" s="37">
        <f t="shared" si="11"/>
        <v>0</v>
      </c>
      <c r="V67" s="38">
        <f t="shared" si="11"/>
        <v>0</v>
      </c>
      <c r="W67" s="37">
        <f t="shared" si="11"/>
        <v>0</v>
      </c>
      <c r="X67" s="38">
        <f t="shared" si="11"/>
        <v>0</v>
      </c>
      <c r="Y67" s="37">
        <f t="shared" si="11"/>
        <v>0</v>
      </c>
      <c r="Z67" s="38">
        <f t="shared" si="11"/>
        <v>0</v>
      </c>
      <c r="AA67" s="37">
        <f t="shared" si="11"/>
        <v>0</v>
      </c>
      <c r="AB67" s="38">
        <f t="shared" si="11"/>
        <v>0</v>
      </c>
      <c r="AC67" s="37">
        <f t="shared" si="11"/>
        <v>0</v>
      </c>
      <c r="AD67" s="38">
        <f t="shared" si="11"/>
        <v>0</v>
      </c>
      <c r="AE67" s="37">
        <f t="shared" si="11"/>
        <v>0</v>
      </c>
      <c r="AF67" s="38">
        <f t="shared" si="11"/>
        <v>0</v>
      </c>
      <c r="AG67" s="37">
        <f t="shared" si="11"/>
        <v>0</v>
      </c>
      <c r="AH67" s="38">
        <f t="shared" si="11"/>
        <v>0</v>
      </c>
    </row>
    <row r="68" spans="1:34" ht="18.75">
      <c r="A68" s="64" t="s">
        <v>92</v>
      </c>
      <c r="B68" s="65" t="s">
        <v>3</v>
      </c>
      <c r="C68" s="34"/>
      <c r="D68" s="33"/>
      <c r="E68" s="4">
        <f t="shared" si="6"/>
        <v>0</v>
      </c>
      <c r="F68" s="3">
        <f t="shared" si="0"/>
        <v>0</v>
      </c>
      <c r="G68" s="40">
        <f t="shared" si="2"/>
        <v>0</v>
      </c>
      <c r="H68" s="41">
        <f t="shared" si="3"/>
        <v>0</v>
      </c>
      <c r="I68" s="93"/>
      <c r="J68" s="90"/>
      <c r="K68" s="93"/>
      <c r="L68" s="90"/>
      <c r="M68" s="93"/>
      <c r="N68" s="90"/>
      <c r="O68" s="93"/>
      <c r="P68" s="90"/>
      <c r="Q68" s="93"/>
      <c r="R68" s="90"/>
      <c r="S68" s="40">
        <f t="shared" si="4"/>
        <v>0</v>
      </c>
      <c r="T68" s="41">
        <f t="shared" si="5"/>
        <v>0</v>
      </c>
      <c r="U68" s="93"/>
      <c r="V68" s="90"/>
      <c r="W68" s="93"/>
      <c r="X68" s="90"/>
      <c r="Y68" s="93"/>
      <c r="Z68" s="90"/>
      <c r="AA68" s="93"/>
      <c r="AB68" s="90"/>
      <c r="AC68" s="93"/>
      <c r="AD68" s="90"/>
      <c r="AE68" s="93"/>
      <c r="AF68" s="90"/>
      <c r="AG68" s="93"/>
      <c r="AH68" s="90"/>
    </row>
    <row r="69" spans="1:34" ht="20.25" customHeight="1">
      <c r="A69" s="64" t="s">
        <v>93</v>
      </c>
      <c r="B69" s="65" t="s">
        <v>2</v>
      </c>
      <c r="C69" s="34"/>
      <c r="D69" s="33"/>
      <c r="E69" s="4">
        <f t="shared" si="6"/>
        <v>0</v>
      </c>
      <c r="F69" s="3">
        <f t="shared" si="0"/>
        <v>0</v>
      </c>
      <c r="G69" s="40">
        <f t="shared" si="2"/>
        <v>0</v>
      </c>
      <c r="H69" s="41">
        <f t="shared" si="3"/>
        <v>0</v>
      </c>
      <c r="I69" s="93"/>
      <c r="J69" s="90"/>
      <c r="K69" s="93"/>
      <c r="L69" s="90"/>
      <c r="M69" s="93"/>
      <c r="N69" s="90"/>
      <c r="O69" s="93"/>
      <c r="P69" s="90"/>
      <c r="Q69" s="93"/>
      <c r="R69" s="90"/>
      <c r="S69" s="40">
        <f t="shared" si="4"/>
        <v>0</v>
      </c>
      <c r="T69" s="41">
        <f t="shared" si="5"/>
        <v>0</v>
      </c>
      <c r="U69" s="93"/>
      <c r="V69" s="90"/>
      <c r="W69" s="93"/>
      <c r="X69" s="90"/>
      <c r="Y69" s="93"/>
      <c r="Z69" s="90"/>
      <c r="AA69" s="93"/>
      <c r="AB69" s="90"/>
      <c r="AC69" s="93"/>
      <c r="AD69" s="90"/>
      <c r="AE69" s="93"/>
      <c r="AF69" s="90"/>
      <c r="AG69" s="93"/>
      <c r="AH69" s="90"/>
    </row>
    <row r="70" spans="1:34" ht="17.25" customHeight="1">
      <c r="A70" s="64" t="s">
        <v>94</v>
      </c>
      <c r="B70" s="65" t="s">
        <v>1</v>
      </c>
      <c r="C70" s="34"/>
      <c r="D70" s="33"/>
      <c r="E70" s="4">
        <f t="shared" si="6"/>
        <v>0</v>
      </c>
      <c r="F70" s="3">
        <f t="shared" si="0"/>
        <v>0</v>
      </c>
      <c r="G70" s="40">
        <f t="shared" si="2"/>
        <v>0</v>
      </c>
      <c r="H70" s="41">
        <f t="shared" si="3"/>
        <v>0</v>
      </c>
      <c r="I70" s="93"/>
      <c r="J70" s="90"/>
      <c r="K70" s="93"/>
      <c r="L70" s="90"/>
      <c r="M70" s="93"/>
      <c r="N70" s="90"/>
      <c r="O70" s="93"/>
      <c r="P70" s="90"/>
      <c r="Q70" s="93"/>
      <c r="R70" s="90"/>
      <c r="S70" s="40">
        <f t="shared" si="4"/>
        <v>0</v>
      </c>
      <c r="T70" s="41">
        <f t="shared" si="5"/>
        <v>0</v>
      </c>
      <c r="U70" s="93"/>
      <c r="V70" s="90"/>
      <c r="W70" s="93"/>
      <c r="X70" s="90"/>
      <c r="Y70" s="93"/>
      <c r="Z70" s="90"/>
      <c r="AA70" s="93"/>
      <c r="AB70" s="90"/>
      <c r="AC70" s="93"/>
      <c r="AD70" s="90"/>
      <c r="AE70" s="93"/>
      <c r="AF70" s="90"/>
      <c r="AG70" s="93"/>
      <c r="AH70" s="90"/>
    </row>
    <row r="71" spans="1:34" ht="17.25" customHeight="1">
      <c r="A71" s="64" t="s">
        <v>95</v>
      </c>
      <c r="B71" s="65" t="s">
        <v>0</v>
      </c>
      <c r="C71" s="34"/>
      <c r="D71" s="33"/>
      <c r="E71" s="4">
        <f t="shared" si="6"/>
        <v>0</v>
      </c>
      <c r="F71" s="3">
        <f t="shared" si="0"/>
        <v>0</v>
      </c>
      <c r="G71" s="40">
        <f t="shared" si="2"/>
        <v>0</v>
      </c>
      <c r="H71" s="41">
        <f t="shared" si="3"/>
        <v>0</v>
      </c>
      <c r="I71" s="93"/>
      <c r="J71" s="90"/>
      <c r="K71" s="93"/>
      <c r="L71" s="90"/>
      <c r="M71" s="93"/>
      <c r="N71" s="90"/>
      <c r="O71" s="93"/>
      <c r="P71" s="90"/>
      <c r="Q71" s="93"/>
      <c r="R71" s="90"/>
      <c r="S71" s="40">
        <f t="shared" si="4"/>
        <v>0</v>
      </c>
      <c r="T71" s="41">
        <f t="shared" si="5"/>
        <v>0</v>
      </c>
      <c r="U71" s="93"/>
      <c r="V71" s="90"/>
      <c r="W71" s="93"/>
      <c r="X71" s="90"/>
      <c r="Y71" s="93"/>
      <c r="Z71" s="90"/>
      <c r="AA71" s="93"/>
      <c r="AB71" s="90"/>
      <c r="AC71" s="93"/>
      <c r="AD71" s="90"/>
      <c r="AE71" s="93"/>
      <c r="AF71" s="90"/>
      <c r="AG71" s="93"/>
      <c r="AH71" s="90"/>
    </row>
    <row r="72" spans="1:34" ht="63" customHeight="1">
      <c r="A72" s="122" t="s">
        <v>103</v>
      </c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</row>
    <row r="73" spans="1:34" ht="50.45" customHeight="1">
      <c r="A73" s="122" t="s">
        <v>81</v>
      </c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</row>
  </sheetData>
  <sheetProtection password="CB52" sheet="1" objects="1" scenarios="1" selectLockedCells="1"/>
  <mergeCells count="45">
    <mergeCell ref="AG9:AH9"/>
    <mergeCell ref="I8:U8"/>
    <mergeCell ref="U11:V11"/>
    <mergeCell ref="W11:X11"/>
    <mergeCell ref="Y11:Z11"/>
    <mergeCell ref="AA11:AB11"/>
    <mergeCell ref="S11:T11"/>
    <mergeCell ref="S10:AD10"/>
    <mergeCell ref="Q11:R11"/>
    <mergeCell ref="K11:L11"/>
    <mergeCell ref="M11:N11"/>
    <mergeCell ref="O11:P11"/>
    <mergeCell ref="C10:D11"/>
    <mergeCell ref="E10:F11"/>
    <mergeCell ref="G10:R10"/>
    <mergeCell ref="G11:H11"/>
    <mergeCell ref="A73:AH73"/>
    <mergeCell ref="A72:AH72"/>
    <mergeCell ref="AE10:AF11"/>
    <mergeCell ref="AG10:AH11"/>
    <mergeCell ref="AC11:AD11"/>
    <mergeCell ref="Z1:AC1"/>
    <mergeCell ref="Z4:AC4"/>
    <mergeCell ref="I5:U5"/>
    <mergeCell ref="I2:U2"/>
    <mergeCell ref="Z2:AC2"/>
    <mergeCell ref="I3:U3"/>
    <mergeCell ref="Z3:AD3"/>
    <mergeCell ref="Z5:AC5"/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</mergeCells>
  <hyperlinks>
    <hyperlink ref="B54" r:id="rId1" location="dst100375" display="http://www.consultant.ru/document/cons_doc_LAW_300850/9f5fbd89acd2e5dede9805ccc99176d3915a449d/ - dst100375"/>
  </hyperlinks>
  <printOptions horizontalCentered="1"/>
  <pageMargins left="0.98425196850393704" right="0.39370078740157483" top="0.78740157480314965" bottom="0.78740157480314965" header="0.31496062992125984" footer="0.31496062992125984"/>
  <pageSetup paperSize="8" scale="47" fitToHeight="0" orientation="landscape" r:id="rId2"/>
  <rowBreaks count="2" manualBreakCount="2">
    <brk id="27" max="33" man="1"/>
    <brk id="51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2019-04-23T08:19:50Z</dcterms:modified>
</cp:coreProperties>
</file>