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свод" sheetId="4" r:id="rId1"/>
  </sheets>
  <externalReferences>
    <externalReference r:id="rId2"/>
  </externalReferences>
  <definedNames>
    <definedName name="_xlnm.Database">[1]Start!#REF!</definedName>
  </definedNames>
  <calcPr calcId="124519"/>
</workbook>
</file>

<file path=xl/calcChain.xml><?xml version="1.0" encoding="utf-8"?>
<calcChain xmlns="http://schemas.openxmlformats.org/spreadsheetml/2006/main">
  <c r="T63" i="4"/>
  <c r="S63"/>
  <c r="H63"/>
  <c r="G63"/>
  <c r="E63" s="1"/>
  <c r="T45"/>
  <c r="S45"/>
  <c r="H45"/>
  <c r="G45"/>
  <c r="E45" s="1"/>
  <c r="F63" l="1"/>
  <c r="F45"/>
  <c r="T15"/>
  <c r="T16"/>
  <c r="T17"/>
  <c r="T18"/>
  <c r="T19"/>
  <c r="T20"/>
  <c r="T21"/>
  <c r="T22"/>
  <c r="T23"/>
  <c r="T24"/>
  <c r="T25"/>
  <c r="T26"/>
  <c r="T28"/>
  <c r="T29"/>
  <c r="T30"/>
  <c r="T31"/>
  <c r="T32"/>
  <c r="T33"/>
  <c r="T34"/>
  <c r="T35"/>
  <c r="T36"/>
  <c r="T37"/>
  <c r="T38"/>
  <c r="T39"/>
  <c r="T40"/>
  <c r="T41"/>
  <c r="T42"/>
  <c r="T43"/>
  <c r="T44"/>
  <c r="T46"/>
  <c r="T47"/>
  <c r="T48"/>
  <c r="T49"/>
  <c r="T50"/>
  <c r="T51"/>
  <c r="T52"/>
  <c r="T53"/>
  <c r="T54"/>
  <c r="T55"/>
  <c r="T56"/>
  <c r="T57"/>
  <c r="T58"/>
  <c r="T59"/>
  <c r="T60"/>
  <c r="T61"/>
  <c r="T62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3"/>
  <c r="T84"/>
  <c r="T85"/>
  <c r="T86"/>
  <c r="T87"/>
  <c r="T89"/>
  <c r="T90"/>
  <c r="T91"/>
  <c r="T92"/>
  <c r="T93"/>
  <c r="T94"/>
  <c r="S15"/>
  <c r="S16"/>
  <c r="S17"/>
  <c r="S18"/>
  <c r="S19"/>
  <c r="S20"/>
  <c r="S21"/>
  <c r="S22"/>
  <c r="S23"/>
  <c r="S24"/>
  <c r="S25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6"/>
  <c r="S47"/>
  <c r="S48"/>
  <c r="S49"/>
  <c r="S50"/>
  <c r="S51"/>
  <c r="S52"/>
  <c r="S53"/>
  <c r="S54"/>
  <c r="S55"/>
  <c r="S56"/>
  <c r="S57"/>
  <c r="S58"/>
  <c r="S59"/>
  <c r="S60"/>
  <c r="S61"/>
  <c r="S62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3"/>
  <c r="S84"/>
  <c r="S85"/>
  <c r="S86"/>
  <c r="S87"/>
  <c r="S89"/>
  <c r="S90"/>
  <c r="S91"/>
  <c r="S92"/>
  <c r="S93"/>
  <c r="S94"/>
  <c r="T14"/>
  <c r="S14"/>
  <c r="H15"/>
  <c r="F15" s="1"/>
  <c r="H16"/>
  <c r="H17"/>
  <c r="H18"/>
  <c r="H19"/>
  <c r="H20"/>
  <c r="F20" s="1"/>
  <c r="H21"/>
  <c r="F21" s="1"/>
  <c r="H22"/>
  <c r="H23"/>
  <c r="H24"/>
  <c r="H25"/>
  <c r="H26"/>
  <c r="F26" s="1"/>
  <c r="H28"/>
  <c r="H29"/>
  <c r="H30"/>
  <c r="H31"/>
  <c r="H32"/>
  <c r="F32" s="1"/>
  <c r="H33"/>
  <c r="F33" s="1"/>
  <c r="H34"/>
  <c r="H35"/>
  <c r="H36"/>
  <c r="H37"/>
  <c r="H38"/>
  <c r="F38" s="1"/>
  <c r="H39"/>
  <c r="F39" s="1"/>
  <c r="H40"/>
  <c r="H41"/>
  <c r="H42"/>
  <c r="H43"/>
  <c r="H44"/>
  <c r="F44" s="1"/>
  <c r="H46"/>
  <c r="F46" s="1"/>
  <c r="H47"/>
  <c r="H48"/>
  <c r="H49"/>
  <c r="H50"/>
  <c r="H51"/>
  <c r="F51" s="1"/>
  <c r="H52"/>
  <c r="F52" s="1"/>
  <c r="H53"/>
  <c r="H54"/>
  <c r="H55"/>
  <c r="H56"/>
  <c r="H57"/>
  <c r="F57" s="1"/>
  <c r="H58"/>
  <c r="F58" s="1"/>
  <c r="H59"/>
  <c r="H60"/>
  <c r="H61"/>
  <c r="H62"/>
  <c r="H64"/>
  <c r="F64" s="1"/>
  <c r="H65"/>
  <c r="F65" s="1"/>
  <c r="H66"/>
  <c r="H67"/>
  <c r="H68"/>
  <c r="H69"/>
  <c r="H70"/>
  <c r="F70" s="1"/>
  <c r="H71"/>
  <c r="F71" s="1"/>
  <c r="H72"/>
  <c r="H73"/>
  <c r="H74"/>
  <c r="H75"/>
  <c r="H76"/>
  <c r="F76" s="1"/>
  <c r="H77"/>
  <c r="F77" s="1"/>
  <c r="H78"/>
  <c r="H79"/>
  <c r="F79" s="1"/>
  <c r="H80"/>
  <c r="H81"/>
  <c r="F81" s="1"/>
  <c r="H83"/>
  <c r="H84"/>
  <c r="H85"/>
  <c r="H86"/>
  <c r="H87"/>
  <c r="F87" s="1"/>
  <c r="H89"/>
  <c r="H90"/>
  <c r="H91"/>
  <c r="H92"/>
  <c r="H93"/>
  <c r="F93" s="1"/>
  <c r="H94"/>
  <c r="H14"/>
  <c r="G15"/>
  <c r="G16"/>
  <c r="E16" s="1"/>
  <c r="G17"/>
  <c r="E17" s="1"/>
  <c r="G18"/>
  <c r="E18" s="1"/>
  <c r="G19"/>
  <c r="E19" s="1"/>
  <c r="G20"/>
  <c r="G21"/>
  <c r="E21" s="1"/>
  <c r="G22"/>
  <c r="E22" s="1"/>
  <c r="G23"/>
  <c r="E23" s="1"/>
  <c r="G24"/>
  <c r="G25"/>
  <c r="G26"/>
  <c r="G28"/>
  <c r="E28" s="1"/>
  <c r="G29"/>
  <c r="E29" s="1"/>
  <c r="G30"/>
  <c r="E30" s="1"/>
  <c r="G31"/>
  <c r="E31" s="1"/>
  <c r="G32"/>
  <c r="G33"/>
  <c r="E33" s="1"/>
  <c r="G34"/>
  <c r="E34" s="1"/>
  <c r="G35"/>
  <c r="E35" s="1"/>
  <c r="G36"/>
  <c r="E36" s="1"/>
  <c r="G37"/>
  <c r="G38"/>
  <c r="G39"/>
  <c r="E39" s="1"/>
  <c r="G40"/>
  <c r="E40" s="1"/>
  <c r="G41"/>
  <c r="E41" s="1"/>
  <c r="G42"/>
  <c r="E42" s="1"/>
  <c r="G43"/>
  <c r="E43" s="1"/>
  <c r="G44"/>
  <c r="G46"/>
  <c r="E46" s="1"/>
  <c r="G47"/>
  <c r="E47" s="1"/>
  <c r="G48"/>
  <c r="E48" s="1"/>
  <c r="G49"/>
  <c r="G50"/>
  <c r="E50" s="1"/>
  <c r="G51"/>
  <c r="G52"/>
  <c r="E52" s="1"/>
  <c r="G53"/>
  <c r="E53" s="1"/>
  <c r="G54"/>
  <c r="E54" s="1"/>
  <c r="G55"/>
  <c r="E55" s="1"/>
  <c r="G56"/>
  <c r="E56" s="1"/>
  <c r="G57"/>
  <c r="G58"/>
  <c r="E58" s="1"/>
  <c r="G59"/>
  <c r="E59" s="1"/>
  <c r="G60"/>
  <c r="E60" s="1"/>
  <c r="G61"/>
  <c r="G62"/>
  <c r="G64"/>
  <c r="G65"/>
  <c r="E65" s="1"/>
  <c r="G66"/>
  <c r="E66" s="1"/>
  <c r="G67"/>
  <c r="E67" s="1"/>
  <c r="G68"/>
  <c r="E68" s="1"/>
  <c r="G69"/>
  <c r="E69" s="1"/>
  <c r="G70"/>
  <c r="G71"/>
  <c r="E71" s="1"/>
  <c r="G72"/>
  <c r="E72" s="1"/>
  <c r="G73"/>
  <c r="E73" s="1"/>
  <c r="G74"/>
  <c r="E74" s="1"/>
  <c r="G75"/>
  <c r="E75" s="1"/>
  <c r="G76"/>
  <c r="G77"/>
  <c r="E77" s="1"/>
  <c r="G78"/>
  <c r="E78" s="1"/>
  <c r="G79"/>
  <c r="E79" s="1"/>
  <c r="G80"/>
  <c r="E80" s="1"/>
  <c r="G81"/>
  <c r="G83"/>
  <c r="G84"/>
  <c r="G85"/>
  <c r="G86"/>
  <c r="E86" s="1"/>
  <c r="G87"/>
  <c r="E87" s="1"/>
  <c r="G89"/>
  <c r="G90"/>
  <c r="G91"/>
  <c r="G92"/>
  <c r="E92" s="1"/>
  <c r="G93"/>
  <c r="E93" s="1"/>
  <c r="G94"/>
  <c r="G14"/>
  <c r="E14" s="1"/>
  <c r="F16"/>
  <c r="F17"/>
  <c r="F22"/>
  <c r="F28"/>
  <c r="F29"/>
  <c r="F34"/>
  <c r="F40"/>
  <c r="F41"/>
  <c r="F47"/>
  <c r="F53"/>
  <c r="F54"/>
  <c r="F59"/>
  <c r="F66"/>
  <c r="F67"/>
  <c r="F78"/>
  <c r="F83"/>
  <c r="F84"/>
  <c r="F85"/>
  <c r="F86"/>
  <c r="F89"/>
  <c r="F90"/>
  <c r="F91"/>
  <c r="F92"/>
  <c r="F94"/>
  <c r="E20"/>
  <c r="E24"/>
  <c r="E25"/>
  <c r="E26"/>
  <c r="E32"/>
  <c r="E37"/>
  <c r="E38"/>
  <c r="E44"/>
  <c r="E49"/>
  <c r="E51"/>
  <c r="E57"/>
  <c r="E61"/>
  <c r="E62"/>
  <c r="E64"/>
  <c r="E70"/>
  <c r="E76"/>
  <c r="E81"/>
  <c r="E83"/>
  <c r="E84"/>
  <c r="E85"/>
  <c r="E89"/>
  <c r="E90"/>
  <c r="E91"/>
  <c r="E94"/>
  <c r="E15"/>
  <c r="F14"/>
  <c r="AH88"/>
  <c r="I88"/>
  <c r="G88" s="1"/>
  <c r="E88" s="1"/>
  <c r="J88"/>
  <c r="H88" s="1"/>
  <c r="F88" s="1"/>
  <c r="K88"/>
  <c r="L88"/>
  <c r="M88"/>
  <c r="N88"/>
  <c r="O88"/>
  <c r="P88"/>
  <c r="Q88"/>
  <c r="R88"/>
  <c r="U88"/>
  <c r="S88" s="1"/>
  <c r="V88"/>
  <c r="T88" s="1"/>
  <c r="W88"/>
  <c r="X88"/>
  <c r="Y88"/>
  <c r="Z88"/>
  <c r="AA88"/>
  <c r="AB88"/>
  <c r="AC88"/>
  <c r="AD88"/>
  <c r="AE88"/>
  <c r="AF88"/>
  <c r="AG88"/>
  <c r="N82"/>
  <c r="I27"/>
  <c r="G27" s="1"/>
  <c r="E27" s="1"/>
  <c r="J27"/>
  <c r="H27" s="1"/>
  <c r="F27" s="1"/>
  <c r="K27"/>
  <c r="L27"/>
  <c r="M27"/>
  <c r="N27"/>
  <c r="O27"/>
  <c r="P27"/>
  <c r="Q27"/>
  <c r="R27"/>
  <c r="U27"/>
  <c r="S27" s="1"/>
  <c r="V27"/>
  <c r="T27" s="1"/>
  <c r="W27"/>
  <c r="X27"/>
  <c r="Y27"/>
  <c r="Z27"/>
  <c r="AA27"/>
  <c r="AB27"/>
  <c r="AC27"/>
  <c r="AD27"/>
  <c r="AE27"/>
  <c r="AF27"/>
  <c r="AG27"/>
  <c r="AH27"/>
  <c r="I13"/>
  <c r="I82" s="1"/>
  <c r="J13"/>
  <c r="H13" s="1"/>
  <c r="F13" s="1"/>
  <c r="K13"/>
  <c r="K82" s="1"/>
  <c r="L13"/>
  <c r="L82" s="1"/>
  <c r="M13"/>
  <c r="M82" s="1"/>
  <c r="N13"/>
  <c r="O13"/>
  <c r="O82" s="1"/>
  <c r="P13"/>
  <c r="P82" s="1"/>
  <c r="Q13"/>
  <c r="Q82" s="1"/>
  <c r="R13"/>
  <c r="R82" s="1"/>
  <c r="U13"/>
  <c r="S13" s="1"/>
  <c r="V13"/>
  <c r="T13" s="1"/>
  <c r="W13"/>
  <c r="W82" s="1"/>
  <c r="X13"/>
  <c r="X82" s="1"/>
  <c r="Y13"/>
  <c r="Y82" s="1"/>
  <c r="Z13"/>
  <c r="Z82" s="1"/>
  <c r="AA13"/>
  <c r="AA82" s="1"/>
  <c r="AB13"/>
  <c r="AB82" s="1"/>
  <c r="AC13"/>
  <c r="AC82" s="1"/>
  <c r="AD13"/>
  <c r="AD82" s="1"/>
  <c r="AE13"/>
  <c r="AE82" s="1"/>
  <c r="AF13"/>
  <c r="AF82" s="1"/>
  <c r="AG13"/>
  <c r="AG82" s="1"/>
  <c r="AH13"/>
  <c r="AH82" s="1"/>
  <c r="C82"/>
  <c r="D27"/>
  <c r="D82" s="1"/>
  <c r="C27"/>
  <c r="D13"/>
  <c r="C13"/>
  <c r="G82" l="1"/>
  <c r="G13"/>
  <c r="E13" s="1"/>
  <c r="J82"/>
  <c r="H82" s="1"/>
  <c r="V82"/>
  <c r="T82" s="1"/>
  <c r="F72"/>
  <c r="U82"/>
  <c r="S82" s="1"/>
  <c r="F73"/>
  <c r="F60"/>
  <c r="F48"/>
  <c r="F35"/>
  <c r="F23"/>
  <c r="F62"/>
  <c r="F43"/>
  <c r="F25"/>
  <c r="F75"/>
  <c r="F56"/>
  <c r="F37"/>
  <c r="F19"/>
  <c r="F80"/>
  <c r="F74"/>
  <c r="F68"/>
  <c r="F61"/>
  <c r="F55"/>
  <c r="F49"/>
  <c r="F42"/>
  <c r="F36"/>
  <c r="F30"/>
  <c r="F24"/>
  <c r="F18"/>
  <c r="F69"/>
  <c r="F50"/>
  <c r="F31"/>
  <c r="E82"/>
  <c r="F82" l="1"/>
</calcChain>
</file>

<file path=xl/sharedStrings.xml><?xml version="1.0" encoding="utf-8"?>
<sst xmlns="http://schemas.openxmlformats.org/spreadsheetml/2006/main" count="200" uniqueCount="164">
  <si>
    <t>Иные судебные издержки (общая юрисдикция)</t>
  </si>
  <si>
    <t>Оплата услуг представителя (общая юрисдикция)</t>
  </si>
  <si>
    <t>Оплата госпошлины (общая юрисдикция)</t>
  </si>
  <si>
    <t>Иные судебные издержки (арбитраж)</t>
  </si>
  <si>
    <t>Оплата услуг представителя (арбитраж)</t>
  </si>
  <si>
    <t>Оплата госпошлины (арбитраж)</t>
  </si>
  <si>
    <t>Судебные расходы, в т.ч.</t>
  </si>
  <si>
    <t xml:space="preserve">Частные определения судов </t>
  </si>
  <si>
    <t xml:space="preserve">Иные </t>
  </si>
  <si>
    <t>24.2</t>
  </si>
  <si>
    <t>24.1</t>
  </si>
  <si>
    <t>Споры, связанные с выплатой накопительной  пенсии</t>
  </si>
  <si>
    <t>21</t>
  </si>
  <si>
    <t>20</t>
  </si>
  <si>
    <t>19</t>
  </si>
  <si>
    <t>18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</si>
  <si>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</si>
  <si>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17.1</t>
  </si>
  <si>
    <t>17</t>
  </si>
  <si>
    <t>16</t>
  </si>
  <si>
    <t>10.5</t>
  </si>
  <si>
    <t>О взыскании компенсации стоимости проезда к месту отдыха и обратно работников ПФР</t>
  </si>
  <si>
    <t>10.4</t>
  </si>
  <si>
    <t>Об оспаривании дисциплинарного взыскания</t>
  </si>
  <si>
    <t>О взыскании заработной платы</t>
  </si>
  <si>
    <t>О  восстановлении на работе и оплате за время вынужденного прогула</t>
  </si>
  <si>
    <t>Споры, рассмотренные в судах общей юрисдикции:</t>
  </si>
  <si>
    <t>О внесении изменений в индивидуальные сведения персонифицированного учета застрахованного лица</t>
  </si>
  <si>
    <t>Споры, рассмотренные в арбитражных судах: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</si>
  <si>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</si>
  <si>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</si>
  <si>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</si>
  <si>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</si>
  <si>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</si>
  <si>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</si>
  <si>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</si>
  <si>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</si>
  <si>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</si>
  <si>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</si>
  <si>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</si>
  <si>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</si>
  <si>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</si>
  <si>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</si>
  <si>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2</t>
  </si>
  <si>
    <t>постановлением  Правления ПФР</t>
  </si>
  <si>
    <t>Приложение 2</t>
  </si>
  <si>
    <t>ОТЧЕТ</t>
  </si>
  <si>
    <t>Формализованный документ 0902</t>
  </si>
  <si>
    <t>не позднее 1 числа второго месяца, следующего за отчетным кварталом</t>
  </si>
  <si>
    <t>за ___  квартал _____    года</t>
  </si>
  <si>
    <t>________________________________________</t>
  </si>
  <si>
    <t>Взыскание страховых взносов, пеней и штрафов (в т.ч. территориальный орган ПФР – третье лицо), из них:</t>
  </si>
  <si>
    <t>О зачете (возврате) излишне уплаченных (взысканных) страховых взносов, пеней и штрафов за отчетные (расчетные) периоды, истекшие до 01.01.2017</t>
  </si>
  <si>
    <t>Обжалование действий (бездействий), актов, решений территориальных органов ПФР, из них:</t>
  </si>
  <si>
    <t>О признании незаконным решения территориального органа ПФР о взыскании недоимки по страховым взносам, пеней и штрафов за отчетные (расчетные) периоды, истекшие до 01.01.2017</t>
  </si>
  <si>
    <t>Дела о банкротстве, из них:</t>
  </si>
  <si>
    <t>Об оспаривании сделок</t>
  </si>
  <si>
    <t>Взыскание страховых взносов, пеней и штрафов (в т.ч. территориальный орган ПФР – третье лицо)</t>
  </si>
  <si>
    <t>О взыскании компенсации стоимости проезда к месту отдыха за пределы Российской Федерации</t>
  </si>
  <si>
    <t>Индексация и валоризация  пенсий</t>
  </si>
  <si>
    <t>Установление страховой пенсии, из них:</t>
  </si>
  <si>
    <t>О праве на назначение пенсий (кроме ст. 30 ФЗ № 400-ФЗ)</t>
  </si>
  <si>
    <t>Об исчислении размера пенсии</t>
  </si>
  <si>
    <t>О сроках назначения пенсии</t>
  </si>
  <si>
    <t>Выплата пенсии</t>
  </si>
  <si>
    <t>Компенсационные и ежемесячные выплаты трудоспособному лицу, доплаты к пенсии и иные социальные выплаты</t>
  </si>
  <si>
    <t>Иски об установлении, перерасчете и выплате федеральной социальной доплаты к пенсии</t>
  </si>
  <si>
    <t>10.6</t>
  </si>
  <si>
    <t>10.7</t>
  </si>
  <si>
    <t>12.1</t>
  </si>
  <si>
    <t>12.2.1</t>
  </si>
  <si>
    <t>12.3</t>
  </si>
  <si>
    <t>10.2.1</t>
  </si>
  <si>
    <t>10.2.2</t>
  </si>
  <si>
    <t>13</t>
  </si>
  <si>
    <t>14</t>
  </si>
  <si>
    <t>15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</si>
  <si>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«Доступная среда»</t>
  </si>
  <si>
    <t>Трудовые споры, из них:</t>
  </si>
  <si>
    <t>20.1</t>
  </si>
  <si>
    <t>20.2</t>
  </si>
  <si>
    <t>20.3</t>
  </si>
  <si>
    <t>20.4</t>
  </si>
  <si>
    <t>20.5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</si>
  <si>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</si>
  <si>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таких торгов </t>
  </si>
  <si>
    <t>О признании недействительными договоров (государственных контрактов) и применении последствий недействительной сделки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</si>
  <si>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</si>
  <si>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</si>
  <si>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</si>
  <si>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</si>
  <si>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 xml:space="preserve">О взыскании убытков (упущенной выгоды), причиненных незаконным отклонением заявки участника закупки </t>
  </si>
  <si>
    <t xml:space="preserve">Взыскание по ДТП </t>
  </si>
  <si>
    <t>21.1</t>
  </si>
  <si>
    <t>25.5</t>
  </si>
  <si>
    <t>21.2</t>
  </si>
  <si>
    <t>21.3</t>
  </si>
  <si>
    <t>21.4</t>
  </si>
  <si>
    <t>21.5</t>
  </si>
  <si>
    <t>21.6</t>
  </si>
  <si>
    <t>21.7</t>
  </si>
  <si>
    <t>21.8</t>
  </si>
  <si>
    <t>21.9</t>
  </si>
  <si>
    <t>22</t>
  </si>
  <si>
    <t>Дела особого производства (территориальный органы ПФР - заинтересованные лица), из них:</t>
  </si>
  <si>
    <t xml:space="preserve">Установление фактов, имеющих юридическое значение (территориальный орган ПФР – заинтересованное лицо) </t>
  </si>
  <si>
    <t>Иные дела, рассматриваемые судом в порядке особого производства (территориальный орган ПФР – заинтересованное лицо)</t>
  </si>
  <si>
    <t>25.1</t>
  </si>
  <si>
    <t>25.2</t>
  </si>
  <si>
    <t>25.3</t>
  </si>
  <si>
    <t>25.4</t>
  </si>
  <si>
    <t>25.6</t>
  </si>
  <si>
    <t>10.3.1</t>
  </si>
  <si>
    <t>10.3.2</t>
  </si>
  <si>
    <t>10.3.3</t>
  </si>
  <si>
    <t xml:space="preserve">кассационная инстанция </t>
  </si>
  <si>
    <t>Споры, возникающие по вопросам применения законодательства Российской Федерации о противодействии коррупции</t>
  </si>
  <si>
    <t>О признании исполненной обязанности по уплате страховых взносов, подлежащих уплате за отчетные (расчетные)  периоды, истекшие до 01.01.2017</t>
  </si>
  <si>
    <t>Обжалование действий (бездействий), актов, решений территориальных органов ПФР и их должностных лиц в рамках абз. 3 ст. 17 ФЗ № 27-ФЗ</t>
  </si>
  <si>
    <t>Обжалование действий (бездействий), актов, решений территориальных органов ПФР и их должностных лиц в рамках абз. 4 ст. 17 ФЗ № 27-ФЗ</t>
  </si>
  <si>
    <t>Споры, связанные с осуществлением  территориальными органами ПФР мероприятий по реализации государственной программы                                                    Российской Федерации «Доступная среда», из них:</t>
  </si>
  <si>
    <t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Российской Федерации о страховых взносах</t>
  </si>
  <si>
    <t>Исполнитель: ФИО, тел.</t>
  </si>
  <si>
    <t>по состоянию на  "____" ________20_____ г.</t>
  </si>
  <si>
    <t xml:space="preserve">от </t>
  </si>
  <si>
    <t xml:space="preserve">№ </t>
  </si>
  <si>
    <t xml:space="preserve"> Оставлено без рассмотре ния</t>
  </si>
  <si>
    <t>О признании невозможной к взысканию недоимки по уплате страховых взносов, пеней и штрафов по искам к налоговым органам</t>
  </si>
  <si>
    <t>по п. 1 и п. 2 ч. 1 ст. 30</t>
  </si>
  <si>
    <t>по п. 19 и п. 20 ч. 1 ст. 30</t>
  </si>
  <si>
    <t>Об обжаловании решений, действий (бездействий) при оказании  территориальными органами ПФР и их должностными лицами государственных услуг</t>
  </si>
  <si>
    <t xml:space="preserve">УТВЕРЖДЕНА </t>
  </si>
  <si>
    <t>Споры, связанные с софинансированием средств пенсионных накоплений (Федеральный закон от 30 апреля 2008 г. № 56-ФЗ)</t>
  </si>
  <si>
    <t>О взыскании средств пенсионных накоплений (накопительной  пенсии) правопреемниками умерших  застрахованных лиц                   (восстановление срока для обращения за выплатой СПН)</t>
  </si>
  <si>
    <t>18.1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</si>
  <si>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</si>
  <si>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к территориальным органам ПФР и ПФР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</si>
  <si>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</si>
  <si>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</si>
  <si>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(наименование ОПФР/структурного подразделения Исполнительной дирекции ПФР)</t>
  </si>
  <si>
    <t>10.3.4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</si>
  <si>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</si>
  <si>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</si>
  <si>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Об обжаловании решений об отказе в удовлетворении заявления о распоряжении средствами (частью средств) материнского  (семейного) капитала.</t>
  </si>
  <si>
    <r>
      <t>Об обжаловании решения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об отказе в выдаче государственного сертификата на материнский (семейный) капитал (ч. 6 ст. 5 ФЗ № 256-ФЗ)</t>
    </r>
  </si>
  <si>
    <t>Споры, связанные с реализацией постановления Правительства Российской Федерации от 16 июля 2016 г.  № 674 «О формировании и ведении федерального реестра инвалидов и об использовании содержащихся в нем сведений», из них: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</si>
  <si>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(ст. 34 Закона                                               Российской Федерации от 19 февраля 1993 г. № 4520-1), из них:</t>
  </si>
  <si>
    <t>О праве на повышенную фиксированную выплату к страховой пенсии             (ч. 14 ст. 17 ФЗ № 400-ФЗ)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</si>
  <si>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</si>
  <si>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</si>
  <si>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Споры по агентским договорам, заключенным с НПФ                                                        (территориальный орган ПФР – 3-е лицо)</t>
  </si>
  <si>
    <t>Иски по назначению и выплате пенсий и иных                                          социальных выплат, из них: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</si>
  <si>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</si>
  <si>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Споры, связанные с реализацией постановления Правительства Российской Федерации от 14 февраля 2017 г. № 181                                                             «О единой государственной информационной системе                      социального обеспечения»</t>
  </si>
  <si>
    <t>Установление досрочных пенсий по ст. 30 Федерального закона                           от 28 декабря 2013 г. № 400-ФЗ, из них:</t>
  </si>
  <si>
    <t>Обжалование действий (бездействий), актов, решений территориальных органов ПФР и их должностных лиц в рамках Федерального закона от             1 апреля 1996 г.  № 27-ФЗ</t>
  </si>
  <si>
    <t>Индивидуальные сведения и иная информация (Федеральный закон от                             1 апреля 1996 г. № 27-ФЗ), из них: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</si>
  <si>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</si>
  <si>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Реализация Федерального закона от 28 декабря 2017 г. № 418-ФЗ                            «О ежемесячных выплатах семьям, имеющим детей»</t>
  </si>
  <si>
    <t xml:space="preserve">Споры по Федеральному закону от 15 декабря 2001 г. № 166-ФЗ                          «О государственном пенсионном обеспечении в Российской Федерации» </t>
  </si>
  <si>
    <t>Реализация Федерального закона от 29 декабря 2006 г. № 256-ФЗ                    «О дополнительных мерах государственной поддержки семей, имеющих детей», из них:</t>
  </si>
  <si>
    <t>Об обжаловании увольнения по п.п. 1, 2 ст. 81 Трудового кодекса                                                       Российской Федерации</t>
  </si>
  <si>
    <t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                                                                                                                                                                                                              (ст. 35 Закона Российской Федерации от 19 февраля 1993 г. № 4520-1)</t>
  </si>
  <si>
    <t>12.2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</si>
</sst>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.0"/>
    <numFmt numFmtId="165" formatCode="#,##0.0&quot;р.&quot;"/>
    <numFmt numFmtId="166" formatCode="&quot; &quot;#,##0.00&quot;    &quot;;&quot;-&quot;#,##0.00&quot;    &quot;;&quot;-&quot;#&quot;    &quot;;@&quot; &quot;"/>
    <numFmt numFmtId="167" formatCode="#,##0.00\ [$руб.-419];[Red]\-#,##0.00\ [$руб.-419]"/>
    <numFmt numFmtId="168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10"/>
      <color indexed="9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9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SimSun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color indexed="19"/>
      <name val="Calibri"/>
      <family val="2"/>
      <charset val="204"/>
    </font>
    <font>
      <sz val="10"/>
      <color indexed="63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sz val="10"/>
      <name val="Arial"/>
      <family val="2"/>
      <charset val="204"/>
    </font>
    <font>
      <b/>
      <i/>
      <u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3"/>
      <color indexed="8"/>
      <name val="Times New Roman"/>
      <family val="1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indexed="53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indexed="8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31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1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166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1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13" borderId="14" applyNumberFormat="0" applyAlignment="0" applyProtection="0"/>
    <xf numFmtId="0" fontId="18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0" fontId="27" fillId="0" borderId="0"/>
    <xf numFmtId="0" fontId="1" fillId="0" borderId="0"/>
    <xf numFmtId="0" fontId="28" fillId="0" borderId="0" applyNumberFormat="0" applyFill="0" applyBorder="0" applyProtection="0"/>
    <xf numFmtId="167" fontId="28" fillId="0" borderId="0" applyFill="0" applyBorder="0" applyProtection="0"/>
    <xf numFmtId="43" fontId="1" fillId="0" borderId="0" applyFont="0" applyFill="0" applyBorder="0" applyAlignment="0" applyProtection="0"/>
    <xf numFmtId="43" fontId="29" fillId="0" borderId="0" applyFill="0" applyBorder="0" applyAlignment="0" applyProtection="0"/>
    <xf numFmtId="0" fontId="42" fillId="0" borderId="0" applyNumberFormat="0" applyFill="0" applyBorder="0" applyAlignment="0" applyProtection="0"/>
  </cellStyleXfs>
  <cellXfs count="163">
    <xf numFmtId="0" fontId="0" fillId="0" borderId="0" xfId="0"/>
    <xf numFmtId="0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49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Alignment="1" applyProtection="1">
      <alignment horizontal="center" vertical="center" wrapText="1"/>
      <protection locked="0"/>
    </xf>
    <xf numFmtId="164" fontId="10" fillId="0" borderId="0" xfId="1" applyNumberFormat="1" applyFont="1" applyFill="1" applyAlignment="1" applyProtection="1">
      <alignment horizontal="center" vertical="center" wrapText="1"/>
      <protection locked="0"/>
    </xf>
    <xf numFmtId="0" fontId="10" fillId="0" borderId="0" xfId="1" applyNumberFormat="1" applyFont="1" applyFill="1" applyAlignment="1" applyProtection="1">
      <alignment horizontal="center" vertical="center" wrapText="1"/>
      <protection locked="0"/>
    </xf>
    <xf numFmtId="165" fontId="9" fillId="0" borderId="0" xfId="1" applyNumberFormat="1" applyFont="1" applyFill="1" applyAlignment="1" applyProtection="1">
      <alignment vertical="center" wrapText="1"/>
      <protection locked="0"/>
    </xf>
    <xf numFmtId="1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2" fillId="16" borderId="5" xfId="1" applyNumberFormat="1" applyFont="1" applyFill="1" applyBorder="1" applyAlignment="1" applyProtection="1">
      <alignment horizontal="center" vertical="center" wrapText="1"/>
    </xf>
    <xf numFmtId="0" fontId="2" fillId="17" borderId="5" xfId="1" applyNumberFormat="1" applyFont="1" applyFill="1" applyBorder="1" applyAlignment="1" applyProtection="1">
      <alignment horizontal="center" vertical="center" wrapText="1"/>
    </xf>
    <xf numFmtId="164" fontId="3" fillId="17" borderId="3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16" borderId="5" xfId="1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Protection="1"/>
    <xf numFmtId="0" fontId="31" fillId="0" borderId="3" xfId="1" applyNumberFormat="1" applyFont="1" applyFill="1" applyBorder="1" applyAlignment="1" applyProtection="1">
      <alignment horizontal="center" vertical="center" wrapText="1"/>
    </xf>
    <xf numFmtId="164" fontId="31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164" fontId="30" fillId="0" borderId="3" xfId="1" applyNumberFormat="1" applyFont="1" applyFill="1" applyBorder="1" applyAlignment="1" applyProtection="1">
      <alignment horizontal="center" vertical="center" wrapText="1"/>
    </xf>
    <xf numFmtId="0" fontId="30" fillId="0" borderId="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8" fillId="0" borderId="3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Protection="1"/>
    <xf numFmtId="0" fontId="33" fillId="16" borderId="3" xfId="0" applyFont="1" applyFill="1" applyBorder="1" applyAlignment="1" applyProtection="1">
      <alignment vertical="center" wrapText="1"/>
    </xf>
    <xf numFmtId="0" fontId="33" fillId="16" borderId="3" xfId="0" applyFont="1" applyFill="1" applyBorder="1" applyAlignment="1" applyProtection="1">
      <alignment horizontal="center" vertical="center" wrapText="1"/>
    </xf>
    <xf numFmtId="1" fontId="33" fillId="14" borderId="3" xfId="0" applyNumberFormat="1" applyFont="1" applyFill="1" applyBorder="1" applyAlignment="1" applyProtection="1">
      <alignment horizontal="center" vertical="center" wrapText="1"/>
    </xf>
    <xf numFmtId="0" fontId="33" fillId="14" borderId="3" xfId="0" applyFont="1" applyFill="1" applyBorder="1" applyAlignment="1" applyProtection="1">
      <alignment horizontal="center" vertical="center" wrapText="1"/>
    </xf>
    <xf numFmtId="168" fontId="34" fillId="0" borderId="3" xfId="0" applyNumberFormat="1" applyFont="1" applyBorder="1" applyAlignment="1" applyProtection="1">
      <alignment horizontal="center" vertical="center" wrapText="1"/>
    </xf>
    <xf numFmtId="0" fontId="34" fillId="0" borderId="3" xfId="0" applyFont="1" applyBorder="1" applyAlignment="1" applyProtection="1">
      <alignment horizontal="center" vertical="center" wrapText="1"/>
    </xf>
    <xf numFmtId="164" fontId="3" fillId="0" borderId="3" xfId="1" applyNumberFormat="1" applyFont="1" applyFill="1" applyBorder="1" applyAlignment="1" applyProtection="1">
      <alignment horizontal="center" vertical="center" wrapText="1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</xf>
    <xf numFmtId="0" fontId="35" fillId="14" borderId="3" xfId="0" applyFont="1" applyFill="1" applyBorder="1" applyAlignment="1" applyProtection="1">
      <alignment horizontal="center" vertical="center" wrapText="1"/>
    </xf>
    <xf numFmtId="49" fontId="36" fillId="15" borderId="3" xfId="1" applyNumberFormat="1" applyFont="1" applyFill="1" applyBorder="1" applyAlignment="1" applyProtection="1">
      <alignment horizontal="center" vertical="center" wrapText="1"/>
    </xf>
    <xf numFmtId="0" fontId="31" fillId="15" borderId="3" xfId="1" applyFont="1" applyFill="1" applyBorder="1" applyAlignment="1" applyProtection="1">
      <alignment horizontal="center" vertical="center" wrapText="1"/>
    </xf>
    <xf numFmtId="0" fontId="3" fillId="15" borderId="5" xfId="1" applyNumberFormat="1" applyFont="1" applyFill="1" applyBorder="1" applyAlignment="1" applyProtection="1">
      <alignment horizontal="center" vertical="center" wrapText="1"/>
    </xf>
    <xf numFmtId="164" fontId="3" fillId="15" borderId="5" xfId="1" applyNumberFormat="1" applyFont="1" applyFill="1" applyBorder="1" applyAlignment="1" applyProtection="1">
      <alignment horizontal="center" vertical="center" wrapText="1"/>
    </xf>
    <xf numFmtId="0" fontId="34" fillId="14" borderId="3" xfId="0" applyFont="1" applyFill="1" applyBorder="1" applyAlignment="1" applyProtection="1">
      <alignment horizontal="center" vertical="center" wrapText="1"/>
    </xf>
    <xf numFmtId="168" fontId="33" fillId="14" borderId="3" xfId="0" applyNumberFormat="1" applyFont="1" applyFill="1" applyBorder="1" applyAlignment="1" applyProtection="1">
      <alignment horizontal="center" vertical="center" wrapText="1"/>
    </xf>
    <xf numFmtId="49" fontId="37" fillId="0" borderId="3" xfId="1" applyNumberFormat="1" applyFont="1" applyFill="1" applyBorder="1" applyAlignment="1" applyProtection="1">
      <alignment horizontal="center" vertical="center" wrapText="1"/>
    </xf>
    <xf numFmtId="168" fontId="38" fillId="17" borderId="3" xfId="1" applyNumberFormat="1" applyFont="1" applyFill="1" applyBorder="1" applyAlignment="1" applyProtection="1">
      <alignment horizontal="center" vertical="center" wrapText="1"/>
    </xf>
    <xf numFmtId="0" fontId="33" fillId="17" borderId="3" xfId="0" applyFont="1" applyFill="1" applyBorder="1" applyAlignment="1" applyProtection="1">
      <alignment horizontal="center" vertical="center" wrapText="1"/>
    </xf>
    <xf numFmtId="0" fontId="34" fillId="18" borderId="3" xfId="0" applyFont="1" applyFill="1" applyBorder="1" applyAlignment="1" applyProtection="1">
      <alignment horizontal="center" vertical="center" wrapText="1"/>
    </xf>
    <xf numFmtId="49" fontId="38" fillId="17" borderId="3" xfId="1" applyNumberFormat="1" applyFont="1" applyFill="1" applyBorder="1" applyAlignment="1" applyProtection="1">
      <alignment horizontal="center" vertical="center" wrapText="1"/>
    </xf>
    <xf numFmtId="49" fontId="31" fillId="17" borderId="3" xfId="1" applyNumberFormat="1" applyFont="1" applyFill="1" applyBorder="1" applyAlignment="1" applyProtection="1">
      <alignment horizontal="center" vertical="center" wrapText="1"/>
    </xf>
    <xf numFmtId="0" fontId="31" fillId="17" borderId="3" xfId="1" applyNumberFormat="1" applyFont="1" applyFill="1" applyBorder="1" applyAlignment="1" applyProtection="1">
      <alignment horizontal="center" vertical="center" wrapText="1"/>
    </xf>
    <xf numFmtId="49" fontId="37" fillId="17" borderId="3" xfId="1" applyNumberFormat="1" applyFont="1" applyFill="1" applyBorder="1" applyAlignment="1" applyProtection="1">
      <alignment horizontal="center" vertical="center" wrapText="1"/>
    </xf>
    <xf numFmtId="0" fontId="34" fillId="17" borderId="3" xfId="0" applyFont="1" applyFill="1" applyBorder="1" applyAlignment="1" applyProtection="1">
      <alignment horizontal="center" vertical="center" wrapText="1"/>
    </xf>
    <xf numFmtId="0" fontId="38" fillId="17" borderId="3" xfId="0" applyFont="1" applyFill="1" applyBorder="1" applyAlignment="1" applyProtection="1">
      <alignment horizontal="center" vertical="center" wrapText="1"/>
    </xf>
    <xf numFmtId="0" fontId="38" fillId="17" borderId="3" xfId="30" applyFont="1" applyFill="1" applyBorder="1" applyAlignment="1" applyProtection="1">
      <alignment horizontal="center" vertical="center" wrapText="1"/>
    </xf>
    <xf numFmtId="49" fontId="40" fillId="0" borderId="3" xfId="1" applyNumberFormat="1" applyFont="1" applyFill="1" applyBorder="1" applyAlignment="1" applyProtection="1">
      <alignment horizontal="center" vertical="center" wrapText="1"/>
    </xf>
    <xf numFmtId="49" fontId="37" fillId="2" borderId="3" xfId="1" applyNumberFormat="1" applyFont="1" applyFill="1" applyBorder="1" applyAlignment="1" applyProtection="1">
      <alignment horizontal="center" vertical="center" wrapText="1"/>
    </xf>
    <xf numFmtId="0" fontId="34" fillId="2" borderId="3" xfId="0" applyFont="1" applyFill="1" applyBorder="1" applyAlignment="1" applyProtection="1">
      <alignment horizontal="center" vertical="center" wrapText="1"/>
    </xf>
    <xf numFmtId="49" fontId="31" fillId="6" borderId="3" xfId="1" applyNumberFormat="1" applyFont="1" applyFill="1" applyBorder="1" applyAlignment="1" applyProtection="1">
      <alignment horizontal="center" vertical="center" wrapText="1"/>
    </xf>
    <xf numFmtId="49" fontId="31" fillId="5" borderId="3" xfId="1" applyNumberFormat="1" applyFont="1" applyFill="1" applyBorder="1" applyAlignment="1" applyProtection="1">
      <alignment horizontal="center" vertical="center" wrapText="1"/>
    </xf>
    <xf numFmtId="0" fontId="31" fillId="4" borderId="3" xfId="1" applyNumberFormat="1" applyFont="1" applyFill="1" applyBorder="1" applyAlignment="1" applyProtection="1">
      <alignment horizontal="center" vertical="center" wrapText="1"/>
    </xf>
    <xf numFmtId="49" fontId="31" fillId="4" borderId="3" xfId="1" applyNumberFormat="1" applyFont="1" applyFill="1" applyBorder="1" applyAlignment="1" applyProtection="1">
      <alignment horizontal="center" vertical="center" wrapText="1"/>
    </xf>
    <xf numFmtId="0" fontId="3" fillId="4" borderId="5" xfId="1" applyNumberFormat="1" applyFont="1" applyFill="1" applyBorder="1" applyAlignment="1" applyProtection="1">
      <alignment horizontal="center" vertical="center" wrapText="1"/>
    </xf>
    <xf numFmtId="164" fontId="3" fillId="4" borderId="5" xfId="1" applyNumberFormat="1" applyFont="1" applyFill="1" applyBorder="1" applyAlignment="1" applyProtection="1">
      <alignment horizontal="center" vertical="center" wrapText="1"/>
    </xf>
    <xf numFmtId="49" fontId="31" fillId="3" borderId="3" xfId="1" applyNumberFormat="1" applyFont="1" applyFill="1" applyBorder="1" applyAlignment="1" applyProtection="1">
      <alignment horizontal="center" vertical="center" wrapText="1"/>
    </xf>
    <xf numFmtId="3" fontId="38" fillId="0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Font="1" applyFill="1" applyBorder="1" applyAlignment="1" applyProtection="1">
      <alignment horizontal="center" vertical="center" wrapText="1"/>
    </xf>
    <xf numFmtId="0" fontId="31" fillId="17" borderId="3" xfId="1" applyFont="1" applyFill="1" applyBorder="1" applyAlignment="1" applyProtection="1">
      <alignment horizontal="center" vertical="center" wrapText="1"/>
    </xf>
    <xf numFmtId="3" fontId="38" fillId="17" borderId="3" xfId="1" applyNumberFormat="1" applyFont="1" applyFill="1" applyBorder="1" applyAlignment="1" applyProtection="1">
      <alignment horizontal="center" vertical="center" wrapText="1"/>
    </xf>
    <xf numFmtId="164" fontId="3" fillId="17" borderId="5" xfId="1" applyNumberFormat="1" applyFont="1" applyFill="1" applyBorder="1" applyAlignment="1" applyProtection="1">
      <alignment horizontal="center" vertical="center" wrapText="1"/>
    </xf>
    <xf numFmtId="3" fontId="40" fillId="3" borderId="3" xfId="1" applyNumberFormat="1" applyFont="1" applyFill="1" applyBorder="1" applyAlignment="1" applyProtection="1">
      <alignment horizontal="center" vertical="center" wrapText="1"/>
    </xf>
    <xf numFmtId="0" fontId="3" fillId="3" borderId="5" xfId="1" applyNumberFormat="1" applyFont="1" applyFill="1" applyBorder="1" applyAlignment="1" applyProtection="1">
      <alignment horizontal="center" vertical="center" wrapText="1"/>
    </xf>
    <xf numFmtId="164" fontId="3" fillId="3" borderId="3" xfId="1" applyNumberFormat="1" applyFont="1" applyFill="1" applyBorder="1" applyAlignment="1" applyProtection="1">
      <alignment horizontal="center" vertical="center" wrapText="1"/>
    </xf>
    <xf numFmtId="0" fontId="3" fillId="0" borderId="10" xfId="1" applyNumberFormat="1" applyFont="1" applyFill="1" applyBorder="1" applyAlignment="1" applyProtection="1">
      <alignment horizontal="center" vertical="center" wrapText="1"/>
    </xf>
    <xf numFmtId="164" fontId="3" fillId="0" borderId="2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Font="1" applyFill="1" applyBorder="1" applyProtection="1"/>
    <xf numFmtId="0" fontId="2" fillId="0" borderId="0" xfId="1" applyFont="1" applyAlignment="1" applyProtection="1">
      <alignment vertical="center" wrapText="1"/>
    </xf>
    <xf numFmtId="0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Protection="1"/>
    <xf numFmtId="0" fontId="3" fillId="0" borderId="0" xfId="1" applyFont="1" applyFill="1" applyProtection="1"/>
    <xf numFmtId="0" fontId="4" fillId="0" borderId="0" xfId="1" applyFont="1" applyAlignment="1" applyProtection="1">
      <alignment vertical="center" wrapText="1"/>
    </xf>
    <xf numFmtId="0" fontId="2" fillId="0" borderId="0" xfId="1" applyFont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left" vertical="center"/>
    </xf>
    <xf numFmtId="164" fontId="2" fillId="0" borderId="0" xfId="1" applyNumberFormat="1" applyFont="1" applyAlignment="1" applyProtection="1">
      <alignment horizontal="center" vertical="top"/>
    </xf>
    <xf numFmtId="0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Alignment="1" applyProtection="1">
      <alignment horizontal="left" vertical="center" wrapText="1"/>
      <protection locked="0"/>
    </xf>
    <xf numFmtId="49" fontId="30" fillId="0" borderId="2" xfId="1" applyNumberFormat="1" applyFont="1" applyFill="1" applyBorder="1" applyAlignment="1" applyProtection="1">
      <alignment horizontal="center" vertical="center" wrapText="1"/>
    </xf>
    <xf numFmtId="49" fontId="30" fillId="0" borderId="9" xfId="1" applyNumberFormat="1" applyFont="1" applyFill="1" applyBorder="1" applyAlignment="1" applyProtection="1">
      <alignment horizontal="center" vertical="center" wrapText="1"/>
    </xf>
    <xf numFmtId="49" fontId="30" fillId="0" borderId="6" xfId="1" applyNumberFormat="1" applyFont="1" applyFill="1" applyBorder="1" applyAlignment="1" applyProtection="1">
      <alignment horizontal="center" vertical="center" wrapText="1"/>
    </xf>
    <xf numFmtId="0" fontId="30" fillId="0" borderId="2" xfId="1" applyFont="1" applyFill="1" applyBorder="1" applyAlignment="1" applyProtection="1">
      <alignment horizontal="center" vertical="center" wrapText="1"/>
    </xf>
    <xf numFmtId="0" fontId="30" fillId="0" borderId="9" xfId="1" applyFont="1" applyFill="1" applyBorder="1" applyAlignment="1" applyProtection="1">
      <alignment horizontal="center" vertical="center" wrapText="1"/>
    </xf>
    <xf numFmtId="0" fontId="30" fillId="0" borderId="6" xfId="1" applyFont="1" applyFill="1" applyBorder="1" applyAlignment="1" applyProtection="1">
      <alignment horizontal="center" vertical="center" wrapText="1"/>
    </xf>
    <xf numFmtId="0" fontId="31" fillId="0" borderId="11" xfId="1" applyFont="1" applyFill="1" applyBorder="1" applyAlignment="1" applyProtection="1">
      <alignment horizontal="center" vertical="center" wrapText="1"/>
    </xf>
    <xf numFmtId="0" fontId="30" fillId="0" borderId="10" xfId="1" applyFont="1" applyFill="1" applyBorder="1" applyAlignment="1" applyProtection="1">
      <alignment horizontal="center" vertical="center" wrapText="1"/>
    </xf>
    <xf numFmtId="0" fontId="30" fillId="0" borderId="8" xfId="1" applyFont="1" applyFill="1" applyBorder="1" applyAlignment="1" applyProtection="1">
      <alignment horizontal="center" vertical="center" wrapText="1"/>
    </xf>
    <xf numFmtId="0" fontId="30" fillId="0" borderId="7" xfId="1" applyFont="1" applyFill="1" applyBorder="1" applyAlignment="1" applyProtection="1">
      <alignment horizontal="center" vertical="center" wrapText="1"/>
    </xf>
    <xf numFmtId="0" fontId="11" fillId="0" borderId="0" xfId="1" applyFont="1" applyAlignment="1" applyProtection="1">
      <alignment horizontal="left" vertical="top" wrapText="1"/>
      <protection locked="0"/>
    </xf>
    <xf numFmtId="0" fontId="30" fillId="0" borderId="4" xfId="1" applyFont="1" applyFill="1" applyBorder="1" applyAlignment="1" applyProtection="1">
      <alignment horizontal="center" vertical="center" wrapText="1"/>
    </xf>
    <xf numFmtId="0" fontId="30" fillId="0" borderId="12" xfId="1" applyFont="1" applyFill="1" applyBorder="1" applyAlignment="1" applyProtection="1">
      <alignment horizontal="center" vertical="center" wrapText="1"/>
    </xf>
    <xf numFmtId="0" fontId="30" fillId="0" borderId="5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1" fillId="0" borderId="4" xfId="1" applyFont="1" applyFill="1" applyBorder="1" applyAlignment="1" applyProtection="1">
      <alignment horizontal="center" vertical="center" wrapText="1"/>
    </xf>
    <xf numFmtId="0" fontId="31" fillId="0" borderId="4" xfId="1" applyFont="1" applyBorder="1" applyAlignment="1" applyProtection="1">
      <alignment horizontal="center" vertical="center" wrapText="1"/>
    </xf>
    <xf numFmtId="0" fontId="31" fillId="0" borderId="5" xfId="1" applyFont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0" xfId="1" applyFont="1" applyFill="1" applyBorder="1" applyAlignment="1" applyProtection="1">
      <alignment horizontal="center" vertical="center" wrapText="1"/>
    </xf>
    <xf numFmtId="0" fontId="31" fillId="0" borderId="8" xfId="1" applyFont="1" applyFill="1" applyBorder="1" applyAlignment="1" applyProtection="1">
      <alignment horizontal="center" vertical="center" wrapText="1"/>
    </xf>
    <xf numFmtId="0" fontId="31" fillId="0" borderId="7" xfId="1" applyFont="1" applyFill="1" applyBorder="1" applyAlignment="1" applyProtection="1">
      <alignment horizontal="center" vertical="center" wrapText="1"/>
    </xf>
    <xf numFmtId="49" fontId="4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2" fillId="0" borderId="5" xfId="1" applyFont="1" applyBorder="1" applyAlignment="1" applyProtection="1">
      <alignment horizontal="center" vertical="center" wrapText="1"/>
    </xf>
    <xf numFmtId="0" fontId="43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5" xfId="1" applyFont="1" applyFill="1" applyBorder="1" applyAlignment="1" applyProtection="1">
      <alignment horizontal="center" vertical="center" wrapText="1"/>
    </xf>
    <xf numFmtId="164" fontId="9" fillId="0" borderId="0" xfId="1" applyNumberFormat="1" applyFont="1" applyFill="1" applyAlignment="1" applyProtection="1">
      <alignment horizontal="left" vertical="center" wrapText="1"/>
      <protection locked="0"/>
    </xf>
    <xf numFmtId="0" fontId="9" fillId="0" borderId="0" xfId="1" applyFont="1" applyFill="1" applyAlignment="1" applyProtection="1">
      <alignment horizontal="center" vertical="top" wrapText="1"/>
      <protection locked="0"/>
    </xf>
    <xf numFmtId="0" fontId="9" fillId="0" borderId="13" xfId="1" applyFont="1" applyFill="1" applyBorder="1" applyAlignment="1" applyProtection="1">
      <alignment horizontal="center" vertical="top" wrapText="1"/>
      <protection locked="0"/>
    </xf>
    <xf numFmtId="0" fontId="9" fillId="0" borderId="0" xfId="1" applyFont="1" applyFill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165" fontId="9" fillId="0" borderId="0" xfId="1" applyNumberFormat="1" applyFont="1" applyFill="1" applyAlignment="1" applyProtection="1">
      <alignment horizontal="left" vertical="center" wrapText="1"/>
      <protection locked="0"/>
    </xf>
    <xf numFmtId="0" fontId="30" fillId="0" borderId="11" xfId="1" applyFont="1" applyFill="1" applyBorder="1" applyAlignment="1" applyProtection="1">
      <alignment horizontal="center" vertical="center" wrapText="1"/>
    </xf>
  </cellXfs>
  <cellStyles count="31">
    <cellStyle name="Accent" xfId="2"/>
    <cellStyle name="Accent 1" xfId="3"/>
    <cellStyle name="Accent 2" xfId="4"/>
    <cellStyle name="Accent 3" xfId="5"/>
    <cellStyle name="Bad" xfId="6"/>
    <cellStyle name="Error" xfId="7"/>
    <cellStyle name="Excel Built-in Comma" xfId="8"/>
    <cellStyle name="Excel Built-in Normal" xfId="9"/>
    <cellStyle name="Excel Built-in Normal 2" xfId="10"/>
    <cellStyle name="Footnote" xfId="11"/>
    <cellStyle name="Good" xfId="12"/>
    <cellStyle name="Heading" xfId="13"/>
    <cellStyle name="Heading 1" xfId="14"/>
    <cellStyle name="Heading 2" xfId="15"/>
    <cellStyle name="Neutral" xfId="16"/>
    <cellStyle name="Note" xfId="17"/>
    <cellStyle name="Status" xfId="18"/>
    <cellStyle name="TableStyleLight1" xfId="19"/>
    <cellStyle name="Text" xfId="20"/>
    <cellStyle name="Warning" xfId="21"/>
    <cellStyle name="Гиперссылка" xfId="30" builtinId="8"/>
    <cellStyle name="Заголовок" xfId="22"/>
    <cellStyle name="Заголовок1" xfId="23"/>
    <cellStyle name="Обычный" xfId="0" builtinId="0"/>
    <cellStyle name="Обычный 2" xfId="1"/>
    <cellStyle name="Обычный 3" xfId="24"/>
    <cellStyle name="Обычный 4" xfId="25"/>
    <cellStyle name="Результат" xfId="26"/>
    <cellStyle name="Результат2" xfId="27"/>
    <cellStyle name="Финансовый 2" xfId="28"/>
    <cellStyle name="Финансовый 3" xfId="29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ble_processing/TransForm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Настройки"/>
      <sheetName val="Ver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1"/>
  <sheetViews>
    <sheetView tabSelected="1" view="pageBreakPreview" topLeftCell="A46" zoomScale="69" zoomScaleNormal="90" zoomScaleSheetLayoutView="69" workbookViewId="0">
      <selection activeCell="A53" sqref="A53"/>
    </sheetView>
  </sheetViews>
  <sheetFormatPr defaultColWidth="9.140625" defaultRowHeight="12.75"/>
  <cols>
    <col min="1" max="1" width="7.42578125" style="48" customWidth="1"/>
    <col min="2" max="2" width="79.140625" style="48" customWidth="1"/>
    <col min="3" max="3" width="9.140625" style="59" customWidth="1"/>
    <col min="4" max="4" width="8.140625" style="113" customWidth="1"/>
    <col min="5" max="5" width="8.5703125" style="59" customWidth="1"/>
    <col min="6" max="6" width="8.28515625" style="113" customWidth="1"/>
    <col min="7" max="7" width="8.5703125" style="59" customWidth="1"/>
    <col min="8" max="8" width="8.7109375" style="113" customWidth="1"/>
    <col min="9" max="9" width="8.7109375" style="59" customWidth="1"/>
    <col min="10" max="10" width="8.28515625" style="113" customWidth="1"/>
    <col min="11" max="11" width="8.42578125" style="59" customWidth="1"/>
    <col min="12" max="12" width="8.7109375" style="113" customWidth="1"/>
    <col min="13" max="13" width="8.42578125" style="59" customWidth="1"/>
    <col min="14" max="14" width="9" style="113" customWidth="1"/>
    <col min="15" max="15" width="9.7109375" style="59" customWidth="1"/>
    <col min="16" max="16" width="8.140625" style="113" customWidth="1"/>
    <col min="17" max="17" width="8.42578125" style="59" customWidth="1"/>
    <col min="18" max="18" width="8" style="113" customWidth="1"/>
    <col min="19" max="19" width="8.42578125" style="59" customWidth="1"/>
    <col min="20" max="20" width="10.28515625" style="113" customWidth="1"/>
    <col min="21" max="21" width="8.7109375" style="59" customWidth="1"/>
    <col min="22" max="22" width="10" style="113" customWidth="1"/>
    <col min="23" max="23" width="8.42578125" style="59" customWidth="1"/>
    <col min="24" max="24" width="9.140625" style="113" customWidth="1"/>
    <col min="25" max="25" width="8.5703125" style="59" customWidth="1"/>
    <col min="26" max="26" width="9" style="113" customWidth="1"/>
    <col min="27" max="27" width="8.7109375" style="59" customWidth="1"/>
    <col min="28" max="28" width="7.85546875" style="113" customWidth="1"/>
    <col min="29" max="29" width="8.7109375" style="59" customWidth="1"/>
    <col min="30" max="30" width="8.140625" style="113" customWidth="1"/>
    <col min="31" max="31" width="8.42578125" style="59" customWidth="1"/>
    <col min="32" max="32" width="8.5703125" style="113" customWidth="1"/>
    <col min="33" max="33" width="9" style="59" customWidth="1"/>
    <col min="34" max="34" width="8.7109375" style="113" customWidth="1"/>
    <col min="35" max="35" width="9.85546875" style="48" customWidth="1"/>
    <col min="36" max="36" width="8.28515625" style="48" customWidth="1"/>
    <col min="37" max="16384" width="9.140625" style="48"/>
  </cols>
  <sheetData>
    <row r="1" spans="1:34" ht="25.5" customHeight="1">
      <c r="A1" s="125" t="s">
        <v>47</v>
      </c>
      <c r="B1" s="125"/>
      <c r="C1" s="125"/>
      <c r="D1" s="125"/>
      <c r="E1" s="125"/>
      <c r="F1" s="125"/>
      <c r="G1" s="125"/>
      <c r="H1" s="125"/>
      <c r="I1" s="142" t="s">
        <v>46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23"/>
      <c r="W1" s="24"/>
      <c r="X1" s="23"/>
      <c r="Y1" s="24"/>
      <c r="Z1" s="160" t="s">
        <v>45</v>
      </c>
      <c r="AA1" s="160"/>
      <c r="AB1" s="160"/>
      <c r="AC1" s="21"/>
      <c r="AD1" s="22"/>
      <c r="AE1" s="24"/>
      <c r="AF1" s="28"/>
      <c r="AG1" s="29"/>
      <c r="AH1" s="27"/>
    </row>
    <row r="2" spans="1:34" ht="21.75" customHeight="1">
      <c r="A2" s="126" t="s">
        <v>138</v>
      </c>
      <c r="B2" s="126"/>
      <c r="C2" s="126"/>
      <c r="D2" s="126"/>
      <c r="E2" s="126"/>
      <c r="F2" s="126"/>
      <c r="G2" s="126"/>
      <c r="H2" s="126"/>
      <c r="I2" s="142" t="s">
        <v>136</v>
      </c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23"/>
      <c r="W2" s="24"/>
      <c r="X2" s="23"/>
      <c r="Y2" s="20"/>
      <c r="Z2" s="159" t="s">
        <v>131</v>
      </c>
      <c r="AA2" s="159"/>
      <c r="AB2" s="159"/>
      <c r="AC2" s="20"/>
      <c r="AD2" s="19"/>
      <c r="AE2" s="20"/>
      <c r="AF2" s="28"/>
      <c r="AG2" s="20"/>
      <c r="AH2" s="27"/>
    </row>
    <row r="3" spans="1:34" ht="33.75" customHeight="1">
      <c r="A3" s="126" t="s">
        <v>137</v>
      </c>
      <c r="B3" s="126"/>
      <c r="C3" s="126"/>
      <c r="D3" s="126"/>
      <c r="E3" s="126"/>
      <c r="F3" s="126"/>
      <c r="G3" s="126"/>
      <c r="H3" s="126"/>
      <c r="I3" s="143" t="s">
        <v>49</v>
      </c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28"/>
      <c r="W3" s="29"/>
      <c r="X3" s="28"/>
      <c r="Y3" s="30"/>
      <c r="Z3" s="161" t="s">
        <v>44</v>
      </c>
      <c r="AA3" s="161"/>
      <c r="AB3" s="161"/>
      <c r="AC3" s="161"/>
      <c r="AD3" s="161"/>
      <c r="AE3" s="161"/>
      <c r="AF3" s="161"/>
      <c r="AG3" s="161"/>
      <c r="AH3" s="27"/>
    </row>
    <row r="4" spans="1:34" ht="20.25">
      <c r="A4" s="137" t="s">
        <v>48</v>
      </c>
      <c r="B4" s="137"/>
      <c r="C4" s="137"/>
      <c r="D4" s="137"/>
      <c r="E4" s="137"/>
      <c r="F4" s="137"/>
      <c r="G4" s="137"/>
      <c r="H4" s="137"/>
      <c r="I4" s="29"/>
      <c r="J4" s="28"/>
      <c r="K4" s="20"/>
      <c r="L4" s="19"/>
      <c r="M4" s="20"/>
      <c r="N4" s="19"/>
      <c r="O4" s="20"/>
      <c r="P4" s="19"/>
      <c r="Q4" s="20"/>
      <c r="R4" s="19"/>
      <c r="S4" s="20"/>
      <c r="T4" s="19"/>
      <c r="U4" s="29"/>
      <c r="V4" s="28"/>
      <c r="W4" s="20"/>
      <c r="X4" s="19"/>
      <c r="Y4" s="20"/>
      <c r="Z4" s="159"/>
      <c r="AA4" s="159"/>
      <c r="AB4" s="159"/>
      <c r="AC4" s="20"/>
      <c r="AD4" s="19"/>
      <c r="AE4" s="20"/>
      <c r="AF4" s="19"/>
      <c r="AG4" s="20"/>
      <c r="AH4" s="27"/>
    </row>
    <row r="5" spans="1:34" ht="37.5" customHeight="1">
      <c r="A5" s="126"/>
      <c r="B5" s="126"/>
      <c r="C5" s="126"/>
      <c r="D5" s="126"/>
      <c r="E5" s="126"/>
      <c r="F5" s="126"/>
      <c r="G5" s="126"/>
      <c r="H5" s="126"/>
      <c r="I5" s="141" t="s">
        <v>123</v>
      </c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28"/>
      <c r="W5" s="20"/>
      <c r="X5" s="19"/>
      <c r="Y5" s="20"/>
      <c r="Z5" s="159" t="s">
        <v>124</v>
      </c>
      <c r="AA5" s="159"/>
      <c r="AB5" s="159"/>
      <c r="AC5" s="159"/>
      <c r="AD5" s="19"/>
      <c r="AE5" s="20"/>
      <c r="AF5" s="19"/>
      <c r="AG5" s="20"/>
      <c r="AH5" s="27"/>
    </row>
    <row r="6" spans="1:34" ht="27" customHeight="1">
      <c r="A6" s="137"/>
      <c r="B6" s="137"/>
      <c r="C6" s="137"/>
      <c r="D6" s="137"/>
      <c r="E6" s="137"/>
      <c r="F6" s="137"/>
      <c r="G6" s="137"/>
      <c r="H6" s="137"/>
      <c r="I6" s="143" t="s">
        <v>50</v>
      </c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28"/>
      <c r="W6" s="20"/>
      <c r="X6" s="19"/>
      <c r="Y6" s="20"/>
      <c r="Z6" s="156" t="s">
        <v>125</v>
      </c>
      <c r="AA6" s="156"/>
      <c r="AB6" s="156"/>
      <c r="AC6" s="156"/>
      <c r="AD6" s="19"/>
      <c r="AE6" s="20"/>
      <c r="AF6" s="19"/>
      <c r="AG6" s="20"/>
      <c r="AH6" s="27"/>
    </row>
    <row r="7" spans="1:34" ht="12.75" customHeight="1">
      <c r="A7" s="26"/>
      <c r="B7" s="46"/>
      <c r="C7" s="20"/>
      <c r="D7" s="19"/>
      <c r="E7" s="20"/>
      <c r="F7" s="19"/>
      <c r="G7" s="29"/>
      <c r="H7" s="28"/>
      <c r="I7" s="157" t="s">
        <v>139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28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27"/>
    </row>
    <row r="8" spans="1:34" ht="32.25" customHeight="1">
      <c r="A8" s="26"/>
      <c r="B8" s="25"/>
      <c r="C8" s="21"/>
      <c r="D8" s="22"/>
      <c r="E8" s="21"/>
      <c r="F8" s="22"/>
      <c r="G8" s="24"/>
      <c r="H8" s="23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23"/>
      <c r="W8" s="21"/>
      <c r="X8" s="22"/>
      <c r="Y8" s="21"/>
      <c r="Z8" s="19"/>
      <c r="AA8" s="20"/>
      <c r="AB8" s="19"/>
      <c r="AC8" s="20"/>
      <c r="AD8" s="19"/>
      <c r="AE8" s="20"/>
      <c r="AF8" s="19"/>
      <c r="AG8" s="154" t="s">
        <v>43</v>
      </c>
      <c r="AH8" s="154"/>
    </row>
    <row r="9" spans="1:34" ht="15.75" customHeight="1">
      <c r="A9" s="127" t="s">
        <v>42</v>
      </c>
      <c r="B9" s="130" t="s">
        <v>41</v>
      </c>
      <c r="C9" s="133" t="s">
        <v>40</v>
      </c>
      <c r="D9" s="148"/>
      <c r="E9" s="133" t="s">
        <v>39</v>
      </c>
      <c r="F9" s="134"/>
      <c r="G9" s="138" t="s">
        <v>38</v>
      </c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  <c r="S9" s="138" t="s">
        <v>37</v>
      </c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40"/>
      <c r="AE9" s="133" t="s">
        <v>36</v>
      </c>
      <c r="AF9" s="148"/>
      <c r="AG9" s="162" t="s">
        <v>126</v>
      </c>
      <c r="AH9" s="134"/>
    </row>
    <row r="10" spans="1:34" ht="153" customHeight="1">
      <c r="A10" s="128"/>
      <c r="B10" s="131"/>
      <c r="C10" s="149"/>
      <c r="D10" s="150"/>
      <c r="E10" s="135"/>
      <c r="F10" s="136"/>
      <c r="G10" s="138" t="s">
        <v>35</v>
      </c>
      <c r="H10" s="140"/>
      <c r="I10" s="138" t="s">
        <v>34</v>
      </c>
      <c r="J10" s="140"/>
      <c r="K10" s="144" t="s">
        <v>33</v>
      </c>
      <c r="L10" s="140"/>
      <c r="M10" s="144" t="s">
        <v>115</v>
      </c>
      <c r="N10" s="153"/>
      <c r="O10" s="145" t="s">
        <v>32</v>
      </c>
      <c r="P10" s="153"/>
      <c r="Q10" s="145" t="s">
        <v>31</v>
      </c>
      <c r="R10" s="146"/>
      <c r="S10" s="138" t="s">
        <v>35</v>
      </c>
      <c r="T10" s="140"/>
      <c r="U10" s="144" t="s">
        <v>34</v>
      </c>
      <c r="V10" s="140"/>
      <c r="W10" s="144" t="s">
        <v>33</v>
      </c>
      <c r="X10" s="140"/>
      <c r="Y10" s="144" t="s">
        <v>115</v>
      </c>
      <c r="Z10" s="153"/>
      <c r="AA10" s="144" t="s">
        <v>32</v>
      </c>
      <c r="AB10" s="153"/>
      <c r="AC10" s="144" t="s">
        <v>31</v>
      </c>
      <c r="AD10" s="155"/>
      <c r="AE10" s="149"/>
      <c r="AF10" s="150"/>
      <c r="AG10" s="135"/>
      <c r="AH10" s="136"/>
    </row>
    <row r="11" spans="1:34" ht="32.25" customHeight="1">
      <c r="A11" s="129"/>
      <c r="B11" s="132"/>
      <c r="C11" s="49" t="s">
        <v>29</v>
      </c>
      <c r="D11" s="50" t="s">
        <v>30</v>
      </c>
      <c r="E11" s="51" t="s">
        <v>29</v>
      </c>
      <c r="F11" s="52" t="s">
        <v>30</v>
      </c>
      <c r="G11" s="51" t="s">
        <v>29</v>
      </c>
      <c r="H11" s="52" t="s">
        <v>30</v>
      </c>
      <c r="I11" s="51" t="s">
        <v>29</v>
      </c>
      <c r="J11" s="52" t="s">
        <v>30</v>
      </c>
      <c r="K11" s="51" t="s">
        <v>29</v>
      </c>
      <c r="L11" s="52" t="s">
        <v>30</v>
      </c>
      <c r="M11" s="51" t="s">
        <v>29</v>
      </c>
      <c r="N11" s="52" t="s">
        <v>30</v>
      </c>
      <c r="O11" s="51" t="s">
        <v>29</v>
      </c>
      <c r="P11" s="52" t="s">
        <v>30</v>
      </c>
      <c r="Q11" s="53" t="s">
        <v>29</v>
      </c>
      <c r="R11" s="52" t="s">
        <v>30</v>
      </c>
      <c r="S11" s="51" t="s">
        <v>29</v>
      </c>
      <c r="T11" s="52" t="s">
        <v>30</v>
      </c>
      <c r="U11" s="51" t="s">
        <v>29</v>
      </c>
      <c r="V11" s="52" t="s">
        <v>30</v>
      </c>
      <c r="W11" s="51" t="s">
        <v>29</v>
      </c>
      <c r="X11" s="52" t="s">
        <v>30</v>
      </c>
      <c r="Y11" s="51" t="s">
        <v>29</v>
      </c>
      <c r="Z11" s="52" t="s">
        <v>30</v>
      </c>
      <c r="AA11" s="51" t="s">
        <v>29</v>
      </c>
      <c r="AB11" s="52" t="s">
        <v>30</v>
      </c>
      <c r="AC11" s="53" t="s">
        <v>29</v>
      </c>
      <c r="AD11" s="52" t="s">
        <v>30</v>
      </c>
      <c r="AE11" s="49" t="s">
        <v>29</v>
      </c>
      <c r="AF11" s="50" t="s">
        <v>30</v>
      </c>
      <c r="AG11" s="51" t="s">
        <v>29</v>
      </c>
      <c r="AH11" s="52" t="s">
        <v>30</v>
      </c>
    </row>
    <row r="12" spans="1:34" s="59" customFormat="1">
      <c r="A12" s="54">
        <v>1</v>
      </c>
      <c r="B12" s="54">
        <v>2</v>
      </c>
      <c r="C12" s="55">
        <v>3</v>
      </c>
      <c r="D12" s="55">
        <v>4</v>
      </c>
      <c r="E12" s="56">
        <v>5</v>
      </c>
      <c r="F12" s="56">
        <v>6</v>
      </c>
      <c r="G12" s="56">
        <v>7</v>
      </c>
      <c r="H12" s="56">
        <v>8</v>
      </c>
      <c r="I12" s="56">
        <v>9</v>
      </c>
      <c r="J12" s="56">
        <v>10</v>
      </c>
      <c r="K12" s="55">
        <v>11</v>
      </c>
      <c r="L12" s="55">
        <v>12</v>
      </c>
      <c r="M12" s="56">
        <v>13</v>
      </c>
      <c r="N12" s="56">
        <v>14</v>
      </c>
      <c r="O12" s="56">
        <v>15</v>
      </c>
      <c r="P12" s="56">
        <v>16</v>
      </c>
      <c r="Q12" s="56">
        <v>17</v>
      </c>
      <c r="R12" s="57">
        <v>18</v>
      </c>
      <c r="S12" s="56">
        <v>19</v>
      </c>
      <c r="T12" s="56">
        <v>20</v>
      </c>
      <c r="U12" s="56">
        <v>21</v>
      </c>
      <c r="V12" s="56">
        <v>22</v>
      </c>
      <c r="W12" s="56">
        <v>23</v>
      </c>
      <c r="X12" s="56">
        <v>24</v>
      </c>
      <c r="Y12" s="55">
        <v>25</v>
      </c>
      <c r="Z12" s="55">
        <v>26</v>
      </c>
      <c r="AA12" s="56">
        <v>27</v>
      </c>
      <c r="AB12" s="56">
        <v>28</v>
      </c>
      <c r="AC12" s="58">
        <v>29</v>
      </c>
      <c r="AD12" s="56">
        <v>30</v>
      </c>
      <c r="AE12" s="55">
        <v>31</v>
      </c>
      <c r="AF12" s="55">
        <v>32</v>
      </c>
      <c r="AG12" s="56">
        <v>33</v>
      </c>
      <c r="AH12" s="56">
        <v>34</v>
      </c>
    </row>
    <row r="13" spans="1:34" ht="36.75" customHeight="1">
      <c r="A13" s="60"/>
      <c r="B13" s="61" t="s">
        <v>28</v>
      </c>
      <c r="C13" s="34">
        <f>C14+C18+C21+C25</f>
        <v>0</v>
      </c>
      <c r="D13" s="45">
        <f>D14+D18+D21+D25</f>
        <v>0</v>
      </c>
      <c r="E13" s="34">
        <f>G13+S13</f>
        <v>0</v>
      </c>
      <c r="F13" s="45">
        <f>H13+T13</f>
        <v>0</v>
      </c>
      <c r="G13" s="34">
        <f>I13+K13+M13+O13+Q13</f>
        <v>0</v>
      </c>
      <c r="H13" s="45">
        <f>J13+L13+N13+P13+R13</f>
        <v>0</v>
      </c>
      <c r="I13" s="34">
        <f t="shared" ref="I13:AH13" si="0">I14+I18+I21+I25</f>
        <v>0</v>
      </c>
      <c r="J13" s="45">
        <f t="shared" si="0"/>
        <v>0</v>
      </c>
      <c r="K13" s="34">
        <f t="shared" si="0"/>
        <v>0</v>
      </c>
      <c r="L13" s="45">
        <f t="shared" si="0"/>
        <v>0</v>
      </c>
      <c r="M13" s="34">
        <f t="shared" si="0"/>
        <v>0</v>
      </c>
      <c r="N13" s="45">
        <f t="shared" si="0"/>
        <v>0</v>
      </c>
      <c r="O13" s="34">
        <f t="shared" si="0"/>
        <v>0</v>
      </c>
      <c r="P13" s="45">
        <f t="shared" si="0"/>
        <v>0</v>
      </c>
      <c r="Q13" s="34">
        <f t="shared" si="0"/>
        <v>0</v>
      </c>
      <c r="R13" s="45">
        <f t="shared" si="0"/>
        <v>0</v>
      </c>
      <c r="S13" s="34">
        <f>U13+W13+Y13+AA13+AC13</f>
        <v>0</v>
      </c>
      <c r="T13" s="45">
        <f>V13+X13+Z13+AB13+AD13</f>
        <v>0</v>
      </c>
      <c r="U13" s="34">
        <f t="shared" si="0"/>
        <v>0</v>
      </c>
      <c r="V13" s="45">
        <f t="shared" si="0"/>
        <v>0</v>
      </c>
      <c r="W13" s="34">
        <f t="shared" si="0"/>
        <v>0</v>
      </c>
      <c r="X13" s="45">
        <f t="shared" si="0"/>
        <v>0</v>
      </c>
      <c r="Y13" s="34">
        <f t="shared" si="0"/>
        <v>0</v>
      </c>
      <c r="Z13" s="45">
        <f t="shared" si="0"/>
        <v>0</v>
      </c>
      <c r="AA13" s="34">
        <f t="shared" si="0"/>
        <v>0</v>
      </c>
      <c r="AB13" s="45">
        <f t="shared" si="0"/>
        <v>0</v>
      </c>
      <c r="AC13" s="34">
        <f t="shared" si="0"/>
        <v>0</v>
      </c>
      <c r="AD13" s="45">
        <f t="shared" si="0"/>
        <v>0</v>
      </c>
      <c r="AE13" s="34">
        <f t="shared" si="0"/>
        <v>0</v>
      </c>
      <c r="AF13" s="45">
        <f t="shared" si="0"/>
        <v>0</v>
      </c>
      <c r="AG13" s="34">
        <f t="shared" si="0"/>
        <v>0</v>
      </c>
      <c r="AH13" s="45">
        <f t="shared" si="0"/>
        <v>0</v>
      </c>
    </row>
    <row r="14" spans="1:34" ht="58.5" customHeight="1">
      <c r="A14" s="62">
        <v>1</v>
      </c>
      <c r="B14" s="63" t="s">
        <v>51</v>
      </c>
      <c r="C14" s="124"/>
      <c r="D14" s="41"/>
      <c r="E14" s="35">
        <f>G14+S14</f>
        <v>0</v>
      </c>
      <c r="F14" s="36">
        <f>H14+T14</f>
        <v>0</v>
      </c>
      <c r="G14" s="35">
        <f>I14+K14+M14+O14+Q14</f>
        <v>0</v>
      </c>
      <c r="H14" s="36">
        <f>J14+L14+N14+P14+R14</f>
        <v>0</v>
      </c>
      <c r="I14" s="40"/>
      <c r="J14" s="41"/>
      <c r="K14" s="40"/>
      <c r="L14" s="41"/>
      <c r="M14" s="40"/>
      <c r="N14" s="41"/>
      <c r="O14" s="40"/>
      <c r="P14" s="41"/>
      <c r="Q14" s="40"/>
      <c r="R14" s="41"/>
      <c r="S14" s="35">
        <f>U14+W14+Y14+AA14+AC14</f>
        <v>0</v>
      </c>
      <c r="T14" s="36">
        <f>V14+X14+Z14+AB14+AD14</f>
        <v>0</v>
      </c>
      <c r="U14" s="40"/>
      <c r="V14" s="41"/>
      <c r="W14" s="40"/>
      <c r="X14" s="41"/>
      <c r="Y14" s="40"/>
      <c r="Z14" s="41"/>
      <c r="AA14" s="40"/>
      <c r="AB14" s="41"/>
      <c r="AC14" s="40"/>
      <c r="AD14" s="41"/>
      <c r="AE14" s="40"/>
      <c r="AF14" s="41"/>
      <c r="AG14" s="40"/>
      <c r="AH14" s="41"/>
    </row>
    <row r="15" spans="1:34" ht="63.75" customHeight="1">
      <c r="A15" s="64">
        <v>43101</v>
      </c>
      <c r="B15" s="65" t="s">
        <v>117</v>
      </c>
      <c r="C15" s="31"/>
      <c r="D15" s="14"/>
      <c r="E15" s="35">
        <f t="shared" ref="E15:E80" si="1">G15+S15</f>
        <v>0</v>
      </c>
      <c r="F15" s="36">
        <f t="shared" ref="F15:F80" si="2">H15+T15</f>
        <v>0</v>
      </c>
      <c r="G15" s="35">
        <f t="shared" ref="G15:G80" si="3">I15+K15+M15+O15+Q15</f>
        <v>0</v>
      </c>
      <c r="H15" s="36">
        <f t="shared" ref="H15:H80" si="4">J15+L15+N15+P15+R15</f>
        <v>0</v>
      </c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35">
        <f t="shared" ref="S15:S80" si="5">U15+W15+Y15+AA15+AC15</f>
        <v>0</v>
      </c>
      <c r="T15" s="36">
        <f t="shared" ref="T15:T80" si="6">V15+X15+Z15+AB15+AD15</f>
        <v>0</v>
      </c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</row>
    <row r="16" spans="1:34" ht="67.5" customHeight="1">
      <c r="A16" s="64">
        <v>43132</v>
      </c>
      <c r="B16" s="65" t="s">
        <v>52</v>
      </c>
      <c r="C16" s="32"/>
      <c r="D16" s="14"/>
      <c r="E16" s="35">
        <f t="shared" si="1"/>
        <v>0</v>
      </c>
      <c r="F16" s="36">
        <f t="shared" si="2"/>
        <v>0</v>
      </c>
      <c r="G16" s="35">
        <f t="shared" si="3"/>
        <v>0</v>
      </c>
      <c r="H16" s="36">
        <f t="shared" si="4"/>
        <v>0</v>
      </c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35">
        <f t="shared" si="5"/>
        <v>0</v>
      </c>
      <c r="T16" s="36">
        <f t="shared" si="6"/>
        <v>0</v>
      </c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</row>
    <row r="17" spans="1:34" ht="60" customHeight="1">
      <c r="A17" s="64">
        <v>43160</v>
      </c>
      <c r="B17" s="65" t="s">
        <v>127</v>
      </c>
      <c r="C17" s="33"/>
      <c r="D17" s="18"/>
      <c r="E17" s="35">
        <f t="shared" si="1"/>
        <v>0</v>
      </c>
      <c r="F17" s="36">
        <f t="shared" si="2"/>
        <v>0</v>
      </c>
      <c r="G17" s="35">
        <f t="shared" si="3"/>
        <v>0</v>
      </c>
      <c r="H17" s="36">
        <f t="shared" si="4"/>
        <v>0</v>
      </c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35">
        <f t="shared" si="5"/>
        <v>0</v>
      </c>
      <c r="T17" s="36">
        <f t="shared" si="6"/>
        <v>0</v>
      </c>
      <c r="U17" s="16"/>
      <c r="V17" s="15"/>
      <c r="W17" s="16"/>
      <c r="X17" s="15"/>
      <c r="Y17" s="16"/>
      <c r="Z17" s="15"/>
      <c r="AA17" s="16"/>
      <c r="AB17" s="15"/>
      <c r="AC17" s="16"/>
      <c r="AD17" s="15"/>
      <c r="AE17" s="16"/>
      <c r="AF17" s="15"/>
      <c r="AG17" s="16"/>
      <c r="AH17" s="15"/>
    </row>
    <row r="18" spans="1:34" ht="50.25" customHeight="1">
      <c r="A18" s="62">
        <v>2</v>
      </c>
      <c r="B18" s="63" t="s">
        <v>53</v>
      </c>
      <c r="C18" s="37"/>
      <c r="D18" s="38"/>
      <c r="E18" s="35">
        <f t="shared" si="1"/>
        <v>0</v>
      </c>
      <c r="F18" s="36">
        <f t="shared" si="2"/>
        <v>0</v>
      </c>
      <c r="G18" s="35">
        <f t="shared" si="3"/>
        <v>0</v>
      </c>
      <c r="H18" s="36">
        <f t="shared" si="4"/>
        <v>0</v>
      </c>
      <c r="I18" s="39"/>
      <c r="J18" s="38"/>
      <c r="K18" s="39"/>
      <c r="L18" s="38"/>
      <c r="M18" s="39"/>
      <c r="N18" s="38"/>
      <c r="O18" s="39"/>
      <c r="P18" s="38"/>
      <c r="Q18" s="39"/>
      <c r="R18" s="38"/>
      <c r="S18" s="35">
        <f t="shared" si="5"/>
        <v>0</v>
      </c>
      <c r="T18" s="36">
        <f t="shared" si="6"/>
        <v>0</v>
      </c>
      <c r="U18" s="39"/>
      <c r="V18" s="38"/>
      <c r="W18" s="39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</row>
    <row r="19" spans="1:34" ht="71.25" customHeight="1">
      <c r="A19" s="64">
        <v>43102</v>
      </c>
      <c r="B19" s="65" t="s">
        <v>54</v>
      </c>
      <c r="C19" s="32"/>
      <c r="D19" s="14"/>
      <c r="E19" s="35">
        <f t="shared" si="1"/>
        <v>0</v>
      </c>
      <c r="F19" s="36">
        <f t="shared" si="2"/>
        <v>0</v>
      </c>
      <c r="G19" s="35">
        <f t="shared" si="3"/>
        <v>0</v>
      </c>
      <c r="H19" s="36">
        <f t="shared" si="4"/>
        <v>0</v>
      </c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35">
        <f t="shared" si="5"/>
        <v>0</v>
      </c>
      <c r="T19" s="36">
        <f t="shared" si="6"/>
        <v>0</v>
      </c>
      <c r="U19" s="13"/>
      <c r="V19" s="14"/>
      <c r="W19" s="13"/>
      <c r="X19" s="14"/>
      <c r="Y19" s="13"/>
      <c r="Z19" s="14"/>
      <c r="AA19" s="13"/>
      <c r="AB19" s="14"/>
      <c r="AC19" s="13"/>
      <c r="AD19" s="14"/>
      <c r="AE19" s="13"/>
      <c r="AF19" s="14"/>
      <c r="AG19" s="13"/>
      <c r="AH19" s="14"/>
    </row>
    <row r="20" spans="1:34" ht="76.5" customHeight="1">
      <c r="A20" s="64">
        <v>43133</v>
      </c>
      <c r="B20" s="65" t="s">
        <v>121</v>
      </c>
      <c r="C20" s="32"/>
      <c r="D20" s="14"/>
      <c r="E20" s="35">
        <f t="shared" si="1"/>
        <v>0</v>
      </c>
      <c r="F20" s="36">
        <f t="shared" si="2"/>
        <v>0</v>
      </c>
      <c r="G20" s="35">
        <f t="shared" si="3"/>
        <v>0</v>
      </c>
      <c r="H20" s="36">
        <f t="shared" si="4"/>
        <v>0</v>
      </c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35">
        <f t="shared" si="5"/>
        <v>0</v>
      </c>
      <c r="T20" s="36">
        <f t="shared" si="6"/>
        <v>0</v>
      </c>
      <c r="U20" s="13"/>
      <c r="V20" s="14"/>
      <c r="W20" s="13"/>
      <c r="X20" s="14"/>
      <c r="Y20" s="13"/>
      <c r="Z20" s="14"/>
      <c r="AA20" s="13"/>
      <c r="AB20" s="14"/>
      <c r="AC20" s="13"/>
      <c r="AD20" s="14"/>
      <c r="AE20" s="13"/>
      <c r="AF20" s="14"/>
      <c r="AG20" s="13"/>
      <c r="AH20" s="14"/>
    </row>
    <row r="21" spans="1:34" ht="49.5" customHeight="1">
      <c r="A21" s="62">
        <v>3</v>
      </c>
      <c r="B21" s="63" t="s">
        <v>156</v>
      </c>
      <c r="C21" s="37"/>
      <c r="D21" s="38"/>
      <c r="E21" s="35">
        <f t="shared" si="1"/>
        <v>0</v>
      </c>
      <c r="F21" s="36">
        <f t="shared" si="2"/>
        <v>0</v>
      </c>
      <c r="G21" s="35">
        <f t="shared" si="3"/>
        <v>0</v>
      </c>
      <c r="H21" s="36">
        <f t="shared" si="4"/>
        <v>0</v>
      </c>
      <c r="I21" s="39"/>
      <c r="J21" s="38"/>
      <c r="K21" s="39"/>
      <c r="L21" s="38"/>
      <c r="M21" s="39"/>
      <c r="N21" s="38"/>
      <c r="O21" s="39"/>
      <c r="P21" s="38"/>
      <c r="Q21" s="39"/>
      <c r="R21" s="38"/>
      <c r="S21" s="35">
        <f t="shared" si="5"/>
        <v>0</v>
      </c>
      <c r="T21" s="36">
        <f t="shared" si="6"/>
        <v>0</v>
      </c>
      <c r="U21" s="39"/>
      <c r="V21" s="38"/>
      <c r="W21" s="39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</row>
    <row r="22" spans="1:34" ht="42.75" customHeight="1">
      <c r="A22" s="64">
        <v>43103</v>
      </c>
      <c r="B22" s="65" t="s">
        <v>27</v>
      </c>
      <c r="C22" s="32"/>
      <c r="D22" s="14"/>
      <c r="E22" s="35">
        <f t="shared" si="1"/>
        <v>0</v>
      </c>
      <c r="F22" s="36">
        <f t="shared" si="2"/>
        <v>0</v>
      </c>
      <c r="G22" s="35">
        <f t="shared" si="3"/>
        <v>0</v>
      </c>
      <c r="H22" s="36">
        <f t="shared" si="4"/>
        <v>0</v>
      </c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35">
        <f t="shared" si="5"/>
        <v>0</v>
      </c>
      <c r="T22" s="36">
        <f t="shared" si="6"/>
        <v>0</v>
      </c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16"/>
      <c r="AF22" s="15"/>
      <c r="AG22" s="16"/>
      <c r="AH22" s="15"/>
    </row>
    <row r="23" spans="1:34" ht="54" customHeight="1">
      <c r="A23" s="64">
        <v>43134</v>
      </c>
      <c r="B23" s="65" t="s">
        <v>118</v>
      </c>
      <c r="C23" s="32"/>
      <c r="D23" s="14"/>
      <c r="E23" s="35">
        <f t="shared" si="1"/>
        <v>0</v>
      </c>
      <c r="F23" s="36">
        <f t="shared" si="2"/>
        <v>0</v>
      </c>
      <c r="G23" s="35">
        <f t="shared" si="3"/>
        <v>0</v>
      </c>
      <c r="H23" s="36">
        <f t="shared" si="4"/>
        <v>0</v>
      </c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35">
        <f t="shared" si="5"/>
        <v>0</v>
      </c>
      <c r="T23" s="36">
        <f t="shared" si="6"/>
        <v>0</v>
      </c>
      <c r="U23" s="13"/>
      <c r="V23" s="14"/>
      <c r="W23" s="13"/>
      <c r="X23" s="14"/>
      <c r="Y23" s="13"/>
      <c r="Z23" s="14"/>
      <c r="AA23" s="13"/>
      <c r="AB23" s="14"/>
      <c r="AC23" s="13"/>
      <c r="AD23" s="14"/>
      <c r="AE23" s="13"/>
      <c r="AF23" s="14"/>
      <c r="AG23" s="13"/>
      <c r="AH23" s="14"/>
    </row>
    <row r="24" spans="1:34" ht="58.5" customHeight="1">
      <c r="A24" s="64">
        <v>43162</v>
      </c>
      <c r="B24" s="65" t="s">
        <v>119</v>
      </c>
      <c r="C24" s="32"/>
      <c r="D24" s="14"/>
      <c r="E24" s="35">
        <f t="shared" si="1"/>
        <v>0</v>
      </c>
      <c r="F24" s="36">
        <f t="shared" si="2"/>
        <v>0</v>
      </c>
      <c r="G24" s="35">
        <f t="shared" si="3"/>
        <v>0</v>
      </c>
      <c r="H24" s="36">
        <f t="shared" si="4"/>
        <v>0</v>
      </c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35">
        <f t="shared" si="5"/>
        <v>0</v>
      </c>
      <c r="T24" s="36">
        <f t="shared" si="6"/>
        <v>0</v>
      </c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</row>
    <row r="25" spans="1:34" ht="36" customHeight="1">
      <c r="A25" s="62">
        <v>4</v>
      </c>
      <c r="B25" s="69" t="s">
        <v>55</v>
      </c>
      <c r="C25" s="37"/>
      <c r="D25" s="38"/>
      <c r="E25" s="35">
        <f t="shared" si="1"/>
        <v>0</v>
      </c>
      <c r="F25" s="36">
        <f t="shared" si="2"/>
        <v>0</v>
      </c>
      <c r="G25" s="35">
        <f t="shared" si="3"/>
        <v>0</v>
      </c>
      <c r="H25" s="36">
        <f t="shared" si="4"/>
        <v>0</v>
      </c>
      <c r="I25" s="39"/>
      <c r="J25" s="38"/>
      <c r="K25" s="39"/>
      <c r="L25" s="38"/>
      <c r="M25" s="39"/>
      <c r="N25" s="38"/>
      <c r="O25" s="39"/>
      <c r="P25" s="38"/>
      <c r="Q25" s="39"/>
      <c r="R25" s="38"/>
      <c r="S25" s="35">
        <f t="shared" si="5"/>
        <v>0</v>
      </c>
      <c r="T25" s="36">
        <f t="shared" si="6"/>
        <v>0</v>
      </c>
      <c r="U25" s="40"/>
      <c r="V25" s="41"/>
      <c r="W25" s="40"/>
      <c r="X25" s="41"/>
      <c r="Y25" s="40"/>
      <c r="Z25" s="41"/>
      <c r="AA25" s="40"/>
      <c r="AB25" s="41"/>
      <c r="AC25" s="40"/>
      <c r="AD25" s="41"/>
      <c r="AE25" s="40"/>
      <c r="AF25" s="41"/>
      <c r="AG25" s="40"/>
      <c r="AH25" s="41"/>
    </row>
    <row r="26" spans="1:34" ht="33.75" customHeight="1">
      <c r="A26" s="64">
        <v>43104</v>
      </c>
      <c r="B26" s="65" t="s">
        <v>56</v>
      </c>
      <c r="C26" s="32"/>
      <c r="D26" s="14"/>
      <c r="E26" s="35">
        <f t="shared" si="1"/>
        <v>0</v>
      </c>
      <c r="F26" s="36">
        <f t="shared" si="2"/>
        <v>0</v>
      </c>
      <c r="G26" s="35">
        <f t="shared" si="3"/>
        <v>0</v>
      </c>
      <c r="H26" s="36">
        <f t="shared" si="4"/>
        <v>0</v>
      </c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35">
        <f t="shared" si="5"/>
        <v>0</v>
      </c>
      <c r="T26" s="36">
        <f t="shared" si="6"/>
        <v>0</v>
      </c>
      <c r="U26" s="13"/>
      <c r="V26" s="14"/>
      <c r="W26" s="13"/>
      <c r="X26" s="14"/>
      <c r="Y26" s="13"/>
      <c r="Z26" s="14"/>
      <c r="AA26" s="13"/>
      <c r="AB26" s="14"/>
      <c r="AC26" s="13"/>
      <c r="AD26" s="14"/>
      <c r="AE26" s="13"/>
      <c r="AF26" s="14"/>
      <c r="AG26" s="13"/>
      <c r="AH26" s="14"/>
    </row>
    <row r="27" spans="1:34" ht="37.5" customHeight="1">
      <c r="A27" s="70"/>
      <c r="B27" s="71" t="s">
        <v>26</v>
      </c>
      <c r="C27" s="72">
        <f>C28+C29+C30+C33+C35+C36+C50+C51+C56+C57+C58+C59+C60+C62+C64+C65</f>
        <v>0</v>
      </c>
      <c r="D27" s="73">
        <f>D28+D29+D30+D33+D35+D36+D50+D51+D56+D57+D58+D59+D60+D62+D64+D65</f>
        <v>0</v>
      </c>
      <c r="E27" s="72">
        <f t="shared" si="1"/>
        <v>0</v>
      </c>
      <c r="F27" s="73">
        <f t="shared" si="2"/>
        <v>0</v>
      </c>
      <c r="G27" s="72">
        <f t="shared" si="3"/>
        <v>0</v>
      </c>
      <c r="H27" s="73">
        <f t="shared" si="4"/>
        <v>0</v>
      </c>
      <c r="I27" s="72">
        <f t="shared" ref="I27:AH27" si="7">I28+I29+I30+I33+I35+I36+I50+I51+I56+I57+I58+I59+I60+I62+I64+I65</f>
        <v>0</v>
      </c>
      <c r="J27" s="73">
        <f t="shared" si="7"/>
        <v>0</v>
      </c>
      <c r="K27" s="72">
        <f t="shared" si="7"/>
        <v>0</v>
      </c>
      <c r="L27" s="73">
        <f t="shared" si="7"/>
        <v>0</v>
      </c>
      <c r="M27" s="72">
        <f t="shared" si="7"/>
        <v>0</v>
      </c>
      <c r="N27" s="73">
        <f t="shared" si="7"/>
        <v>0</v>
      </c>
      <c r="O27" s="72">
        <f t="shared" si="7"/>
        <v>0</v>
      </c>
      <c r="P27" s="73">
        <f t="shared" si="7"/>
        <v>0</v>
      </c>
      <c r="Q27" s="72">
        <f t="shared" si="7"/>
        <v>0</v>
      </c>
      <c r="R27" s="73">
        <f t="shared" si="7"/>
        <v>0</v>
      </c>
      <c r="S27" s="72">
        <f t="shared" si="5"/>
        <v>0</v>
      </c>
      <c r="T27" s="73">
        <f t="shared" si="6"/>
        <v>0</v>
      </c>
      <c r="U27" s="72">
        <f t="shared" si="7"/>
        <v>0</v>
      </c>
      <c r="V27" s="73">
        <f t="shared" si="7"/>
        <v>0</v>
      </c>
      <c r="W27" s="72">
        <f t="shared" si="7"/>
        <v>0</v>
      </c>
      <c r="X27" s="73">
        <f t="shared" si="7"/>
        <v>0</v>
      </c>
      <c r="Y27" s="72">
        <f t="shared" si="7"/>
        <v>0</v>
      </c>
      <c r="Z27" s="73">
        <f t="shared" si="7"/>
        <v>0</v>
      </c>
      <c r="AA27" s="72">
        <f t="shared" si="7"/>
        <v>0</v>
      </c>
      <c r="AB27" s="73">
        <f t="shared" si="7"/>
        <v>0</v>
      </c>
      <c r="AC27" s="72">
        <f t="shared" si="7"/>
        <v>0</v>
      </c>
      <c r="AD27" s="73">
        <f t="shared" si="7"/>
        <v>0</v>
      </c>
      <c r="AE27" s="72">
        <f t="shared" si="7"/>
        <v>0</v>
      </c>
      <c r="AF27" s="73">
        <f t="shared" si="7"/>
        <v>0</v>
      </c>
      <c r="AG27" s="72">
        <f t="shared" si="7"/>
        <v>0</v>
      </c>
      <c r="AH27" s="73">
        <f t="shared" si="7"/>
        <v>0</v>
      </c>
    </row>
    <row r="28" spans="1:34" ht="56.25" customHeight="1">
      <c r="A28" s="63">
        <v>5</v>
      </c>
      <c r="B28" s="63" t="s">
        <v>155</v>
      </c>
      <c r="C28" s="37"/>
      <c r="D28" s="38"/>
      <c r="E28" s="35">
        <f t="shared" si="1"/>
        <v>0</v>
      </c>
      <c r="F28" s="36">
        <f t="shared" si="2"/>
        <v>0</v>
      </c>
      <c r="G28" s="35">
        <f t="shared" si="3"/>
        <v>0</v>
      </c>
      <c r="H28" s="36">
        <f t="shared" si="4"/>
        <v>0</v>
      </c>
      <c r="I28" s="39"/>
      <c r="J28" s="38"/>
      <c r="K28" s="39"/>
      <c r="L28" s="38"/>
      <c r="M28" s="39"/>
      <c r="N28" s="38"/>
      <c r="O28" s="39"/>
      <c r="P28" s="38"/>
      <c r="Q28" s="39"/>
      <c r="R28" s="38"/>
      <c r="S28" s="35">
        <f t="shared" si="5"/>
        <v>0</v>
      </c>
      <c r="T28" s="36">
        <f t="shared" si="6"/>
        <v>0</v>
      </c>
      <c r="U28" s="40"/>
      <c r="V28" s="41"/>
      <c r="W28" s="40"/>
      <c r="X28" s="41"/>
      <c r="Y28" s="40"/>
      <c r="Z28" s="41"/>
      <c r="AA28" s="40"/>
      <c r="AB28" s="41"/>
      <c r="AC28" s="40"/>
      <c r="AD28" s="41"/>
      <c r="AE28" s="40"/>
      <c r="AF28" s="41"/>
      <c r="AG28" s="40"/>
      <c r="AH28" s="41"/>
    </row>
    <row r="29" spans="1:34" ht="39.75" customHeight="1">
      <c r="A29" s="74">
        <v>6</v>
      </c>
      <c r="B29" s="63" t="s">
        <v>57</v>
      </c>
      <c r="C29" s="37"/>
      <c r="D29" s="38"/>
      <c r="E29" s="35">
        <f t="shared" si="1"/>
        <v>0</v>
      </c>
      <c r="F29" s="36">
        <f t="shared" si="2"/>
        <v>0</v>
      </c>
      <c r="G29" s="35">
        <f t="shared" si="3"/>
        <v>0</v>
      </c>
      <c r="H29" s="36">
        <f t="shared" si="4"/>
        <v>0</v>
      </c>
      <c r="I29" s="39"/>
      <c r="J29" s="38"/>
      <c r="K29" s="39"/>
      <c r="L29" s="38"/>
      <c r="M29" s="39"/>
      <c r="N29" s="38"/>
      <c r="O29" s="39"/>
      <c r="P29" s="38"/>
      <c r="Q29" s="39"/>
      <c r="R29" s="38"/>
      <c r="S29" s="35">
        <f t="shared" si="5"/>
        <v>0</v>
      </c>
      <c r="T29" s="36">
        <f t="shared" si="6"/>
        <v>0</v>
      </c>
      <c r="U29" s="39"/>
      <c r="V29" s="38"/>
      <c r="W29" s="39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</row>
    <row r="30" spans="1:34" ht="62.25" customHeight="1">
      <c r="A30" s="63">
        <v>7</v>
      </c>
      <c r="B30" s="63" t="s">
        <v>148</v>
      </c>
      <c r="C30" s="37"/>
      <c r="D30" s="38"/>
      <c r="E30" s="35">
        <f t="shared" si="1"/>
        <v>0</v>
      </c>
      <c r="F30" s="36">
        <f t="shared" si="2"/>
        <v>0</v>
      </c>
      <c r="G30" s="35">
        <f t="shared" si="3"/>
        <v>0</v>
      </c>
      <c r="H30" s="36">
        <f t="shared" si="4"/>
        <v>0</v>
      </c>
      <c r="I30" s="39"/>
      <c r="J30" s="38"/>
      <c r="K30" s="39"/>
      <c r="L30" s="38"/>
      <c r="M30" s="39"/>
      <c r="N30" s="38"/>
      <c r="O30" s="39"/>
      <c r="P30" s="38"/>
      <c r="Q30" s="39"/>
      <c r="R30" s="38"/>
      <c r="S30" s="35">
        <f t="shared" si="5"/>
        <v>0</v>
      </c>
      <c r="T30" s="36">
        <f t="shared" si="6"/>
        <v>0</v>
      </c>
      <c r="U30" s="39"/>
      <c r="V30" s="38"/>
      <c r="W30" s="39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</row>
    <row r="31" spans="1:34" ht="57.75" customHeight="1">
      <c r="A31" s="64">
        <v>43107</v>
      </c>
      <c r="B31" s="65" t="s">
        <v>149</v>
      </c>
      <c r="C31" s="32"/>
      <c r="D31" s="14"/>
      <c r="E31" s="35">
        <f t="shared" si="1"/>
        <v>0</v>
      </c>
      <c r="F31" s="36">
        <f t="shared" si="2"/>
        <v>0</v>
      </c>
      <c r="G31" s="35">
        <f t="shared" si="3"/>
        <v>0</v>
      </c>
      <c r="H31" s="36">
        <f t="shared" si="4"/>
        <v>0</v>
      </c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35">
        <f t="shared" si="5"/>
        <v>0</v>
      </c>
      <c r="T31" s="36">
        <f t="shared" si="6"/>
        <v>0</v>
      </c>
      <c r="U31" s="13"/>
      <c r="V31" s="14"/>
      <c r="W31" s="13"/>
      <c r="X31" s="14"/>
      <c r="Y31" s="13"/>
      <c r="Z31" s="14"/>
      <c r="AA31" s="13"/>
      <c r="AB31" s="14"/>
      <c r="AC31" s="13"/>
      <c r="AD31" s="14"/>
      <c r="AE31" s="13"/>
      <c r="AF31" s="14"/>
      <c r="AG31" s="13"/>
      <c r="AH31" s="14"/>
    </row>
    <row r="32" spans="1:34" ht="45.75" customHeight="1">
      <c r="A32" s="64">
        <v>43138</v>
      </c>
      <c r="B32" s="65" t="s">
        <v>150</v>
      </c>
      <c r="C32" s="32"/>
      <c r="D32" s="14"/>
      <c r="E32" s="35">
        <f t="shared" si="1"/>
        <v>0</v>
      </c>
      <c r="F32" s="36">
        <f t="shared" si="2"/>
        <v>0</v>
      </c>
      <c r="G32" s="35">
        <f t="shared" si="3"/>
        <v>0</v>
      </c>
      <c r="H32" s="36">
        <f t="shared" si="4"/>
        <v>0</v>
      </c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35">
        <f t="shared" si="5"/>
        <v>0</v>
      </c>
      <c r="T32" s="36">
        <f t="shared" si="6"/>
        <v>0</v>
      </c>
      <c r="U32" s="13"/>
      <c r="V32" s="14"/>
      <c r="W32" s="13"/>
      <c r="X32" s="14"/>
      <c r="Y32" s="13"/>
      <c r="Z32" s="14"/>
      <c r="AA32" s="13"/>
      <c r="AB32" s="14"/>
      <c r="AC32" s="13"/>
      <c r="AD32" s="14"/>
      <c r="AE32" s="13"/>
      <c r="AF32" s="14"/>
      <c r="AG32" s="13"/>
      <c r="AH32" s="14"/>
    </row>
    <row r="33" spans="1:34" ht="79.5" customHeight="1">
      <c r="A33" s="63">
        <v>8</v>
      </c>
      <c r="B33" s="63" t="s">
        <v>146</v>
      </c>
      <c r="C33" s="37"/>
      <c r="D33" s="38"/>
      <c r="E33" s="35">
        <f t="shared" si="1"/>
        <v>0</v>
      </c>
      <c r="F33" s="36">
        <f t="shared" si="2"/>
        <v>0</v>
      </c>
      <c r="G33" s="35">
        <f t="shared" si="3"/>
        <v>0</v>
      </c>
      <c r="H33" s="36">
        <f t="shared" si="4"/>
        <v>0</v>
      </c>
      <c r="I33" s="39"/>
      <c r="J33" s="38"/>
      <c r="K33" s="39"/>
      <c r="L33" s="38"/>
      <c r="M33" s="39"/>
      <c r="N33" s="38"/>
      <c r="O33" s="39"/>
      <c r="P33" s="38"/>
      <c r="Q33" s="39"/>
      <c r="R33" s="38"/>
      <c r="S33" s="35">
        <f t="shared" si="5"/>
        <v>0</v>
      </c>
      <c r="T33" s="36">
        <f t="shared" si="6"/>
        <v>0</v>
      </c>
      <c r="U33" s="39"/>
      <c r="V33" s="38"/>
      <c r="W33" s="39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</row>
    <row r="34" spans="1:34" ht="46.5" customHeight="1">
      <c r="A34" s="64">
        <v>43108</v>
      </c>
      <c r="B34" s="65" t="s">
        <v>58</v>
      </c>
      <c r="C34" s="32"/>
      <c r="D34" s="14"/>
      <c r="E34" s="35">
        <f t="shared" si="1"/>
        <v>0</v>
      </c>
      <c r="F34" s="36">
        <f t="shared" si="2"/>
        <v>0</v>
      </c>
      <c r="G34" s="35">
        <f t="shared" si="3"/>
        <v>0</v>
      </c>
      <c r="H34" s="36">
        <f t="shared" si="4"/>
        <v>0</v>
      </c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35">
        <f t="shared" si="5"/>
        <v>0</v>
      </c>
      <c r="T34" s="36">
        <f t="shared" si="6"/>
        <v>0</v>
      </c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</row>
    <row r="35" spans="1:34" ht="99" customHeight="1">
      <c r="A35" s="63">
        <v>9</v>
      </c>
      <c r="B35" s="63" t="s">
        <v>162</v>
      </c>
      <c r="C35" s="37"/>
      <c r="D35" s="38"/>
      <c r="E35" s="35">
        <f t="shared" si="1"/>
        <v>0</v>
      </c>
      <c r="F35" s="36">
        <f t="shared" si="2"/>
        <v>0</v>
      </c>
      <c r="G35" s="35">
        <f t="shared" si="3"/>
        <v>0</v>
      </c>
      <c r="H35" s="36">
        <f t="shared" si="4"/>
        <v>0</v>
      </c>
      <c r="I35" s="39"/>
      <c r="J35" s="38"/>
      <c r="K35" s="39"/>
      <c r="L35" s="38"/>
      <c r="M35" s="39"/>
      <c r="N35" s="38"/>
      <c r="O35" s="39"/>
      <c r="P35" s="38"/>
      <c r="Q35" s="39"/>
      <c r="R35" s="38"/>
      <c r="S35" s="35">
        <f t="shared" si="5"/>
        <v>0</v>
      </c>
      <c r="T35" s="36">
        <f t="shared" si="6"/>
        <v>0</v>
      </c>
      <c r="U35" s="39"/>
      <c r="V35" s="38"/>
      <c r="W35" s="39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</row>
    <row r="36" spans="1:34" ht="42.75" customHeight="1">
      <c r="A36" s="63">
        <v>10</v>
      </c>
      <c r="B36" s="63" t="s">
        <v>151</v>
      </c>
      <c r="C36" s="37"/>
      <c r="D36" s="38"/>
      <c r="E36" s="35">
        <f t="shared" si="1"/>
        <v>0</v>
      </c>
      <c r="F36" s="36">
        <f t="shared" si="2"/>
        <v>0</v>
      </c>
      <c r="G36" s="35">
        <f t="shared" si="3"/>
        <v>0</v>
      </c>
      <c r="H36" s="36">
        <f t="shared" si="4"/>
        <v>0</v>
      </c>
      <c r="I36" s="39"/>
      <c r="J36" s="38"/>
      <c r="K36" s="39"/>
      <c r="L36" s="38"/>
      <c r="M36" s="39"/>
      <c r="N36" s="38"/>
      <c r="O36" s="39"/>
      <c r="P36" s="38"/>
      <c r="Q36" s="39"/>
      <c r="R36" s="38"/>
      <c r="S36" s="35">
        <f t="shared" si="5"/>
        <v>0</v>
      </c>
      <c r="T36" s="36">
        <f t="shared" si="6"/>
        <v>0</v>
      </c>
      <c r="U36" s="39"/>
      <c r="V36" s="38"/>
      <c r="W36" s="39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</row>
    <row r="37" spans="1:34" ht="27" customHeight="1">
      <c r="A37" s="75">
        <v>43110</v>
      </c>
      <c r="B37" s="63" t="s">
        <v>59</v>
      </c>
      <c r="C37" s="37"/>
      <c r="D37" s="38"/>
      <c r="E37" s="35">
        <f t="shared" si="1"/>
        <v>0</v>
      </c>
      <c r="F37" s="36">
        <f t="shared" si="2"/>
        <v>0</v>
      </c>
      <c r="G37" s="35">
        <f t="shared" si="3"/>
        <v>0</v>
      </c>
      <c r="H37" s="36">
        <f t="shared" si="4"/>
        <v>0</v>
      </c>
      <c r="I37" s="39"/>
      <c r="J37" s="38"/>
      <c r="K37" s="39"/>
      <c r="L37" s="38"/>
      <c r="M37" s="39"/>
      <c r="N37" s="38"/>
      <c r="O37" s="39"/>
      <c r="P37" s="38"/>
      <c r="Q37" s="39"/>
      <c r="R37" s="38"/>
      <c r="S37" s="35">
        <f t="shared" si="5"/>
        <v>0</v>
      </c>
      <c r="T37" s="36">
        <f t="shared" si="6"/>
        <v>0</v>
      </c>
      <c r="U37" s="39"/>
      <c r="V37" s="38"/>
      <c r="W37" s="39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</row>
    <row r="38" spans="1:34" ht="46.5" customHeight="1">
      <c r="A38" s="75">
        <v>43141</v>
      </c>
      <c r="B38" s="63" t="s">
        <v>154</v>
      </c>
      <c r="C38" s="37"/>
      <c r="D38" s="38"/>
      <c r="E38" s="35">
        <f t="shared" si="1"/>
        <v>0</v>
      </c>
      <c r="F38" s="36">
        <f t="shared" si="2"/>
        <v>0</v>
      </c>
      <c r="G38" s="35">
        <f t="shared" si="3"/>
        <v>0</v>
      </c>
      <c r="H38" s="36">
        <f t="shared" si="4"/>
        <v>0</v>
      </c>
      <c r="I38" s="39"/>
      <c r="J38" s="38"/>
      <c r="K38" s="39"/>
      <c r="L38" s="38"/>
      <c r="M38" s="39"/>
      <c r="N38" s="38"/>
      <c r="O38" s="39"/>
      <c r="P38" s="38"/>
      <c r="Q38" s="39"/>
      <c r="R38" s="38"/>
      <c r="S38" s="35">
        <f t="shared" si="5"/>
        <v>0</v>
      </c>
      <c r="T38" s="36">
        <f t="shared" si="6"/>
        <v>0</v>
      </c>
      <c r="U38" s="39"/>
      <c r="V38" s="38"/>
      <c r="W38" s="39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</row>
    <row r="39" spans="1:34" ht="26.25" customHeight="1">
      <c r="A39" s="76" t="s">
        <v>72</v>
      </c>
      <c r="B39" s="65" t="s">
        <v>128</v>
      </c>
      <c r="C39" s="32"/>
      <c r="D39" s="14"/>
      <c r="E39" s="35">
        <f t="shared" si="1"/>
        <v>0</v>
      </c>
      <c r="F39" s="36">
        <f t="shared" si="2"/>
        <v>0</v>
      </c>
      <c r="G39" s="35">
        <f t="shared" si="3"/>
        <v>0</v>
      </c>
      <c r="H39" s="36">
        <f t="shared" si="4"/>
        <v>0</v>
      </c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35">
        <f t="shared" si="5"/>
        <v>0</v>
      </c>
      <c r="T39" s="36">
        <f t="shared" si="6"/>
        <v>0</v>
      </c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</row>
    <row r="40" spans="1:34" ht="24.75" customHeight="1">
      <c r="A40" s="76" t="s">
        <v>73</v>
      </c>
      <c r="B40" s="65" t="s">
        <v>129</v>
      </c>
      <c r="C40" s="32"/>
      <c r="D40" s="14"/>
      <c r="E40" s="35">
        <f t="shared" si="1"/>
        <v>0</v>
      </c>
      <c r="F40" s="36">
        <f t="shared" si="2"/>
        <v>0</v>
      </c>
      <c r="G40" s="35">
        <f t="shared" si="3"/>
        <v>0</v>
      </c>
      <c r="H40" s="36">
        <f t="shared" si="4"/>
        <v>0</v>
      </c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35">
        <f t="shared" si="5"/>
        <v>0</v>
      </c>
      <c r="T40" s="36">
        <f t="shared" si="6"/>
        <v>0</v>
      </c>
      <c r="U40" s="13"/>
      <c r="V40" s="14"/>
      <c r="W40" s="13"/>
      <c r="X40" s="14"/>
      <c r="Y40" s="13"/>
      <c r="Z40" s="14"/>
      <c r="AA40" s="13"/>
      <c r="AB40" s="14"/>
      <c r="AC40" s="13"/>
      <c r="AD40" s="14"/>
      <c r="AE40" s="13"/>
      <c r="AF40" s="14"/>
      <c r="AG40" s="13"/>
      <c r="AH40" s="14"/>
    </row>
    <row r="41" spans="1:34" ht="33" customHeight="1">
      <c r="A41" s="77">
        <v>43169</v>
      </c>
      <c r="B41" s="78" t="s">
        <v>60</v>
      </c>
      <c r="C41" s="37"/>
      <c r="D41" s="38"/>
      <c r="E41" s="35">
        <f t="shared" si="1"/>
        <v>0</v>
      </c>
      <c r="F41" s="36">
        <f t="shared" si="2"/>
        <v>0</v>
      </c>
      <c r="G41" s="35">
        <f t="shared" si="3"/>
        <v>0</v>
      </c>
      <c r="H41" s="36">
        <f t="shared" si="4"/>
        <v>0</v>
      </c>
      <c r="I41" s="39"/>
      <c r="J41" s="38"/>
      <c r="K41" s="39"/>
      <c r="L41" s="38"/>
      <c r="M41" s="39"/>
      <c r="N41" s="38"/>
      <c r="O41" s="39"/>
      <c r="P41" s="38"/>
      <c r="Q41" s="39"/>
      <c r="R41" s="38"/>
      <c r="S41" s="35">
        <f t="shared" si="5"/>
        <v>0</v>
      </c>
      <c r="T41" s="36">
        <f t="shared" si="6"/>
        <v>0</v>
      </c>
      <c r="U41" s="39"/>
      <c r="V41" s="38"/>
      <c r="W41" s="39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</row>
    <row r="42" spans="1:34" ht="26.25" customHeight="1">
      <c r="A42" s="76" t="s">
        <v>112</v>
      </c>
      <c r="B42" s="79" t="s">
        <v>61</v>
      </c>
      <c r="C42" s="32"/>
      <c r="D42" s="14"/>
      <c r="E42" s="35">
        <f t="shared" si="1"/>
        <v>0</v>
      </c>
      <c r="F42" s="36">
        <f t="shared" si="2"/>
        <v>0</v>
      </c>
      <c r="G42" s="35">
        <f t="shared" si="3"/>
        <v>0</v>
      </c>
      <c r="H42" s="36">
        <f t="shared" si="4"/>
        <v>0</v>
      </c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35">
        <f t="shared" si="5"/>
        <v>0</v>
      </c>
      <c r="T42" s="36">
        <f t="shared" si="6"/>
        <v>0</v>
      </c>
      <c r="U42" s="13"/>
      <c r="V42" s="14"/>
      <c r="W42" s="13"/>
      <c r="X42" s="14"/>
      <c r="Y42" s="13"/>
      <c r="Z42" s="14"/>
      <c r="AA42" s="13"/>
      <c r="AB42" s="14"/>
      <c r="AC42" s="13"/>
      <c r="AD42" s="14"/>
      <c r="AE42" s="13"/>
      <c r="AF42" s="14"/>
      <c r="AG42" s="13"/>
      <c r="AH42" s="14"/>
    </row>
    <row r="43" spans="1:34" ht="28.5" customHeight="1">
      <c r="A43" s="76" t="s">
        <v>113</v>
      </c>
      <c r="B43" s="79" t="s">
        <v>62</v>
      </c>
      <c r="C43" s="32"/>
      <c r="D43" s="14"/>
      <c r="E43" s="35">
        <f t="shared" si="1"/>
        <v>0</v>
      </c>
      <c r="F43" s="36">
        <f t="shared" si="2"/>
        <v>0</v>
      </c>
      <c r="G43" s="35">
        <f t="shared" si="3"/>
        <v>0</v>
      </c>
      <c r="H43" s="36">
        <f t="shared" si="4"/>
        <v>0</v>
      </c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35">
        <f t="shared" si="5"/>
        <v>0</v>
      </c>
      <c r="T43" s="36">
        <f t="shared" si="6"/>
        <v>0</v>
      </c>
      <c r="U43" s="13"/>
      <c r="V43" s="14"/>
      <c r="W43" s="13"/>
      <c r="X43" s="14"/>
      <c r="Y43" s="13"/>
      <c r="Z43" s="14"/>
      <c r="AA43" s="13"/>
      <c r="AB43" s="14"/>
      <c r="AC43" s="13"/>
      <c r="AD43" s="14"/>
      <c r="AE43" s="13"/>
      <c r="AF43" s="14"/>
      <c r="AG43" s="13"/>
      <c r="AH43" s="14"/>
    </row>
    <row r="44" spans="1:34" ht="26.25" customHeight="1">
      <c r="A44" s="76" t="s">
        <v>114</v>
      </c>
      <c r="B44" s="79" t="s">
        <v>63</v>
      </c>
      <c r="C44" s="32"/>
      <c r="D44" s="14"/>
      <c r="E44" s="35">
        <f t="shared" si="1"/>
        <v>0</v>
      </c>
      <c r="F44" s="36">
        <f t="shared" si="2"/>
        <v>0</v>
      </c>
      <c r="G44" s="35">
        <f t="shared" si="3"/>
        <v>0</v>
      </c>
      <c r="H44" s="36">
        <f t="shared" si="4"/>
        <v>0</v>
      </c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35">
        <f t="shared" si="5"/>
        <v>0</v>
      </c>
      <c r="T44" s="36">
        <f t="shared" si="6"/>
        <v>0</v>
      </c>
      <c r="U44" s="13"/>
      <c r="V44" s="14"/>
      <c r="W44" s="13"/>
      <c r="X44" s="14"/>
      <c r="Y44" s="13"/>
      <c r="Z44" s="14"/>
      <c r="AA44" s="13"/>
      <c r="AB44" s="14"/>
      <c r="AC44" s="13"/>
      <c r="AD44" s="14"/>
      <c r="AE44" s="13"/>
      <c r="AF44" s="14"/>
      <c r="AG44" s="13"/>
      <c r="AH44" s="14"/>
    </row>
    <row r="45" spans="1:34" ht="40.5" customHeight="1">
      <c r="A45" s="76" t="s">
        <v>140</v>
      </c>
      <c r="B45" s="79" t="s">
        <v>147</v>
      </c>
      <c r="C45" s="32"/>
      <c r="D45" s="14"/>
      <c r="E45" s="35">
        <f t="shared" si="1"/>
        <v>0</v>
      </c>
      <c r="F45" s="36">
        <f t="shared" si="2"/>
        <v>0</v>
      </c>
      <c r="G45" s="35">
        <f t="shared" si="3"/>
        <v>0</v>
      </c>
      <c r="H45" s="36">
        <f t="shared" si="4"/>
        <v>0</v>
      </c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35">
        <f t="shared" si="5"/>
        <v>0</v>
      </c>
      <c r="T45" s="36">
        <f t="shared" si="6"/>
        <v>0</v>
      </c>
      <c r="U45" s="13"/>
      <c r="V45" s="14"/>
      <c r="W45" s="13"/>
      <c r="X45" s="14"/>
      <c r="Y45" s="13"/>
      <c r="Z45" s="14"/>
      <c r="AA45" s="13"/>
      <c r="AB45" s="14"/>
      <c r="AC45" s="13"/>
      <c r="AD45" s="14"/>
      <c r="AE45" s="13"/>
      <c r="AF45" s="14"/>
      <c r="AG45" s="13"/>
      <c r="AH45" s="14"/>
    </row>
    <row r="46" spans="1:34" ht="33" customHeight="1">
      <c r="A46" s="80" t="s">
        <v>22</v>
      </c>
      <c r="B46" s="78" t="s">
        <v>64</v>
      </c>
      <c r="C46" s="37"/>
      <c r="D46" s="38"/>
      <c r="E46" s="35">
        <f t="shared" si="1"/>
        <v>0</v>
      </c>
      <c r="F46" s="36">
        <f t="shared" si="2"/>
        <v>0</v>
      </c>
      <c r="G46" s="35">
        <f t="shared" si="3"/>
        <v>0</v>
      </c>
      <c r="H46" s="36">
        <f t="shared" si="4"/>
        <v>0</v>
      </c>
      <c r="I46" s="39"/>
      <c r="J46" s="38"/>
      <c r="K46" s="39"/>
      <c r="L46" s="38"/>
      <c r="M46" s="39"/>
      <c r="N46" s="38"/>
      <c r="O46" s="39"/>
      <c r="P46" s="38"/>
      <c r="Q46" s="39"/>
      <c r="R46" s="38"/>
      <c r="S46" s="35">
        <f t="shared" si="5"/>
        <v>0</v>
      </c>
      <c r="T46" s="36">
        <f t="shared" si="6"/>
        <v>0</v>
      </c>
      <c r="U46" s="39"/>
      <c r="V46" s="38"/>
      <c r="W46" s="39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</row>
    <row r="47" spans="1:34" ht="57.75" customHeight="1">
      <c r="A47" s="80" t="s">
        <v>20</v>
      </c>
      <c r="B47" s="63" t="s">
        <v>65</v>
      </c>
      <c r="C47" s="37"/>
      <c r="D47" s="38"/>
      <c r="E47" s="35">
        <f t="shared" si="1"/>
        <v>0</v>
      </c>
      <c r="F47" s="36">
        <f t="shared" si="2"/>
        <v>0</v>
      </c>
      <c r="G47" s="35">
        <f t="shared" si="3"/>
        <v>0</v>
      </c>
      <c r="H47" s="36">
        <f t="shared" si="4"/>
        <v>0</v>
      </c>
      <c r="I47" s="39"/>
      <c r="J47" s="38"/>
      <c r="K47" s="39"/>
      <c r="L47" s="38"/>
      <c r="M47" s="39"/>
      <c r="N47" s="38"/>
      <c r="O47" s="39"/>
      <c r="P47" s="38"/>
      <c r="Q47" s="39"/>
      <c r="R47" s="38"/>
      <c r="S47" s="35">
        <f t="shared" si="5"/>
        <v>0</v>
      </c>
      <c r="T47" s="36">
        <f t="shared" si="6"/>
        <v>0</v>
      </c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</row>
    <row r="48" spans="1:34" ht="40.5" customHeight="1">
      <c r="A48" s="81" t="s">
        <v>67</v>
      </c>
      <c r="B48" s="63" t="s">
        <v>66</v>
      </c>
      <c r="C48" s="37"/>
      <c r="D48" s="38"/>
      <c r="E48" s="35">
        <f t="shared" si="1"/>
        <v>0</v>
      </c>
      <c r="F48" s="36">
        <f t="shared" si="2"/>
        <v>0</v>
      </c>
      <c r="G48" s="35">
        <f t="shared" si="3"/>
        <v>0</v>
      </c>
      <c r="H48" s="36">
        <f t="shared" si="4"/>
        <v>0</v>
      </c>
      <c r="I48" s="39"/>
      <c r="J48" s="38"/>
      <c r="K48" s="39"/>
      <c r="L48" s="38"/>
      <c r="M48" s="39"/>
      <c r="N48" s="38"/>
      <c r="O48" s="39"/>
      <c r="P48" s="38"/>
      <c r="Q48" s="39"/>
      <c r="R48" s="38"/>
      <c r="S48" s="35">
        <f t="shared" si="5"/>
        <v>0</v>
      </c>
      <c r="T48" s="36">
        <f t="shared" si="6"/>
        <v>0</v>
      </c>
      <c r="U48" s="39"/>
      <c r="V48" s="38"/>
      <c r="W48" s="39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</row>
    <row r="49" spans="1:34" ht="30.75" customHeight="1">
      <c r="A49" s="81" t="s">
        <v>68</v>
      </c>
      <c r="B49" s="63" t="s">
        <v>11</v>
      </c>
      <c r="C49" s="37"/>
      <c r="D49" s="38"/>
      <c r="E49" s="35">
        <f t="shared" si="1"/>
        <v>0</v>
      </c>
      <c r="F49" s="36">
        <f t="shared" si="2"/>
        <v>0</v>
      </c>
      <c r="G49" s="35">
        <f t="shared" si="3"/>
        <v>0</v>
      </c>
      <c r="H49" s="36">
        <f t="shared" si="4"/>
        <v>0</v>
      </c>
      <c r="I49" s="39"/>
      <c r="J49" s="38"/>
      <c r="K49" s="39"/>
      <c r="L49" s="38"/>
      <c r="M49" s="39"/>
      <c r="N49" s="38"/>
      <c r="O49" s="39"/>
      <c r="P49" s="38"/>
      <c r="Q49" s="39"/>
      <c r="R49" s="38"/>
      <c r="S49" s="35">
        <f t="shared" si="5"/>
        <v>0</v>
      </c>
      <c r="T49" s="36">
        <f t="shared" si="6"/>
        <v>0</v>
      </c>
      <c r="U49" s="39"/>
      <c r="V49" s="38"/>
      <c r="W49" s="39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</row>
    <row r="50" spans="1:34" ht="54.75" customHeight="1">
      <c r="A50" s="82">
        <v>11</v>
      </c>
      <c r="B50" s="63" t="s">
        <v>132</v>
      </c>
      <c r="C50" s="37"/>
      <c r="D50" s="38"/>
      <c r="E50" s="35">
        <f t="shared" si="1"/>
        <v>0</v>
      </c>
      <c r="F50" s="36">
        <f t="shared" si="2"/>
        <v>0</v>
      </c>
      <c r="G50" s="35">
        <f t="shared" si="3"/>
        <v>0</v>
      </c>
      <c r="H50" s="36">
        <f t="shared" si="4"/>
        <v>0</v>
      </c>
      <c r="I50" s="39"/>
      <c r="J50" s="38"/>
      <c r="K50" s="39"/>
      <c r="L50" s="38"/>
      <c r="M50" s="39"/>
      <c r="N50" s="38"/>
      <c r="O50" s="39"/>
      <c r="P50" s="38"/>
      <c r="Q50" s="39"/>
      <c r="R50" s="38"/>
      <c r="S50" s="35">
        <f t="shared" si="5"/>
        <v>0</v>
      </c>
      <c r="T50" s="36">
        <f t="shared" si="6"/>
        <v>0</v>
      </c>
      <c r="U50" s="39"/>
      <c r="V50" s="38"/>
      <c r="W50" s="39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</row>
    <row r="51" spans="1:34" ht="62.25" customHeight="1">
      <c r="A51" s="82">
        <v>12</v>
      </c>
      <c r="B51" s="63" t="s">
        <v>160</v>
      </c>
      <c r="C51" s="37"/>
      <c r="D51" s="38"/>
      <c r="E51" s="35">
        <f t="shared" si="1"/>
        <v>0</v>
      </c>
      <c r="F51" s="36">
        <f t="shared" si="2"/>
        <v>0</v>
      </c>
      <c r="G51" s="35">
        <f t="shared" si="3"/>
        <v>0</v>
      </c>
      <c r="H51" s="36">
        <f t="shared" si="4"/>
        <v>0</v>
      </c>
      <c r="I51" s="39"/>
      <c r="J51" s="38"/>
      <c r="K51" s="39"/>
      <c r="L51" s="38"/>
      <c r="M51" s="39"/>
      <c r="N51" s="38"/>
      <c r="O51" s="39"/>
      <c r="P51" s="38"/>
      <c r="Q51" s="39"/>
      <c r="R51" s="38"/>
      <c r="S51" s="35">
        <f t="shared" si="5"/>
        <v>0</v>
      </c>
      <c r="T51" s="36">
        <f t="shared" si="6"/>
        <v>0</v>
      </c>
      <c r="U51" s="39"/>
      <c r="V51" s="38"/>
      <c r="W51" s="39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</row>
    <row r="52" spans="1:34" ht="50.25" customHeight="1">
      <c r="A52" s="83" t="s">
        <v>69</v>
      </c>
      <c r="B52" s="84" t="s">
        <v>144</v>
      </c>
      <c r="C52" s="37"/>
      <c r="D52" s="38"/>
      <c r="E52" s="35">
        <f t="shared" si="1"/>
        <v>0</v>
      </c>
      <c r="F52" s="36">
        <f t="shared" si="2"/>
        <v>0</v>
      </c>
      <c r="G52" s="35">
        <f t="shared" si="3"/>
        <v>0</v>
      </c>
      <c r="H52" s="36">
        <f t="shared" si="4"/>
        <v>0</v>
      </c>
      <c r="I52" s="17"/>
      <c r="J52" s="18"/>
      <c r="K52" s="17"/>
      <c r="L52" s="18"/>
      <c r="M52" s="17"/>
      <c r="N52" s="18"/>
      <c r="O52" s="17"/>
      <c r="P52" s="18"/>
      <c r="Q52" s="17"/>
      <c r="R52" s="18"/>
      <c r="S52" s="35">
        <f t="shared" si="5"/>
        <v>0</v>
      </c>
      <c r="T52" s="36">
        <f t="shared" si="6"/>
        <v>0</v>
      </c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</row>
    <row r="53" spans="1:34" ht="60.75" customHeight="1">
      <c r="A53" s="83" t="s">
        <v>163</v>
      </c>
      <c r="B53" s="84" t="s">
        <v>143</v>
      </c>
      <c r="C53" s="37"/>
      <c r="D53" s="38"/>
      <c r="E53" s="35">
        <f t="shared" si="1"/>
        <v>0</v>
      </c>
      <c r="F53" s="36">
        <f t="shared" si="2"/>
        <v>0</v>
      </c>
      <c r="G53" s="35">
        <f t="shared" si="3"/>
        <v>0</v>
      </c>
      <c r="H53" s="36">
        <f t="shared" si="4"/>
        <v>0</v>
      </c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35">
        <f t="shared" si="5"/>
        <v>0</v>
      </c>
      <c r="T53" s="36">
        <f t="shared" si="6"/>
        <v>0</v>
      </c>
      <c r="U53" s="13"/>
      <c r="V53" s="14"/>
      <c r="W53" s="13"/>
      <c r="X53" s="14"/>
      <c r="Y53" s="13"/>
      <c r="Z53" s="14"/>
      <c r="AA53" s="13"/>
      <c r="AB53" s="14"/>
      <c r="AC53" s="13"/>
      <c r="AD53" s="14"/>
      <c r="AE53" s="13"/>
      <c r="AF53" s="14"/>
      <c r="AG53" s="13"/>
      <c r="AH53" s="14"/>
    </row>
    <row r="54" spans="1:34" ht="56.25" customHeight="1">
      <c r="A54" s="76" t="s">
        <v>70</v>
      </c>
      <c r="B54" s="65" t="s">
        <v>157</v>
      </c>
      <c r="C54" s="32"/>
      <c r="D54" s="14"/>
      <c r="E54" s="35">
        <f t="shared" si="1"/>
        <v>0</v>
      </c>
      <c r="F54" s="36">
        <f t="shared" si="2"/>
        <v>0</v>
      </c>
      <c r="G54" s="35">
        <f t="shared" si="3"/>
        <v>0</v>
      </c>
      <c r="H54" s="36">
        <f t="shared" si="4"/>
        <v>0</v>
      </c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35">
        <f t="shared" si="5"/>
        <v>0</v>
      </c>
      <c r="T54" s="36">
        <f t="shared" si="6"/>
        <v>0</v>
      </c>
      <c r="U54" s="13"/>
      <c r="V54" s="14"/>
      <c r="W54" s="13"/>
      <c r="X54" s="14"/>
      <c r="Y54" s="13"/>
      <c r="Z54" s="14"/>
      <c r="AA54" s="13"/>
      <c r="AB54" s="14"/>
      <c r="AC54" s="13"/>
      <c r="AD54" s="14"/>
      <c r="AE54" s="13"/>
      <c r="AF54" s="14"/>
      <c r="AG54" s="13"/>
      <c r="AH54" s="14"/>
    </row>
    <row r="55" spans="1:34" ht="72.75" customHeight="1">
      <c r="A55" s="76" t="s">
        <v>71</v>
      </c>
      <c r="B55" s="65" t="s">
        <v>16</v>
      </c>
      <c r="C55" s="32"/>
      <c r="D55" s="14"/>
      <c r="E55" s="35">
        <f t="shared" si="1"/>
        <v>0</v>
      </c>
      <c r="F55" s="36">
        <f t="shared" si="2"/>
        <v>0</v>
      </c>
      <c r="G55" s="35">
        <f t="shared" si="3"/>
        <v>0</v>
      </c>
      <c r="H55" s="36">
        <f t="shared" si="4"/>
        <v>0</v>
      </c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35">
        <f t="shared" si="5"/>
        <v>0</v>
      </c>
      <c r="T55" s="36">
        <f t="shared" si="6"/>
        <v>0</v>
      </c>
      <c r="U55" s="13"/>
      <c r="V55" s="14"/>
      <c r="W55" s="13"/>
      <c r="X55" s="14"/>
      <c r="Y55" s="13"/>
      <c r="Z55" s="14"/>
      <c r="AA55" s="13"/>
      <c r="AB55" s="14"/>
      <c r="AC55" s="13"/>
      <c r="AD55" s="14"/>
      <c r="AE55" s="13"/>
      <c r="AF55" s="14"/>
      <c r="AG55" s="13"/>
      <c r="AH55" s="14"/>
    </row>
    <row r="56" spans="1:34" ht="47.25" customHeight="1">
      <c r="A56" s="80" t="s">
        <v>74</v>
      </c>
      <c r="B56" s="78" t="s">
        <v>158</v>
      </c>
      <c r="C56" s="42"/>
      <c r="D56" s="43"/>
      <c r="E56" s="35">
        <f t="shared" si="1"/>
        <v>0</v>
      </c>
      <c r="F56" s="36">
        <f t="shared" si="2"/>
        <v>0</v>
      </c>
      <c r="G56" s="35">
        <f t="shared" si="3"/>
        <v>0</v>
      </c>
      <c r="H56" s="36">
        <f t="shared" si="4"/>
        <v>0</v>
      </c>
      <c r="I56" s="44"/>
      <c r="J56" s="43"/>
      <c r="K56" s="44"/>
      <c r="L56" s="43"/>
      <c r="M56" s="44"/>
      <c r="N56" s="43"/>
      <c r="O56" s="44"/>
      <c r="P56" s="43"/>
      <c r="Q56" s="44"/>
      <c r="R56" s="43"/>
      <c r="S56" s="35">
        <f t="shared" si="5"/>
        <v>0</v>
      </c>
      <c r="T56" s="36">
        <f t="shared" si="6"/>
        <v>0</v>
      </c>
      <c r="U56" s="44"/>
      <c r="V56" s="43"/>
      <c r="W56" s="44"/>
      <c r="X56" s="43"/>
      <c r="Y56" s="44"/>
      <c r="Z56" s="43"/>
      <c r="AA56" s="44"/>
      <c r="AB56" s="43"/>
      <c r="AC56" s="44"/>
      <c r="AD56" s="43"/>
      <c r="AE56" s="44"/>
      <c r="AF56" s="43"/>
      <c r="AG56" s="44"/>
      <c r="AH56" s="43"/>
    </row>
    <row r="57" spans="1:34" ht="59.25" customHeight="1">
      <c r="A57" s="80" t="s">
        <v>75</v>
      </c>
      <c r="B57" s="78" t="s">
        <v>159</v>
      </c>
      <c r="C57" s="42"/>
      <c r="D57" s="43"/>
      <c r="E57" s="35">
        <f t="shared" si="1"/>
        <v>0</v>
      </c>
      <c r="F57" s="36">
        <f t="shared" si="2"/>
        <v>0</v>
      </c>
      <c r="G57" s="35">
        <f t="shared" si="3"/>
        <v>0</v>
      </c>
      <c r="H57" s="36">
        <f t="shared" si="4"/>
        <v>0</v>
      </c>
      <c r="I57" s="44"/>
      <c r="J57" s="43"/>
      <c r="K57" s="44"/>
      <c r="L57" s="43"/>
      <c r="M57" s="44"/>
      <c r="N57" s="43"/>
      <c r="O57" s="44"/>
      <c r="P57" s="43"/>
      <c r="Q57" s="44"/>
      <c r="R57" s="43"/>
      <c r="S57" s="35">
        <f t="shared" si="5"/>
        <v>0</v>
      </c>
      <c r="T57" s="36">
        <f t="shared" si="6"/>
        <v>0</v>
      </c>
      <c r="U57" s="44"/>
      <c r="V57" s="43"/>
      <c r="W57" s="44"/>
      <c r="X57" s="43"/>
      <c r="Y57" s="44"/>
      <c r="Z57" s="43"/>
      <c r="AA57" s="44"/>
      <c r="AB57" s="43"/>
      <c r="AC57" s="44"/>
      <c r="AD57" s="43"/>
      <c r="AE57" s="44"/>
      <c r="AF57" s="43"/>
      <c r="AG57" s="44"/>
      <c r="AH57" s="43"/>
    </row>
    <row r="58" spans="1:34" ht="57.75" customHeight="1">
      <c r="A58" s="80" t="s">
        <v>76</v>
      </c>
      <c r="B58" s="78" t="s">
        <v>116</v>
      </c>
      <c r="C58" s="42"/>
      <c r="D58" s="43"/>
      <c r="E58" s="35">
        <f t="shared" si="1"/>
        <v>0</v>
      </c>
      <c r="F58" s="36">
        <f t="shared" si="2"/>
        <v>0</v>
      </c>
      <c r="G58" s="35">
        <f t="shared" si="3"/>
        <v>0</v>
      </c>
      <c r="H58" s="36">
        <f t="shared" si="4"/>
        <v>0</v>
      </c>
      <c r="I58" s="44"/>
      <c r="J58" s="43"/>
      <c r="K58" s="44"/>
      <c r="L58" s="43"/>
      <c r="M58" s="44"/>
      <c r="N58" s="43"/>
      <c r="O58" s="44"/>
      <c r="P58" s="43"/>
      <c r="Q58" s="44"/>
      <c r="R58" s="43"/>
      <c r="S58" s="35">
        <f t="shared" si="5"/>
        <v>0</v>
      </c>
      <c r="T58" s="36">
        <f t="shared" si="6"/>
        <v>0</v>
      </c>
      <c r="U58" s="44"/>
      <c r="V58" s="43"/>
      <c r="W58" s="44"/>
      <c r="X58" s="43"/>
      <c r="Y58" s="44"/>
      <c r="Z58" s="43"/>
      <c r="AA58" s="44"/>
      <c r="AB58" s="43"/>
      <c r="AC58" s="44"/>
      <c r="AD58" s="43"/>
      <c r="AE58" s="44"/>
      <c r="AF58" s="43"/>
      <c r="AG58" s="44"/>
      <c r="AH58" s="43"/>
    </row>
    <row r="59" spans="1:34" ht="57.75" customHeight="1">
      <c r="A59" s="80" t="s">
        <v>19</v>
      </c>
      <c r="B59" s="78" t="s">
        <v>130</v>
      </c>
      <c r="C59" s="42"/>
      <c r="D59" s="43"/>
      <c r="E59" s="35">
        <f t="shared" si="1"/>
        <v>0</v>
      </c>
      <c r="F59" s="36">
        <f t="shared" si="2"/>
        <v>0</v>
      </c>
      <c r="G59" s="35">
        <f t="shared" si="3"/>
        <v>0</v>
      </c>
      <c r="H59" s="36">
        <f t="shared" si="4"/>
        <v>0</v>
      </c>
      <c r="I59" s="44"/>
      <c r="J59" s="43"/>
      <c r="K59" s="44"/>
      <c r="L59" s="43"/>
      <c r="M59" s="44"/>
      <c r="N59" s="43"/>
      <c r="O59" s="44"/>
      <c r="P59" s="43"/>
      <c r="Q59" s="44"/>
      <c r="R59" s="43"/>
      <c r="S59" s="35">
        <f t="shared" si="5"/>
        <v>0</v>
      </c>
      <c r="T59" s="36">
        <f t="shared" si="6"/>
        <v>0</v>
      </c>
      <c r="U59" s="44"/>
      <c r="V59" s="43"/>
      <c r="W59" s="44"/>
      <c r="X59" s="43"/>
      <c r="Y59" s="44"/>
      <c r="Z59" s="43"/>
      <c r="AA59" s="44"/>
      <c r="AB59" s="43"/>
      <c r="AC59" s="44"/>
      <c r="AD59" s="43"/>
      <c r="AE59" s="44"/>
      <c r="AF59" s="43"/>
      <c r="AG59" s="44"/>
      <c r="AH59" s="43"/>
    </row>
    <row r="60" spans="1:34" ht="81.75" customHeight="1">
      <c r="A60" s="80" t="s">
        <v>18</v>
      </c>
      <c r="B60" s="78" t="s">
        <v>120</v>
      </c>
      <c r="C60" s="42"/>
      <c r="D60" s="43"/>
      <c r="E60" s="35">
        <f t="shared" si="1"/>
        <v>0</v>
      </c>
      <c r="F60" s="36">
        <f t="shared" si="2"/>
        <v>0</v>
      </c>
      <c r="G60" s="35">
        <f t="shared" si="3"/>
        <v>0</v>
      </c>
      <c r="H60" s="36">
        <f t="shared" si="4"/>
        <v>0</v>
      </c>
      <c r="I60" s="44"/>
      <c r="J60" s="43"/>
      <c r="K60" s="44"/>
      <c r="L60" s="43"/>
      <c r="M60" s="44"/>
      <c r="N60" s="43"/>
      <c r="O60" s="44"/>
      <c r="P60" s="43"/>
      <c r="Q60" s="44"/>
      <c r="R60" s="43"/>
      <c r="S60" s="35">
        <f t="shared" si="5"/>
        <v>0</v>
      </c>
      <c r="T60" s="36">
        <f t="shared" si="6"/>
        <v>0</v>
      </c>
      <c r="U60" s="44"/>
      <c r="V60" s="43"/>
      <c r="W60" s="44"/>
      <c r="X60" s="43"/>
      <c r="Y60" s="44"/>
      <c r="Z60" s="43"/>
      <c r="AA60" s="44"/>
      <c r="AB60" s="43"/>
      <c r="AC60" s="44"/>
      <c r="AD60" s="43"/>
      <c r="AE60" s="44"/>
      <c r="AF60" s="43"/>
      <c r="AG60" s="44"/>
      <c r="AH60" s="43"/>
    </row>
    <row r="61" spans="1:34" ht="83.25" customHeight="1">
      <c r="A61" s="76" t="s">
        <v>17</v>
      </c>
      <c r="B61" s="65" t="s">
        <v>77</v>
      </c>
      <c r="C61" s="32"/>
      <c r="D61" s="14"/>
      <c r="E61" s="35">
        <f t="shared" si="1"/>
        <v>0</v>
      </c>
      <c r="F61" s="36">
        <f t="shared" si="2"/>
        <v>0</v>
      </c>
      <c r="G61" s="35">
        <f t="shared" si="3"/>
        <v>0</v>
      </c>
      <c r="H61" s="36">
        <f t="shared" si="4"/>
        <v>0</v>
      </c>
      <c r="I61" s="13"/>
      <c r="J61" s="14"/>
      <c r="K61" s="13"/>
      <c r="L61" s="14"/>
      <c r="M61" s="13"/>
      <c r="N61" s="14"/>
      <c r="O61" s="13"/>
      <c r="P61" s="14"/>
      <c r="Q61" s="13"/>
      <c r="R61" s="14"/>
      <c r="S61" s="35">
        <f t="shared" si="5"/>
        <v>0</v>
      </c>
      <c r="T61" s="36">
        <f t="shared" si="6"/>
        <v>0</v>
      </c>
      <c r="U61" s="13"/>
      <c r="V61" s="14"/>
      <c r="W61" s="13"/>
      <c r="X61" s="14"/>
      <c r="Y61" s="13"/>
      <c r="Z61" s="14"/>
      <c r="AA61" s="13"/>
      <c r="AB61" s="14"/>
      <c r="AC61" s="13"/>
      <c r="AD61" s="14"/>
      <c r="AE61" s="13"/>
      <c r="AF61" s="14"/>
      <c r="AG61" s="13"/>
      <c r="AH61" s="14"/>
    </row>
    <row r="62" spans="1:34" ht="77.25" customHeight="1">
      <c r="A62" s="80" t="s">
        <v>15</v>
      </c>
      <c r="B62" s="85" t="s">
        <v>145</v>
      </c>
      <c r="C62" s="42"/>
      <c r="D62" s="43"/>
      <c r="E62" s="35">
        <f t="shared" si="1"/>
        <v>0</v>
      </c>
      <c r="F62" s="36">
        <f t="shared" si="2"/>
        <v>0</v>
      </c>
      <c r="G62" s="35">
        <f t="shared" si="3"/>
        <v>0</v>
      </c>
      <c r="H62" s="36">
        <f t="shared" si="4"/>
        <v>0</v>
      </c>
      <c r="I62" s="44"/>
      <c r="J62" s="43"/>
      <c r="K62" s="44"/>
      <c r="L62" s="43"/>
      <c r="M62" s="44"/>
      <c r="N62" s="43"/>
      <c r="O62" s="44"/>
      <c r="P62" s="43"/>
      <c r="Q62" s="44"/>
      <c r="R62" s="43"/>
      <c r="S62" s="35">
        <f t="shared" si="5"/>
        <v>0</v>
      </c>
      <c r="T62" s="36">
        <f t="shared" si="6"/>
        <v>0</v>
      </c>
      <c r="U62" s="44"/>
      <c r="V62" s="43"/>
      <c r="W62" s="44"/>
      <c r="X62" s="43"/>
      <c r="Y62" s="44"/>
      <c r="Z62" s="43"/>
      <c r="AA62" s="44"/>
      <c r="AB62" s="43"/>
      <c r="AC62" s="44"/>
      <c r="AD62" s="43"/>
      <c r="AE62" s="44"/>
      <c r="AF62" s="43"/>
      <c r="AG62" s="44"/>
      <c r="AH62" s="43"/>
    </row>
    <row r="63" spans="1:34" ht="127.5" customHeight="1">
      <c r="A63" s="80" t="s">
        <v>134</v>
      </c>
      <c r="B63" s="86" t="s">
        <v>135</v>
      </c>
      <c r="C63" s="42"/>
      <c r="D63" s="43"/>
      <c r="E63" s="35">
        <f t="shared" si="1"/>
        <v>0</v>
      </c>
      <c r="F63" s="36">
        <f t="shared" si="2"/>
        <v>0</v>
      </c>
      <c r="G63" s="35">
        <f t="shared" si="3"/>
        <v>0</v>
      </c>
      <c r="H63" s="36">
        <f t="shared" si="4"/>
        <v>0</v>
      </c>
      <c r="I63" s="44"/>
      <c r="J63" s="43"/>
      <c r="K63" s="44"/>
      <c r="L63" s="43"/>
      <c r="M63" s="44"/>
      <c r="N63" s="43"/>
      <c r="O63" s="44"/>
      <c r="P63" s="43"/>
      <c r="Q63" s="44"/>
      <c r="R63" s="43"/>
      <c r="S63" s="35">
        <f t="shared" si="5"/>
        <v>0</v>
      </c>
      <c r="T63" s="36">
        <f t="shared" si="6"/>
        <v>0</v>
      </c>
      <c r="U63" s="44"/>
      <c r="V63" s="43"/>
      <c r="W63" s="44"/>
      <c r="X63" s="43"/>
      <c r="Y63" s="44"/>
      <c r="Z63" s="43"/>
      <c r="AA63" s="44"/>
      <c r="AB63" s="43"/>
      <c r="AC63" s="44"/>
      <c r="AD63" s="43"/>
      <c r="AE63" s="44"/>
      <c r="AF63" s="43"/>
      <c r="AG63" s="44"/>
      <c r="AH63" s="43"/>
    </row>
    <row r="64" spans="1:34" ht="79.5" customHeight="1">
      <c r="A64" s="80" t="s">
        <v>14</v>
      </c>
      <c r="B64" s="78" t="s">
        <v>153</v>
      </c>
      <c r="C64" s="42"/>
      <c r="D64" s="43"/>
      <c r="E64" s="35">
        <f t="shared" si="1"/>
        <v>0</v>
      </c>
      <c r="F64" s="36">
        <f t="shared" si="2"/>
        <v>0</v>
      </c>
      <c r="G64" s="35">
        <f t="shared" si="3"/>
        <v>0</v>
      </c>
      <c r="H64" s="36">
        <f t="shared" si="4"/>
        <v>0</v>
      </c>
      <c r="I64" s="44"/>
      <c r="J64" s="43"/>
      <c r="K64" s="44"/>
      <c r="L64" s="43"/>
      <c r="M64" s="44"/>
      <c r="N64" s="43"/>
      <c r="O64" s="44"/>
      <c r="P64" s="43"/>
      <c r="Q64" s="44"/>
      <c r="R64" s="43"/>
      <c r="S64" s="35">
        <f t="shared" si="5"/>
        <v>0</v>
      </c>
      <c r="T64" s="36">
        <f t="shared" si="6"/>
        <v>0</v>
      </c>
      <c r="U64" s="44"/>
      <c r="V64" s="43"/>
      <c r="W64" s="44"/>
      <c r="X64" s="43"/>
      <c r="Y64" s="44"/>
      <c r="Z64" s="43"/>
      <c r="AA64" s="44"/>
      <c r="AB64" s="43"/>
      <c r="AC64" s="44"/>
      <c r="AD64" s="43"/>
      <c r="AE64" s="44"/>
      <c r="AF64" s="43"/>
      <c r="AG64" s="44"/>
      <c r="AH64" s="43"/>
    </row>
    <row r="65" spans="1:34" ht="43.5" customHeight="1">
      <c r="A65" s="80" t="s">
        <v>13</v>
      </c>
      <c r="B65" s="78" t="s">
        <v>78</v>
      </c>
      <c r="C65" s="42"/>
      <c r="D65" s="43"/>
      <c r="E65" s="35">
        <f t="shared" si="1"/>
        <v>0</v>
      </c>
      <c r="F65" s="36">
        <f t="shared" si="2"/>
        <v>0</v>
      </c>
      <c r="G65" s="35">
        <f t="shared" si="3"/>
        <v>0</v>
      </c>
      <c r="H65" s="36">
        <f t="shared" si="4"/>
        <v>0</v>
      </c>
      <c r="I65" s="44"/>
      <c r="J65" s="43"/>
      <c r="K65" s="44"/>
      <c r="L65" s="43"/>
      <c r="M65" s="44"/>
      <c r="N65" s="43"/>
      <c r="O65" s="44"/>
      <c r="P65" s="43"/>
      <c r="Q65" s="44"/>
      <c r="R65" s="43"/>
      <c r="S65" s="35">
        <f t="shared" si="5"/>
        <v>0</v>
      </c>
      <c r="T65" s="36">
        <f t="shared" si="6"/>
        <v>0</v>
      </c>
      <c r="U65" s="44"/>
      <c r="V65" s="43"/>
      <c r="W65" s="44"/>
      <c r="X65" s="43"/>
      <c r="Y65" s="44"/>
      <c r="Z65" s="43"/>
      <c r="AA65" s="44"/>
      <c r="AB65" s="43"/>
      <c r="AC65" s="44"/>
      <c r="AD65" s="43"/>
      <c r="AE65" s="44"/>
      <c r="AF65" s="43"/>
      <c r="AG65" s="44"/>
      <c r="AH65" s="43"/>
    </row>
    <row r="66" spans="1:34" ht="46.5" customHeight="1">
      <c r="A66" s="87" t="s">
        <v>79</v>
      </c>
      <c r="B66" s="65" t="s">
        <v>25</v>
      </c>
      <c r="C66" s="32"/>
      <c r="D66" s="14"/>
      <c r="E66" s="35">
        <f t="shared" si="1"/>
        <v>0</v>
      </c>
      <c r="F66" s="36">
        <f t="shared" si="2"/>
        <v>0</v>
      </c>
      <c r="G66" s="35">
        <f t="shared" si="3"/>
        <v>0</v>
      </c>
      <c r="H66" s="36">
        <f t="shared" si="4"/>
        <v>0</v>
      </c>
      <c r="I66" s="13"/>
      <c r="J66" s="14"/>
      <c r="K66" s="13"/>
      <c r="L66" s="14"/>
      <c r="M66" s="13"/>
      <c r="N66" s="14"/>
      <c r="O66" s="13"/>
      <c r="P66" s="14"/>
      <c r="Q66" s="13"/>
      <c r="R66" s="14"/>
      <c r="S66" s="35">
        <f t="shared" si="5"/>
        <v>0</v>
      </c>
      <c r="T66" s="36">
        <f t="shared" si="6"/>
        <v>0</v>
      </c>
      <c r="U66" s="13"/>
      <c r="V66" s="14"/>
      <c r="W66" s="13"/>
      <c r="X66" s="14"/>
      <c r="Y66" s="13"/>
      <c r="Z66" s="14"/>
      <c r="AA66" s="13"/>
      <c r="AB66" s="14"/>
      <c r="AC66" s="13"/>
      <c r="AD66" s="14"/>
      <c r="AE66" s="13"/>
      <c r="AF66" s="14"/>
      <c r="AG66" s="13"/>
      <c r="AH66" s="14"/>
    </row>
    <row r="67" spans="1:34" ht="24.75" customHeight="1">
      <c r="A67" s="87" t="s">
        <v>80</v>
      </c>
      <c r="B67" s="65" t="s">
        <v>24</v>
      </c>
      <c r="C67" s="32"/>
      <c r="D67" s="14"/>
      <c r="E67" s="35">
        <f t="shared" si="1"/>
        <v>0</v>
      </c>
      <c r="F67" s="36">
        <f t="shared" si="2"/>
        <v>0</v>
      </c>
      <c r="G67" s="35">
        <f t="shared" si="3"/>
        <v>0</v>
      </c>
      <c r="H67" s="36">
        <f t="shared" si="4"/>
        <v>0</v>
      </c>
      <c r="I67" s="13"/>
      <c r="J67" s="14"/>
      <c r="K67" s="13"/>
      <c r="L67" s="14"/>
      <c r="M67" s="13"/>
      <c r="N67" s="14"/>
      <c r="O67" s="13"/>
      <c r="P67" s="14"/>
      <c r="Q67" s="13"/>
      <c r="R67" s="14"/>
      <c r="S67" s="35">
        <f t="shared" si="5"/>
        <v>0</v>
      </c>
      <c r="T67" s="36">
        <f t="shared" si="6"/>
        <v>0</v>
      </c>
      <c r="U67" s="13"/>
      <c r="V67" s="14"/>
      <c r="W67" s="13"/>
      <c r="X67" s="14"/>
      <c r="Y67" s="13"/>
      <c r="Z67" s="14"/>
      <c r="AA67" s="13"/>
      <c r="AB67" s="14"/>
      <c r="AC67" s="13"/>
      <c r="AD67" s="14"/>
      <c r="AE67" s="13"/>
      <c r="AF67" s="14"/>
      <c r="AG67" s="13"/>
      <c r="AH67" s="14"/>
    </row>
    <row r="68" spans="1:34" ht="33" customHeight="1">
      <c r="A68" s="88" t="s">
        <v>81</v>
      </c>
      <c r="B68" s="65" t="s">
        <v>23</v>
      </c>
      <c r="C68" s="33"/>
      <c r="D68" s="18"/>
      <c r="E68" s="35">
        <f t="shared" si="1"/>
        <v>0</v>
      </c>
      <c r="F68" s="36">
        <f t="shared" si="2"/>
        <v>0</v>
      </c>
      <c r="G68" s="35">
        <f t="shared" si="3"/>
        <v>0</v>
      </c>
      <c r="H68" s="36">
        <f t="shared" si="4"/>
        <v>0</v>
      </c>
      <c r="I68" s="17"/>
      <c r="J68" s="18"/>
      <c r="K68" s="17"/>
      <c r="L68" s="18"/>
      <c r="M68" s="17"/>
      <c r="N68" s="18"/>
      <c r="O68" s="17"/>
      <c r="P68" s="18"/>
      <c r="Q68" s="17"/>
      <c r="R68" s="18"/>
      <c r="S68" s="35">
        <f t="shared" si="5"/>
        <v>0</v>
      </c>
      <c r="T68" s="36">
        <f t="shared" si="6"/>
        <v>0</v>
      </c>
      <c r="U68" s="17"/>
      <c r="V68" s="18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</row>
    <row r="69" spans="1:34" ht="42.75" customHeight="1">
      <c r="A69" s="76" t="s">
        <v>82</v>
      </c>
      <c r="B69" s="65" t="s">
        <v>21</v>
      </c>
      <c r="C69" s="32"/>
      <c r="D69" s="14"/>
      <c r="E69" s="35">
        <f t="shared" si="1"/>
        <v>0</v>
      </c>
      <c r="F69" s="36">
        <f t="shared" si="2"/>
        <v>0</v>
      </c>
      <c r="G69" s="35">
        <f t="shared" si="3"/>
        <v>0</v>
      </c>
      <c r="H69" s="36">
        <f t="shared" si="4"/>
        <v>0</v>
      </c>
      <c r="I69" s="13"/>
      <c r="J69" s="14"/>
      <c r="K69" s="13"/>
      <c r="L69" s="14"/>
      <c r="M69" s="13"/>
      <c r="N69" s="14"/>
      <c r="O69" s="13"/>
      <c r="P69" s="14"/>
      <c r="Q69" s="13"/>
      <c r="R69" s="14"/>
      <c r="S69" s="35">
        <f t="shared" si="5"/>
        <v>0</v>
      </c>
      <c r="T69" s="36">
        <f t="shared" si="6"/>
        <v>0</v>
      </c>
      <c r="U69" s="13"/>
      <c r="V69" s="14"/>
      <c r="W69" s="13"/>
      <c r="X69" s="14"/>
      <c r="Y69" s="13"/>
      <c r="Z69" s="14"/>
      <c r="AA69" s="13"/>
      <c r="AB69" s="14"/>
      <c r="AC69" s="13"/>
      <c r="AD69" s="14"/>
      <c r="AE69" s="13"/>
      <c r="AF69" s="14"/>
      <c r="AG69" s="13"/>
      <c r="AH69" s="14"/>
    </row>
    <row r="70" spans="1:34" ht="41.25" customHeight="1">
      <c r="A70" s="76" t="s">
        <v>83</v>
      </c>
      <c r="B70" s="65" t="s">
        <v>161</v>
      </c>
      <c r="C70" s="32"/>
      <c r="D70" s="14"/>
      <c r="E70" s="35">
        <f t="shared" si="1"/>
        <v>0</v>
      </c>
      <c r="F70" s="36">
        <f t="shared" si="2"/>
        <v>0</v>
      </c>
      <c r="G70" s="35">
        <f t="shared" si="3"/>
        <v>0</v>
      </c>
      <c r="H70" s="36">
        <f t="shared" si="4"/>
        <v>0</v>
      </c>
      <c r="I70" s="13"/>
      <c r="J70" s="14"/>
      <c r="K70" s="13"/>
      <c r="L70" s="14"/>
      <c r="M70" s="13"/>
      <c r="N70" s="14"/>
      <c r="O70" s="13"/>
      <c r="P70" s="14"/>
      <c r="Q70" s="13"/>
      <c r="R70" s="14"/>
      <c r="S70" s="35">
        <f t="shared" si="5"/>
        <v>0</v>
      </c>
      <c r="T70" s="36">
        <f t="shared" si="6"/>
        <v>0</v>
      </c>
      <c r="U70" s="13"/>
      <c r="V70" s="14"/>
      <c r="W70" s="13"/>
      <c r="X70" s="14"/>
      <c r="Y70" s="13"/>
      <c r="Z70" s="14"/>
      <c r="AA70" s="13"/>
      <c r="AB70" s="14"/>
      <c r="AC70" s="13"/>
      <c r="AD70" s="14"/>
      <c r="AE70" s="13"/>
      <c r="AF70" s="14"/>
      <c r="AG70" s="13"/>
      <c r="AH70" s="14"/>
    </row>
    <row r="71" spans="1:34" ht="75.75" customHeight="1">
      <c r="A71" s="80" t="s">
        <v>12</v>
      </c>
      <c r="B71" s="78" t="s">
        <v>84</v>
      </c>
      <c r="C71" s="37"/>
      <c r="D71" s="38"/>
      <c r="E71" s="35">
        <f t="shared" si="1"/>
        <v>0</v>
      </c>
      <c r="F71" s="36">
        <f t="shared" si="2"/>
        <v>0</v>
      </c>
      <c r="G71" s="35">
        <f t="shared" si="3"/>
        <v>0</v>
      </c>
      <c r="H71" s="36">
        <f t="shared" si="4"/>
        <v>0</v>
      </c>
      <c r="I71" s="39"/>
      <c r="J71" s="38"/>
      <c r="K71" s="39"/>
      <c r="L71" s="38"/>
      <c r="M71" s="39"/>
      <c r="N71" s="38"/>
      <c r="O71" s="39"/>
      <c r="P71" s="38"/>
      <c r="Q71" s="39"/>
      <c r="R71" s="38"/>
      <c r="S71" s="35">
        <f t="shared" si="5"/>
        <v>0</v>
      </c>
      <c r="T71" s="36">
        <f t="shared" si="6"/>
        <v>0</v>
      </c>
      <c r="U71" s="39"/>
      <c r="V71" s="38"/>
      <c r="W71" s="39"/>
      <c r="X71" s="38"/>
      <c r="Y71" s="39"/>
      <c r="Z71" s="38"/>
      <c r="AA71" s="39"/>
      <c r="AB71" s="38"/>
      <c r="AC71" s="39"/>
      <c r="AD71" s="38"/>
      <c r="AE71" s="39"/>
      <c r="AF71" s="38"/>
      <c r="AG71" s="39"/>
      <c r="AH71" s="38"/>
    </row>
    <row r="72" spans="1:34" ht="72.75" customHeight="1">
      <c r="A72" s="76" t="s">
        <v>93</v>
      </c>
      <c r="B72" s="65" t="s">
        <v>85</v>
      </c>
      <c r="C72" s="32"/>
      <c r="D72" s="14"/>
      <c r="E72" s="35">
        <f t="shared" si="1"/>
        <v>0</v>
      </c>
      <c r="F72" s="36">
        <f t="shared" si="2"/>
        <v>0</v>
      </c>
      <c r="G72" s="35">
        <f t="shared" si="3"/>
        <v>0</v>
      </c>
      <c r="H72" s="36">
        <f t="shared" si="4"/>
        <v>0</v>
      </c>
      <c r="I72" s="13"/>
      <c r="J72" s="14"/>
      <c r="K72" s="13"/>
      <c r="L72" s="14"/>
      <c r="M72" s="13"/>
      <c r="N72" s="14"/>
      <c r="O72" s="13"/>
      <c r="P72" s="14"/>
      <c r="Q72" s="13"/>
      <c r="R72" s="14"/>
      <c r="S72" s="35">
        <f t="shared" si="5"/>
        <v>0</v>
      </c>
      <c r="T72" s="36">
        <f t="shared" si="6"/>
        <v>0</v>
      </c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4"/>
      <c r="AG72" s="13"/>
      <c r="AH72" s="14"/>
    </row>
    <row r="73" spans="1:34" ht="45" customHeight="1">
      <c r="A73" s="76" t="s">
        <v>95</v>
      </c>
      <c r="B73" s="65" t="s">
        <v>86</v>
      </c>
      <c r="C73" s="32"/>
      <c r="D73" s="14"/>
      <c r="E73" s="35">
        <f t="shared" si="1"/>
        <v>0</v>
      </c>
      <c r="F73" s="36">
        <f t="shared" si="2"/>
        <v>0</v>
      </c>
      <c r="G73" s="35">
        <f t="shared" si="3"/>
        <v>0</v>
      </c>
      <c r="H73" s="36">
        <f t="shared" si="4"/>
        <v>0</v>
      </c>
      <c r="I73" s="13"/>
      <c r="J73" s="14"/>
      <c r="K73" s="13"/>
      <c r="L73" s="14"/>
      <c r="M73" s="13"/>
      <c r="N73" s="14"/>
      <c r="O73" s="13"/>
      <c r="P73" s="14"/>
      <c r="Q73" s="13"/>
      <c r="R73" s="14"/>
      <c r="S73" s="35">
        <f t="shared" si="5"/>
        <v>0</v>
      </c>
      <c r="T73" s="36">
        <f t="shared" si="6"/>
        <v>0</v>
      </c>
      <c r="U73" s="13"/>
      <c r="V73" s="14"/>
      <c r="W73" s="13"/>
      <c r="X73" s="14"/>
      <c r="Y73" s="13"/>
      <c r="Z73" s="14"/>
      <c r="AA73" s="13"/>
      <c r="AB73" s="14"/>
      <c r="AC73" s="13"/>
      <c r="AD73" s="14"/>
      <c r="AE73" s="13"/>
      <c r="AF73" s="14"/>
      <c r="AG73" s="13"/>
      <c r="AH73" s="14"/>
    </row>
    <row r="74" spans="1:34" ht="60" customHeight="1">
      <c r="A74" s="76" t="s">
        <v>96</v>
      </c>
      <c r="B74" s="65" t="s">
        <v>87</v>
      </c>
      <c r="C74" s="32"/>
      <c r="D74" s="14"/>
      <c r="E74" s="35">
        <f t="shared" si="1"/>
        <v>0</v>
      </c>
      <c r="F74" s="36">
        <f t="shared" si="2"/>
        <v>0</v>
      </c>
      <c r="G74" s="35">
        <f t="shared" si="3"/>
        <v>0</v>
      </c>
      <c r="H74" s="36">
        <f t="shared" si="4"/>
        <v>0</v>
      </c>
      <c r="I74" s="13"/>
      <c r="J74" s="14"/>
      <c r="K74" s="13"/>
      <c r="L74" s="14"/>
      <c r="M74" s="13"/>
      <c r="N74" s="14"/>
      <c r="O74" s="13"/>
      <c r="P74" s="14"/>
      <c r="Q74" s="13"/>
      <c r="R74" s="14"/>
      <c r="S74" s="35">
        <f t="shared" si="5"/>
        <v>0</v>
      </c>
      <c r="T74" s="36">
        <f t="shared" si="6"/>
        <v>0</v>
      </c>
      <c r="U74" s="13"/>
      <c r="V74" s="14"/>
      <c r="W74" s="13"/>
      <c r="X74" s="14"/>
      <c r="Y74" s="13"/>
      <c r="Z74" s="14"/>
      <c r="AA74" s="13"/>
      <c r="AB74" s="14"/>
      <c r="AC74" s="13"/>
      <c r="AD74" s="14"/>
      <c r="AE74" s="13"/>
      <c r="AF74" s="14"/>
      <c r="AG74" s="13"/>
      <c r="AH74" s="14"/>
    </row>
    <row r="75" spans="1:34" ht="63" customHeight="1">
      <c r="A75" s="76" t="s">
        <v>97</v>
      </c>
      <c r="B75" s="65" t="s">
        <v>88</v>
      </c>
      <c r="C75" s="32"/>
      <c r="D75" s="14"/>
      <c r="E75" s="35">
        <f t="shared" si="1"/>
        <v>0</v>
      </c>
      <c r="F75" s="36">
        <f t="shared" si="2"/>
        <v>0</v>
      </c>
      <c r="G75" s="35">
        <f t="shared" si="3"/>
        <v>0</v>
      </c>
      <c r="H75" s="36">
        <f t="shared" si="4"/>
        <v>0</v>
      </c>
      <c r="I75" s="13"/>
      <c r="J75" s="14"/>
      <c r="K75" s="13"/>
      <c r="L75" s="14"/>
      <c r="M75" s="13"/>
      <c r="N75" s="14"/>
      <c r="O75" s="13"/>
      <c r="P75" s="14"/>
      <c r="Q75" s="13"/>
      <c r="R75" s="14"/>
      <c r="S75" s="35">
        <f t="shared" si="5"/>
        <v>0</v>
      </c>
      <c r="T75" s="36">
        <f t="shared" si="6"/>
        <v>0</v>
      </c>
      <c r="U75" s="13"/>
      <c r="V75" s="14"/>
      <c r="W75" s="13"/>
      <c r="X75" s="14"/>
      <c r="Y75" s="13"/>
      <c r="Z75" s="14"/>
      <c r="AA75" s="13"/>
      <c r="AB75" s="14"/>
      <c r="AC75" s="13"/>
      <c r="AD75" s="14"/>
      <c r="AE75" s="13"/>
      <c r="AF75" s="14"/>
      <c r="AG75" s="13"/>
      <c r="AH75" s="14"/>
    </row>
    <row r="76" spans="1:34" ht="102.75" customHeight="1">
      <c r="A76" s="76" t="s">
        <v>98</v>
      </c>
      <c r="B76" s="65" t="s">
        <v>89</v>
      </c>
      <c r="C76" s="32"/>
      <c r="D76" s="14"/>
      <c r="E76" s="35">
        <f t="shared" si="1"/>
        <v>0</v>
      </c>
      <c r="F76" s="36">
        <f t="shared" si="2"/>
        <v>0</v>
      </c>
      <c r="G76" s="35">
        <f t="shared" si="3"/>
        <v>0</v>
      </c>
      <c r="H76" s="36">
        <f t="shared" si="4"/>
        <v>0</v>
      </c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35">
        <f t="shared" si="5"/>
        <v>0</v>
      </c>
      <c r="T76" s="36">
        <f t="shared" si="6"/>
        <v>0</v>
      </c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4"/>
      <c r="AG76" s="13"/>
      <c r="AH76" s="14"/>
    </row>
    <row r="77" spans="1:34" ht="90.75" customHeight="1">
      <c r="A77" s="88" t="s">
        <v>99</v>
      </c>
      <c r="B77" s="89" t="s">
        <v>90</v>
      </c>
      <c r="C77" s="33"/>
      <c r="D77" s="18"/>
      <c r="E77" s="35">
        <f t="shared" si="1"/>
        <v>0</v>
      </c>
      <c r="F77" s="36">
        <f t="shared" si="2"/>
        <v>0</v>
      </c>
      <c r="G77" s="35">
        <f t="shared" si="3"/>
        <v>0</v>
      </c>
      <c r="H77" s="36">
        <f t="shared" si="4"/>
        <v>0</v>
      </c>
      <c r="I77" s="17"/>
      <c r="J77" s="18"/>
      <c r="K77" s="17"/>
      <c r="L77" s="18"/>
      <c r="M77" s="17"/>
      <c r="N77" s="18"/>
      <c r="O77" s="17"/>
      <c r="P77" s="18"/>
      <c r="Q77" s="17"/>
      <c r="R77" s="18"/>
      <c r="S77" s="35">
        <f t="shared" si="5"/>
        <v>0</v>
      </c>
      <c r="T77" s="36">
        <f t="shared" si="6"/>
        <v>0</v>
      </c>
      <c r="U77" s="17"/>
      <c r="V77" s="18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</row>
    <row r="78" spans="1:34" ht="57.75" customHeight="1">
      <c r="A78" s="87" t="s">
        <v>100</v>
      </c>
      <c r="B78" s="65" t="s">
        <v>152</v>
      </c>
      <c r="C78" s="32"/>
      <c r="D78" s="14"/>
      <c r="E78" s="35">
        <f t="shared" si="1"/>
        <v>0</v>
      </c>
      <c r="F78" s="36">
        <f t="shared" si="2"/>
        <v>0</v>
      </c>
      <c r="G78" s="35">
        <f t="shared" si="3"/>
        <v>0</v>
      </c>
      <c r="H78" s="36">
        <f t="shared" si="4"/>
        <v>0</v>
      </c>
      <c r="I78" s="13"/>
      <c r="J78" s="14"/>
      <c r="K78" s="13"/>
      <c r="L78" s="14"/>
      <c r="M78" s="13"/>
      <c r="N78" s="14"/>
      <c r="O78" s="13"/>
      <c r="P78" s="14"/>
      <c r="Q78" s="13"/>
      <c r="R78" s="14"/>
      <c r="S78" s="35">
        <f t="shared" si="5"/>
        <v>0</v>
      </c>
      <c r="T78" s="36">
        <f t="shared" si="6"/>
        <v>0</v>
      </c>
      <c r="U78" s="13"/>
      <c r="V78" s="14"/>
      <c r="W78" s="13"/>
      <c r="X78" s="14"/>
      <c r="Y78" s="13"/>
      <c r="Z78" s="14"/>
      <c r="AA78" s="13"/>
      <c r="AB78" s="14"/>
      <c r="AC78" s="13"/>
      <c r="AD78" s="14"/>
      <c r="AE78" s="13"/>
      <c r="AF78" s="14"/>
      <c r="AG78" s="13"/>
      <c r="AH78" s="14"/>
    </row>
    <row r="79" spans="1:34" ht="43.5" customHeight="1">
      <c r="A79" s="87" t="s">
        <v>101</v>
      </c>
      <c r="B79" s="65" t="s">
        <v>91</v>
      </c>
      <c r="C79" s="32"/>
      <c r="D79" s="14"/>
      <c r="E79" s="35">
        <f t="shared" si="1"/>
        <v>0</v>
      </c>
      <c r="F79" s="36">
        <f t="shared" si="2"/>
        <v>0</v>
      </c>
      <c r="G79" s="35">
        <f t="shared" si="3"/>
        <v>0</v>
      </c>
      <c r="H79" s="36">
        <f t="shared" si="4"/>
        <v>0</v>
      </c>
      <c r="I79" s="13"/>
      <c r="J79" s="14"/>
      <c r="K79" s="13"/>
      <c r="L79" s="14"/>
      <c r="M79" s="13"/>
      <c r="N79" s="14"/>
      <c r="O79" s="13"/>
      <c r="P79" s="14"/>
      <c r="Q79" s="13"/>
      <c r="R79" s="14"/>
      <c r="S79" s="35">
        <f t="shared" si="5"/>
        <v>0</v>
      </c>
      <c r="T79" s="36">
        <f t="shared" si="6"/>
        <v>0</v>
      </c>
      <c r="U79" s="13"/>
      <c r="V79" s="14"/>
      <c r="W79" s="13"/>
      <c r="X79" s="14"/>
      <c r="Y79" s="13"/>
      <c r="Z79" s="14"/>
      <c r="AA79" s="13"/>
      <c r="AB79" s="14"/>
      <c r="AC79" s="13"/>
      <c r="AD79" s="14"/>
      <c r="AE79" s="13"/>
      <c r="AF79" s="14"/>
      <c r="AG79" s="13"/>
      <c r="AH79" s="14"/>
    </row>
    <row r="80" spans="1:34" ht="24.75" customHeight="1">
      <c r="A80" s="87" t="s">
        <v>102</v>
      </c>
      <c r="B80" s="65" t="s">
        <v>92</v>
      </c>
      <c r="C80" s="32"/>
      <c r="D80" s="14"/>
      <c r="E80" s="35">
        <f t="shared" si="1"/>
        <v>0</v>
      </c>
      <c r="F80" s="36">
        <f t="shared" si="2"/>
        <v>0</v>
      </c>
      <c r="G80" s="35">
        <f t="shared" si="3"/>
        <v>0</v>
      </c>
      <c r="H80" s="36">
        <f t="shared" si="4"/>
        <v>0</v>
      </c>
      <c r="I80" s="13"/>
      <c r="J80" s="14"/>
      <c r="K80" s="13"/>
      <c r="L80" s="14"/>
      <c r="M80" s="13"/>
      <c r="N80" s="14"/>
      <c r="O80" s="13"/>
      <c r="P80" s="14"/>
      <c r="Q80" s="13"/>
      <c r="R80" s="14"/>
      <c r="S80" s="35">
        <f t="shared" si="5"/>
        <v>0</v>
      </c>
      <c r="T80" s="36">
        <f t="shared" si="6"/>
        <v>0</v>
      </c>
      <c r="U80" s="13"/>
      <c r="V80" s="14"/>
      <c r="W80" s="13"/>
      <c r="X80" s="14"/>
      <c r="Y80" s="13"/>
      <c r="Z80" s="14"/>
      <c r="AA80" s="13"/>
      <c r="AB80" s="14"/>
      <c r="AC80" s="13"/>
      <c r="AD80" s="14"/>
      <c r="AE80" s="13"/>
      <c r="AF80" s="14"/>
      <c r="AG80" s="13"/>
      <c r="AH80" s="14"/>
    </row>
    <row r="81" spans="1:34" ht="39" customHeight="1">
      <c r="A81" s="90" t="s">
        <v>103</v>
      </c>
      <c r="B81" s="91" t="s">
        <v>8</v>
      </c>
      <c r="C81" s="32"/>
      <c r="D81" s="14"/>
      <c r="E81" s="35">
        <f t="shared" ref="E81:E94" si="8">G81+S81</f>
        <v>0</v>
      </c>
      <c r="F81" s="36">
        <f t="shared" ref="F81:F94" si="9">H81+T81</f>
        <v>0</v>
      </c>
      <c r="G81" s="35">
        <f t="shared" ref="G81:G94" si="10">I81+K81+M81+O81+Q81</f>
        <v>0</v>
      </c>
      <c r="H81" s="36">
        <f t="shared" ref="H81:H94" si="11">J81+L81+N81+P81+R81</f>
        <v>0</v>
      </c>
      <c r="I81" s="13"/>
      <c r="J81" s="14"/>
      <c r="K81" s="13"/>
      <c r="L81" s="14"/>
      <c r="M81" s="13"/>
      <c r="N81" s="14"/>
      <c r="O81" s="13"/>
      <c r="P81" s="14"/>
      <c r="Q81" s="13"/>
      <c r="R81" s="14"/>
      <c r="S81" s="35">
        <f t="shared" ref="S81:S94" si="12">U81+W81+Y81+AA81+AC81</f>
        <v>0</v>
      </c>
      <c r="T81" s="36">
        <f t="shared" ref="T81:T94" si="13">V81+X81+Z81+AB81+AD81</f>
        <v>0</v>
      </c>
      <c r="U81" s="13"/>
      <c r="V81" s="14"/>
      <c r="W81" s="13"/>
      <c r="X81" s="14"/>
      <c r="Y81" s="13"/>
      <c r="Z81" s="14"/>
      <c r="AA81" s="13"/>
      <c r="AB81" s="14"/>
      <c r="AC81" s="13"/>
      <c r="AD81" s="14"/>
      <c r="AE81" s="13"/>
      <c r="AF81" s="14"/>
      <c r="AG81" s="13"/>
      <c r="AH81" s="14"/>
    </row>
    <row r="82" spans="1:34" ht="30" customHeight="1">
      <c r="A82" s="92"/>
      <c r="B82" s="93" t="s">
        <v>141</v>
      </c>
      <c r="C82" s="94">
        <f>C13+C27+C71+C81</f>
        <v>0</v>
      </c>
      <c r="D82" s="95">
        <f>D13+D27+D71+D81</f>
        <v>0</v>
      </c>
      <c r="E82" s="94">
        <f t="shared" si="8"/>
        <v>0</v>
      </c>
      <c r="F82" s="95">
        <f t="shared" si="9"/>
        <v>0</v>
      </c>
      <c r="G82" s="94">
        <f t="shared" si="10"/>
        <v>0</v>
      </c>
      <c r="H82" s="95">
        <f t="shared" si="11"/>
        <v>0</v>
      </c>
      <c r="I82" s="94">
        <f t="shared" ref="I82:AH82" si="14">I13+I27+I71+I81</f>
        <v>0</v>
      </c>
      <c r="J82" s="95">
        <f t="shared" si="14"/>
        <v>0</v>
      </c>
      <c r="K82" s="94">
        <f t="shared" si="14"/>
        <v>0</v>
      </c>
      <c r="L82" s="95">
        <f t="shared" si="14"/>
        <v>0</v>
      </c>
      <c r="M82" s="94">
        <f t="shared" si="14"/>
        <v>0</v>
      </c>
      <c r="N82" s="95">
        <f t="shared" si="14"/>
        <v>0</v>
      </c>
      <c r="O82" s="94">
        <f t="shared" si="14"/>
        <v>0</v>
      </c>
      <c r="P82" s="95">
        <f t="shared" si="14"/>
        <v>0</v>
      </c>
      <c r="Q82" s="94">
        <f t="shared" si="14"/>
        <v>0</v>
      </c>
      <c r="R82" s="95">
        <f t="shared" si="14"/>
        <v>0</v>
      </c>
      <c r="S82" s="94">
        <f t="shared" si="12"/>
        <v>0</v>
      </c>
      <c r="T82" s="95">
        <f t="shared" si="13"/>
        <v>0</v>
      </c>
      <c r="U82" s="94">
        <f t="shared" si="14"/>
        <v>0</v>
      </c>
      <c r="V82" s="95">
        <f t="shared" si="14"/>
        <v>0</v>
      </c>
      <c r="W82" s="94">
        <f t="shared" si="14"/>
        <v>0</v>
      </c>
      <c r="X82" s="95">
        <f t="shared" si="14"/>
        <v>0</v>
      </c>
      <c r="Y82" s="94">
        <f t="shared" si="14"/>
        <v>0</v>
      </c>
      <c r="Z82" s="95">
        <f t="shared" si="14"/>
        <v>0</v>
      </c>
      <c r="AA82" s="94">
        <f t="shared" si="14"/>
        <v>0</v>
      </c>
      <c r="AB82" s="95">
        <f t="shared" si="14"/>
        <v>0</v>
      </c>
      <c r="AC82" s="94">
        <f t="shared" si="14"/>
        <v>0</v>
      </c>
      <c r="AD82" s="95">
        <f t="shared" si="14"/>
        <v>0</v>
      </c>
      <c r="AE82" s="94">
        <f t="shared" si="14"/>
        <v>0</v>
      </c>
      <c r="AF82" s="95">
        <f t="shared" si="14"/>
        <v>0</v>
      </c>
      <c r="AG82" s="94">
        <f t="shared" si="14"/>
        <v>0</v>
      </c>
      <c r="AH82" s="95">
        <f t="shared" si="14"/>
        <v>0</v>
      </c>
    </row>
    <row r="83" spans="1:34" ht="34.5" customHeight="1">
      <c r="A83" s="96"/>
      <c r="B83" s="97" t="s">
        <v>7</v>
      </c>
      <c r="C83" s="32"/>
      <c r="D83" s="14"/>
      <c r="E83" s="35">
        <f t="shared" si="8"/>
        <v>0</v>
      </c>
      <c r="F83" s="36">
        <f t="shared" si="9"/>
        <v>0</v>
      </c>
      <c r="G83" s="35">
        <f t="shared" si="10"/>
        <v>0</v>
      </c>
      <c r="H83" s="36">
        <f t="shared" si="11"/>
        <v>0</v>
      </c>
      <c r="I83" s="13"/>
      <c r="J83" s="15"/>
      <c r="K83" s="13"/>
      <c r="L83" s="15"/>
      <c r="M83" s="16"/>
      <c r="N83" s="15"/>
      <c r="O83" s="16"/>
      <c r="P83" s="15"/>
      <c r="Q83" s="16"/>
      <c r="R83" s="15"/>
      <c r="S83" s="35">
        <f t="shared" si="12"/>
        <v>0</v>
      </c>
      <c r="T83" s="36">
        <f t="shared" si="13"/>
        <v>0</v>
      </c>
      <c r="U83" s="16"/>
      <c r="V83" s="15"/>
      <c r="W83" s="16"/>
      <c r="X83" s="15"/>
      <c r="Y83" s="16"/>
      <c r="Z83" s="15"/>
      <c r="AA83" s="16"/>
      <c r="AB83" s="15"/>
      <c r="AC83" s="16"/>
      <c r="AD83" s="15"/>
      <c r="AE83" s="16"/>
      <c r="AF83" s="15"/>
      <c r="AG83" s="16"/>
      <c r="AH83" s="15"/>
    </row>
    <row r="84" spans="1:34" ht="69.75" customHeight="1">
      <c r="A84" s="98">
        <v>23</v>
      </c>
      <c r="B84" s="99" t="s">
        <v>133</v>
      </c>
      <c r="C84" s="37"/>
      <c r="D84" s="38"/>
      <c r="E84" s="35">
        <f t="shared" si="8"/>
        <v>0</v>
      </c>
      <c r="F84" s="36">
        <f t="shared" si="9"/>
        <v>0</v>
      </c>
      <c r="G84" s="35">
        <f t="shared" si="10"/>
        <v>0</v>
      </c>
      <c r="H84" s="36">
        <f t="shared" si="11"/>
        <v>0</v>
      </c>
      <c r="I84" s="39"/>
      <c r="J84" s="38"/>
      <c r="K84" s="39"/>
      <c r="L84" s="38"/>
      <c r="M84" s="39"/>
      <c r="N84" s="38"/>
      <c r="O84" s="39"/>
      <c r="P84" s="38"/>
      <c r="Q84" s="39"/>
      <c r="R84" s="38"/>
      <c r="S84" s="35">
        <f t="shared" si="12"/>
        <v>0</v>
      </c>
      <c r="T84" s="36">
        <f t="shared" si="13"/>
        <v>0</v>
      </c>
      <c r="U84" s="39"/>
      <c r="V84" s="38"/>
      <c r="W84" s="39"/>
      <c r="X84" s="38"/>
      <c r="Y84" s="39"/>
      <c r="Z84" s="38"/>
      <c r="AA84" s="39"/>
      <c r="AB84" s="38"/>
      <c r="AC84" s="39"/>
      <c r="AD84" s="38"/>
      <c r="AE84" s="39"/>
      <c r="AF84" s="38"/>
      <c r="AG84" s="39"/>
      <c r="AH84" s="38"/>
    </row>
    <row r="85" spans="1:34" ht="48" customHeight="1">
      <c r="A85" s="82">
        <v>24</v>
      </c>
      <c r="B85" s="100" t="s">
        <v>104</v>
      </c>
      <c r="C85" s="37"/>
      <c r="D85" s="38"/>
      <c r="E85" s="35">
        <f t="shared" si="8"/>
        <v>0</v>
      </c>
      <c r="F85" s="36">
        <f t="shared" si="9"/>
        <v>0</v>
      </c>
      <c r="G85" s="35">
        <f t="shared" si="10"/>
        <v>0</v>
      </c>
      <c r="H85" s="36">
        <f t="shared" si="11"/>
        <v>0</v>
      </c>
      <c r="I85" s="39"/>
      <c r="J85" s="38"/>
      <c r="K85" s="39"/>
      <c r="L85" s="38"/>
      <c r="M85" s="39"/>
      <c r="N85" s="38"/>
      <c r="O85" s="39"/>
      <c r="P85" s="38"/>
      <c r="Q85" s="39"/>
      <c r="R85" s="38"/>
      <c r="S85" s="35">
        <f t="shared" si="12"/>
        <v>0</v>
      </c>
      <c r="T85" s="36">
        <f t="shared" si="13"/>
        <v>0</v>
      </c>
      <c r="U85" s="39"/>
      <c r="V85" s="38"/>
      <c r="W85" s="39"/>
      <c r="X85" s="38"/>
      <c r="Y85" s="39"/>
      <c r="Z85" s="38"/>
      <c r="AA85" s="39"/>
      <c r="AB85" s="38"/>
      <c r="AC85" s="39"/>
      <c r="AD85" s="38"/>
      <c r="AE85" s="39"/>
      <c r="AF85" s="38"/>
      <c r="AG85" s="39"/>
      <c r="AH85" s="38"/>
    </row>
    <row r="86" spans="1:34" ht="42" customHeight="1">
      <c r="A86" s="87" t="s">
        <v>10</v>
      </c>
      <c r="B86" s="65" t="s">
        <v>105</v>
      </c>
      <c r="C86" s="32"/>
      <c r="D86" s="14"/>
      <c r="E86" s="35">
        <f t="shared" si="8"/>
        <v>0</v>
      </c>
      <c r="F86" s="36">
        <f t="shared" si="9"/>
        <v>0</v>
      </c>
      <c r="G86" s="35">
        <f t="shared" si="10"/>
        <v>0</v>
      </c>
      <c r="H86" s="36">
        <f t="shared" si="11"/>
        <v>0</v>
      </c>
      <c r="I86" s="13"/>
      <c r="J86" s="14"/>
      <c r="K86" s="13"/>
      <c r="L86" s="14"/>
      <c r="M86" s="13"/>
      <c r="N86" s="14"/>
      <c r="O86" s="13"/>
      <c r="P86" s="14"/>
      <c r="Q86" s="13"/>
      <c r="R86" s="14"/>
      <c r="S86" s="35">
        <f t="shared" si="12"/>
        <v>0</v>
      </c>
      <c r="T86" s="36">
        <f t="shared" si="13"/>
        <v>0</v>
      </c>
      <c r="U86" s="13"/>
      <c r="V86" s="14"/>
      <c r="W86" s="13"/>
      <c r="X86" s="14"/>
      <c r="Y86" s="13"/>
      <c r="Z86" s="14"/>
      <c r="AA86" s="13"/>
      <c r="AB86" s="14"/>
      <c r="AC86" s="13"/>
      <c r="AD86" s="14"/>
      <c r="AE86" s="13"/>
      <c r="AF86" s="14"/>
      <c r="AG86" s="13"/>
      <c r="AH86" s="14"/>
    </row>
    <row r="87" spans="1:34" ht="55.5" customHeight="1">
      <c r="A87" s="87" t="s">
        <v>9</v>
      </c>
      <c r="B87" s="65" t="s">
        <v>106</v>
      </c>
      <c r="C87" s="32"/>
      <c r="D87" s="14"/>
      <c r="E87" s="35">
        <f t="shared" si="8"/>
        <v>0</v>
      </c>
      <c r="F87" s="36">
        <f t="shared" si="9"/>
        <v>0</v>
      </c>
      <c r="G87" s="35">
        <f t="shared" si="10"/>
        <v>0</v>
      </c>
      <c r="H87" s="36">
        <f t="shared" si="11"/>
        <v>0</v>
      </c>
      <c r="I87" s="13"/>
      <c r="J87" s="14"/>
      <c r="K87" s="13"/>
      <c r="L87" s="14"/>
      <c r="M87" s="13"/>
      <c r="N87" s="14"/>
      <c r="O87" s="13"/>
      <c r="P87" s="14"/>
      <c r="Q87" s="13"/>
      <c r="R87" s="14"/>
      <c r="S87" s="35">
        <f t="shared" si="12"/>
        <v>0</v>
      </c>
      <c r="T87" s="36">
        <f t="shared" si="13"/>
        <v>0</v>
      </c>
      <c r="U87" s="13"/>
      <c r="V87" s="14"/>
      <c r="W87" s="13"/>
      <c r="X87" s="14"/>
      <c r="Y87" s="13"/>
      <c r="Z87" s="14"/>
      <c r="AA87" s="13"/>
      <c r="AB87" s="14"/>
      <c r="AC87" s="13"/>
      <c r="AD87" s="14"/>
      <c r="AE87" s="13"/>
      <c r="AF87" s="14"/>
      <c r="AG87" s="13"/>
      <c r="AH87" s="14"/>
    </row>
    <row r="88" spans="1:34" ht="27" customHeight="1">
      <c r="A88" s="99">
        <v>25</v>
      </c>
      <c r="B88" s="101" t="s">
        <v>6</v>
      </c>
      <c r="C88" s="68"/>
      <c r="D88" s="102"/>
      <c r="E88" s="35">
        <f t="shared" si="8"/>
        <v>0</v>
      </c>
      <c r="F88" s="36">
        <f t="shared" si="9"/>
        <v>0</v>
      </c>
      <c r="G88" s="35">
        <f t="shared" si="10"/>
        <v>0</v>
      </c>
      <c r="H88" s="36">
        <f t="shared" si="11"/>
        <v>0</v>
      </c>
      <c r="I88" s="68">
        <f t="shared" ref="I88:AH88" si="15">SUM(I89:I94)</f>
        <v>0</v>
      </c>
      <c r="J88" s="102">
        <f t="shared" si="15"/>
        <v>0</v>
      </c>
      <c r="K88" s="68">
        <f t="shared" si="15"/>
        <v>0</v>
      </c>
      <c r="L88" s="102">
        <f t="shared" si="15"/>
        <v>0</v>
      </c>
      <c r="M88" s="68">
        <f t="shared" si="15"/>
        <v>0</v>
      </c>
      <c r="N88" s="102">
        <f t="shared" si="15"/>
        <v>0</v>
      </c>
      <c r="O88" s="68">
        <f t="shared" si="15"/>
        <v>0</v>
      </c>
      <c r="P88" s="102">
        <f t="shared" si="15"/>
        <v>0</v>
      </c>
      <c r="Q88" s="68">
        <f t="shared" si="15"/>
        <v>0</v>
      </c>
      <c r="R88" s="102">
        <f t="shared" si="15"/>
        <v>0</v>
      </c>
      <c r="S88" s="35">
        <f t="shared" si="12"/>
        <v>0</v>
      </c>
      <c r="T88" s="36">
        <f t="shared" si="13"/>
        <v>0</v>
      </c>
      <c r="U88" s="68">
        <f t="shared" si="15"/>
        <v>0</v>
      </c>
      <c r="V88" s="102">
        <f t="shared" si="15"/>
        <v>0</v>
      </c>
      <c r="W88" s="68">
        <f t="shared" si="15"/>
        <v>0</v>
      </c>
      <c r="X88" s="102">
        <f t="shared" si="15"/>
        <v>0</v>
      </c>
      <c r="Y88" s="68">
        <f t="shared" si="15"/>
        <v>0</v>
      </c>
      <c r="Z88" s="102">
        <f t="shared" si="15"/>
        <v>0</v>
      </c>
      <c r="AA88" s="68">
        <f t="shared" si="15"/>
        <v>0</v>
      </c>
      <c r="AB88" s="102">
        <f t="shared" si="15"/>
        <v>0</v>
      </c>
      <c r="AC88" s="68">
        <f t="shared" si="15"/>
        <v>0</v>
      </c>
      <c r="AD88" s="102">
        <f t="shared" si="15"/>
        <v>0</v>
      </c>
      <c r="AE88" s="68">
        <f t="shared" si="15"/>
        <v>0</v>
      </c>
      <c r="AF88" s="102">
        <f t="shared" si="15"/>
        <v>0</v>
      </c>
      <c r="AG88" s="68">
        <f t="shared" si="15"/>
        <v>0</v>
      </c>
      <c r="AH88" s="102">
        <f t="shared" si="15"/>
        <v>0</v>
      </c>
    </row>
    <row r="89" spans="1:34" ht="20.25" customHeight="1">
      <c r="A89" s="87" t="s">
        <v>107</v>
      </c>
      <c r="B89" s="103" t="s">
        <v>5</v>
      </c>
      <c r="C89" s="104"/>
      <c r="D89" s="105"/>
      <c r="E89" s="35">
        <f t="shared" si="8"/>
        <v>0</v>
      </c>
      <c r="F89" s="36">
        <f t="shared" si="9"/>
        <v>0</v>
      </c>
      <c r="G89" s="35">
        <f t="shared" si="10"/>
        <v>0</v>
      </c>
      <c r="H89" s="36">
        <f t="shared" si="11"/>
        <v>0</v>
      </c>
      <c r="I89" s="13"/>
      <c r="J89" s="14"/>
      <c r="K89" s="13"/>
      <c r="L89" s="14"/>
      <c r="M89" s="13"/>
      <c r="N89" s="14"/>
      <c r="O89" s="13"/>
      <c r="P89" s="14"/>
      <c r="Q89" s="13"/>
      <c r="R89" s="14"/>
      <c r="S89" s="35">
        <f t="shared" si="12"/>
        <v>0</v>
      </c>
      <c r="T89" s="36">
        <f t="shared" si="13"/>
        <v>0</v>
      </c>
      <c r="U89" s="13"/>
      <c r="V89" s="14"/>
      <c r="W89" s="13"/>
      <c r="X89" s="14"/>
      <c r="Y89" s="13"/>
      <c r="Z89" s="14"/>
      <c r="AA89" s="13"/>
      <c r="AB89" s="14"/>
      <c r="AC89" s="13"/>
      <c r="AD89" s="14"/>
      <c r="AE89" s="13"/>
      <c r="AF89" s="14"/>
      <c r="AG89" s="13"/>
      <c r="AH89" s="14"/>
    </row>
    <row r="90" spans="1:34" ht="21.75" customHeight="1">
      <c r="A90" s="87" t="s">
        <v>108</v>
      </c>
      <c r="B90" s="103" t="s">
        <v>4</v>
      </c>
      <c r="C90" s="67"/>
      <c r="D90" s="66"/>
      <c r="E90" s="35">
        <f t="shared" si="8"/>
        <v>0</v>
      </c>
      <c r="F90" s="36">
        <f t="shared" si="9"/>
        <v>0</v>
      </c>
      <c r="G90" s="35">
        <f t="shared" si="10"/>
        <v>0</v>
      </c>
      <c r="H90" s="36">
        <f t="shared" si="11"/>
        <v>0</v>
      </c>
      <c r="I90" s="13"/>
      <c r="J90" s="14"/>
      <c r="K90" s="13"/>
      <c r="L90" s="14"/>
      <c r="M90" s="13"/>
      <c r="N90" s="14"/>
      <c r="O90" s="13"/>
      <c r="P90" s="14"/>
      <c r="Q90" s="13"/>
      <c r="R90" s="14"/>
      <c r="S90" s="35">
        <f t="shared" si="12"/>
        <v>0</v>
      </c>
      <c r="T90" s="36">
        <f t="shared" si="13"/>
        <v>0</v>
      </c>
      <c r="U90" s="13"/>
      <c r="V90" s="14"/>
      <c r="W90" s="13"/>
      <c r="X90" s="14"/>
      <c r="Y90" s="13"/>
      <c r="Z90" s="14"/>
      <c r="AA90" s="13"/>
      <c r="AB90" s="14"/>
      <c r="AC90" s="13"/>
      <c r="AD90" s="14"/>
      <c r="AE90" s="13"/>
      <c r="AF90" s="14"/>
      <c r="AG90" s="13"/>
      <c r="AH90" s="14"/>
    </row>
    <row r="91" spans="1:34" ht="25.5" customHeight="1">
      <c r="A91" s="87" t="s">
        <v>109</v>
      </c>
      <c r="B91" s="103" t="s">
        <v>3</v>
      </c>
      <c r="C91" s="67"/>
      <c r="D91" s="66"/>
      <c r="E91" s="35">
        <f t="shared" si="8"/>
        <v>0</v>
      </c>
      <c r="F91" s="36">
        <f t="shared" si="9"/>
        <v>0</v>
      </c>
      <c r="G91" s="35">
        <f t="shared" si="10"/>
        <v>0</v>
      </c>
      <c r="H91" s="36">
        <f t="shared" si="11"/>
        <v>0</v>
      </c>
      <c r="I91" s="13"/>
      <c r="J91" s="14"/>
      <c r="K91" s="13"/>
      <c r="L91" s="14"/>
      <c r="M91" s="13"/>
      <c r="N91" s="14"/>
      <c r="O91" s="13"/>
      <c r="P91" s="14"/>
      <c r="Q91" s="13"/>
      <c r="R91" s="14"/>
      <c r="S91" s="35">
        <f t="shared" si="12"/>
        <v>0</v>
      </c>
      <c r="T91" s="36">
        <f t="shared" si="13"/>
        <v>0</v>
      </c>
      <c r="U91" s="13"/>
      <c r="V91" s="14"/>
      <c r="W91" s="13"/>
      <c r="X91" s="14"/>
      <c r="Y91" s="13"/>
      <c r="Z91" s="14"/>
      <c r="AA91" s="13"/>
      <c r="AB91" s="14"/>
      <c r="AC91" s="13"/>
      <c r="AD91" s="14"/>
      <c r="AE91" s="13"/>
      <c r="AF91" s="14"/>
      <c r="AG91" s="13"/>
      <c r="AH91" s="14"/>
    </row>
    <row r="92" spans="1:34" ht="23.25" customHeight="1">
      <c r="A92" s="87" t="s">
        <v>110</v>
      </c>
      <c r="B92" s="103" t="s">
        <v>2</v>
      </c>
      <c r="C92" s="67"/>
      <c r="D92" s="66"/>
      <c r="E92" s="35">
        <f t="shared" si="8"/>
        <v>0</v>
      </c>
      <c r="F92" s="36">
        <f t="shared" si="9"/>
        <v>0</v>
      </c>
      <c r="G92" s="35">
        <f t="shared" si="10"/>
        <v>0</v>
      </c>
      <c r="H92" s="36">
        <f t="shared" si="11"/>
        <v>0</v>
      </c>
      <c r="I92" s="13"/>
      <c r="J92" s="14"/>
      <c r="K92" s="13"/>
      <c r="L92" s="14"/>
      <c r="M92" s="13"/>
      <c r="N92" s="14"/>
      <c r="O92" s="13"/>
      <c r="P92" s="14"/>
      <c r="Q92" s="13"/>
      <c r="R92" s="14"/>
      <c r="S92" s="35">
        <f t="shared" si="12"/>
        <v>0</v>
      </c>
      <c r="T92" s="36">
        <f t="shared" si="13"/>
        <v>0</v>
      </c>
      <c r="U92" s="13"/>
      <c r="V92" s="14"/>
      <c r="W92" s="13"/>
      <c r="X92" s="14"/>
      <c r="Y92" s="13"/>
      <c r="Z92" s="14"/>
      <c r="AA92" s="13"/>
      <c r="AB92" s="14"/>
      <c r="AC92" s="13"/>
      <c r="AD92" s="14"/>
      <c r="AE92" s="13"/>
      <c r="AF92" s="14"/>
      <c r="AG92" s="13"/>
      <c r="AH92" s="14"/>
    </row>
    <row r="93" spans="1:34" ht="18.75" customHeight="1">
      <c r="A93" s="87" t="s">
        <v>94</v>
      </c>
      <c r="B93" s="103" t="s">
        <v>1</v>
      </c>
      <c r="C93" s="67"/>
      <c r="D93" s="66"/>
      <c r="E93" s="35">
        <f t="shared" si="8"/>
        <v>0</v>
      </c>
      <c r="F93" s="36">
        <f t="shared" si="9"/>
        <v>0</v>
      </c>
      <c r="G93" s="35">
        <f t="shared" si="10"/>
        <v>0</v>
      </c>
      <c r="H93" s="36">
        <f t="shared" si="11"/>
        <v>0</v>
      </c>
      <c r="I93" s="13"/>
      <c r="J93" s="14"/>
      <c r="K93" s="13"/>
      <c r="L93" s="14"/>
      <c r="M93" s="13"/>
      <c r="N93" s="14"/>
      <c r="O93" s="13"/>
      <c r="P93" s="14"/>
      <c r="Q93" s="13"/>
      <c r="R93" s="14"/>
      <c r="S93" s="35">
        <f t="shared" si="12"/>
        <v>0</v>
      </c>
      <c r="T93" s="36">
        <f t="shared" si="13"/>
        <v>0</v>
      </c>
      <c r="U93" s="13"/>
      <c r="V93" s="14"/>
      <c r="W93" s="13"/>
      <c r="X93" s="14"/>
      <c r="Y93" s="13"/>
      <c r="Z93" s="14"/>
      <c r="AA93" s="13"/>
      <c r="AB93" s="14"/>
      <c r="AC93" s="13"/>
      <c r="AD93" s="14"/>
      <c r="AE93" s="13"/>
      <c r="AF93" s="14"/>
      <c r="AG93" s="13"/>
      <c r="AH93" s="14"/>
    </row>
    <row r="94" spans="1:34" ht="21.75" customHeight="1">
      <c r="A94" s="87" t="s">
        <v>111</v>
      </c>
      <c r="B94" s="103" t="s">
        <v>0</v>
      </c>
      <c r="C94" s="106"/>
      <c r="D94" s="107"/>
      <c r="E94" s="35">
        <f t="shared" si="8"/>
        <v>0</v>
      </c>
      <c r="F94" s="36">
        <f t="shared" si="9"/>
        <v>0</v>
      </c>
      <c r="G94" s="35">
        <f t="shared" si="10"/>
        <v>0</v>
      </c>
      <c r="H94" s="36">
        <f t="shared" si="11"/>
        <v>0</v>
      </c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35">
        <f t="shared" si="12"/>
        <v>0</v>
      </c>
      <c r="T94" s="36">
        <f t="shared" si="13"/>
        <v>0</v>
      </c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</row>
    <row r="95" spans="1:34" ht="33" customHeight="1">
      <c r="A95" s="47"/>
      <c r="B95" s="5"/>
      <c r="C95" s="10"/>
      <c r="D95" s="7"/>
      <c r="E95" s="7"/>
      <c r="F95" s="9"/>
      <c r="G95" s="7"/>
      <c r="H95" s="9"/>
      <c r="I95" s="7"/>
      <c r="J95" s="7"/>
      <c r="K95" s="7"/>
      <c r="L95" s="7"/>
      <c r="M95" s="7"/>
      <c r="N95" s="9"/>
      <c r="O95" s="7"/>
      <c r="P95" s="7"/>
      <c r="Q95" s="7"/>
      <c r="R95" s="9"/>
      <c r="S95" s="6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33" customHeight="1">
      <c r="A96" s="151" t="s">
        <v>142</v>
      </c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</row>
    <row r="97" spans="1:34" ht="33" customHeight="1">
      <c r="A97" s="151" t="s">
        <v>122</v>
      </c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</row>
    <row r="98" spans="1:34" ht="33" customHeight="1">
      <c r="A98" s="147"/>
      <c r="B98" s="147"/>
      <c r="C98" s="147"/>
      <c r="D98" s="147"/>
      <c r="E98" s="2"/>
      <c r="F98" s="4"/>
      <c r="G98" s="2"/>
      <c r="H98" s="4"/>
      <c r="I98" s="2"/>
      <c r="J98" s="2"/>
      <c r="K98" s="2"/>
      <c r="L98" s="2"/>
      <c r="M98" s="2"/>
      <c r="N98" s="4"/>
      <c r="O98" s="2"/>
      <c r="P98" s="2"/>
      <c r="Q98" s="2"/>
      <c r="R98" s="4"/>
      <c r="S98" s="1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33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</row>
    <row r="100" spans="1:34" ht="1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</row>
    <row r="101" spans="1:34" ht="33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</row>
    <row r="102" spans="1:34" ht="27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</row>
    <row r="103" spans="1:34" ht="23.2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</row>
    <row r="104" spans="1:34" ht="12.75" customHeight="1">
      <c r="A104" s="109"/>
      <c r="B104" s="110"/>
      <c r="C104" s="110"/>
      <c r="D104" s="110"/>
      <c r="E104" s="111"/>
      <c r="F104" s="112"/>
      <c r="G104" s="111"/>
      <c r="H104" s="112"/>
      <c r="I104" s="111"/>
    </row>
    <row r="105" spans="1:34" ht="15" customHeight="1">
      <c r="A105" s="114"/>
      <c r="B105" s="115"/>
      <c r="C105" s="115"/>
      <c r="D105" s="110"/>
      <c r="Q105" s="116"/>
      <c r="R105" s="116"/>
      <c r="S105" s="116"/>
      <c r="T105" s="116"/>
    </row>
    <row r="106" spans="1:34">
      <c r="A106" s="117"/>
      <c r="B106" s="110"/>
      <c r="C106" s="110"/>
      <c r="D106" s="110"/>
      <c r="Q106" s="116"/>
      <c r="R106" s="116"/>
      <c r="S106" s="116"/>
      <c r="T106" s="116"/>
    </row>
    <row r="107" spans="1:34">
      <c r="A107" s="117"/>
      <c r="B107" s="110"/>
      <c r="C107" s="110"/>
      <c r="D107" s="110"/>
    </row>
    <row r="108" spans="1:34">
      <c r="A108" s="118"/>
      <c r="B108" s="119"/>
    </row>
    <row r="109" spans="1:34">
      <c r="A109" s="117"/>
      <c r="B109" s="120"/>
    </row>
    <row r="110" spans="1:34">
      <c r="A110" s="121"/>
      <c r="B110" s="122"/>
    </row>
    <row r="113" spans="6:6">
      <c r="F113" s="123"/>
    </row>
    <row r="136" ht="1.5" customHeight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</sheetData>
  <sheetProtection selectLockedCells="1"/>
  <mergeCells count="42">
    <mergeCell ref="AG9:AH10"/>
    <mergeCell ref="M10:N10"/>
    <mergeCell ref="O10:P10"/>
    <mergeCell ref="I10:J10"/>
    <mergeCell ref="AA10:AB10"/>
    <mergeCell ref="Z5:AC5"/>
    <mergeCell ref="Z1:AB1"/>
    <mergeCell ref="Z2:AB2"/>
    <mergeCell ref="Z3:AG3"/>
    <mergeCell ref="Z4:AB4"/>
    <mergeCell ref="A98:D98"/>
    <mergeCell ref="I6:U6"/>
    <mergeCell ref="C9:D10"/>
    <mergeCell ref="G10:H10"/>
    <mergeCell ref="A96:AH96"/>
    <mergeCell ref="A97:AH97"/>
    <mergeCell ref="Y10:Z10"/>
    <mergeCell ref="AG8:AH8"/>
    <mergeCell ref="AC10:AD10"/>
    <mergeCell ref="AE9:AF10"/>
    <mergeCell ref="Z6:AC6"/>
    <mergeCell ref="S9:AD9"/>
    <mergeCell ref="I7:U8"/>
    <mergeCell ref="W10:X10"/>
    <mergeCell ref="U10:V10"/>
    <mergeCell ref="S10:T10"/>
    <mergeCell ref="A1:H1"/>
    <mergeCell ref="A3:H3"/>
    <mergeCell ref="A2:H2"/>
    <mergeCell ref="A9:A11"/>
    <mergeCell ref="B9:B11"/>
    <mergeCell ref="E9:F10"/>
    <mergeCell ref="A6:H6"/>
    <mergeCell ref="A5:H5"/>
    <mergeCell ref="A4:H4"/>
    <mergeCell ref="G9:R9"/>
    <mergeCell ref="I5:U5"/>
    <mergeCell ref="I1:U1"/>
    <mergeCell ref="I2:U2"/>
    <mergeCell ref="I3:U3"/>
    <mergeCell ref="K10:L10"/>
    <mergeCell ref="Q10:R10"/>
  </mergeCells>
  <hyperlinks>
    <hyperlink ref="B63" r:id="rId1" location="dst100375" display="http://www.consultant.ru/document/cons_doc_LAW_300850/9f5fbd89acd2e5dede9805ccc99176d3915a449d/ - dst100375"/>
  </hyperlinks>
  <pageMargins left="0.98425196850393704" right="0.39370078740157483" top="0.78740157480314965" bottom="0.78740157480314965" header="0.31496062992125984" footer="0.31496062992125984"/>
  <pageSetup paperSize="8" scale="36" fitToHeight="4" orientation="landscape" r:id="rId2"/>
  <rowBreaks count="3" manualBreakCount="3">
    <brk id="30" max="16383" man="1"/>
    <brk id="58" max="33" man="1"/>
    <brk id="80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2019-04-11T11:06:37Z</dcterms:modified>
</cp:coreProperties>
</file>