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95" windowWidth="19320" windowHeight="9090" tabRatio="597"/>
  </bookViews>
  <sheets>
    <sheet name="0901" sheetId="2" r:id="rId1"/>
  </sheets>
  <calcPr calcId="124519"/>
</workbook>
</file>

<file path=xl/calcChain.xml><?xml version="1.0" encoding="utf-8"?>
<calcChain xmlns="http://schemas.openxmlformats.org/spreadsheetml/2006/main">
  <c r="C34" i="2"/>
  <c r="D34"/>
  <c r="I34"/>
  <c r="J34"/>
  <c r="H34"/>
  <c r="K34"/>
  <c r="G34" s="1"/>
  <c r="L34"/>
  <c r="M34"/>
  <c r="N34"/>
  <c r="O34"/>
  <c r="P34"/>
  <c r="Q34"/>
  <c r="R34"/>
  <c r="U34"/>
  <c r="S34" s="1"/>
  <c r="V34"/>
  <c r="T34" s="1"/>
  <c r="W34"/>
  <c r="X34"/>
  <c r="Y34"/>
  <c r="Z34"/>
  <c r="AA34"/>
  <c r="AB34"/>
  <c r="AC34"/>
  <c r="AD34"/>
  <c r="AE34"/>
  <c r="AF34"/>
  <c r="AG34"/>
  <c r="AH34"/>
  <c r="AI65"/>
  <c r="H57"/>
  <c r="S46"/>
  <c r="S42"/>
  <c r="S43"/>
  <c r="T44"/>
  <c r="T43"/>
  <c r="AI16"/>
  <c r="AI17"/>
  <c r="AI18"/>
  <c r="AI19"/>
  <c r="AI20"/>
  <c r="AI21"/>
  <c r="AI22"/>
  <c r="AI23"/>
  <c r="AI24"/>
  <c r="AI25"/>
  <c r="AI26"/>
  <c r="AI27"/>
  <c r="AI29"/>
  <c r="AI30"/>
  <c r="AI32"/>
  <c r="AI33"/>
  <c r="AI35"/>
  <c r="AI36"/>
  <c r="AI37"/>
  <c r="AI38"/>
  <c r="AI39"/>
  <c r="AI40"/>
  <c r="AI42"/>
  <c r="AI43"/>
  <c r="AI44"/>
  <c r="AI45"/>
  <c r="AI46"/>
  <c r="AI47"/>
  <c r="AI48"/>
  <c r="AI51"/>
  <c r="AI52"/>
  <c r="AI53"/>
  <c r="AI54"/>
  <c r="AI56"/>
  <c r="AI57"/>
  <c r="AI59"/>
  <c r="AI60"/>
  <c r="AI61"/>
  <c r="AI62"/>
  <c r="AI63"/>
  <c r="AI64"/>
  <c r="AI67"/>
  <c r="AI68"/>
  <c r="AI70"/>
  <c r="AI71"/>
  <c r="AI72"/>
  <c r="AI73"/>
  <c r="AI74"/>
  <c r="AI75"/>
  <c r="AI76"/>
  <c r="AI78"/>
  <c r="AI79"/>
  <c r="AI80"/>
  <c r="AI81"/>
  <c r="AI82"/>
  <c r="AI83"/>
  <c r="AI84"/>
  <c r="AI85"/>
  <c r="AI88"/>
  <c r="AI89"/>
  <c r="AI90"/>
  <c r="AI91"/>
  <c r="I77"/>
  <c r="H16"/>
  <c r="G16"/>
  <c r="T16"/>
  <c r="F16"/>
  <c r="S16"/>
  <c r="E16"/>
  <c r="C69"/>
  <c r="C50"/>
  <c r="V41"/>
  <c r="W41"/>
  <c r="X41"/>
  <c r="Y41"/>
  <c r="Z41"/>
  <c r="AA41"/>
  <c r="AB41"/>
  <c r="AC41"/>
  <c r="AD41"/>
  <c r="AE41"/>
  <c r="AF41"/>
  <c r="AG41"/>
  <c r="AH41"/>
  <c r="U41"/>
  <c r="J41"/>
  <c r="K41"/>
  <c r="L41"/>
  <c r="M41"/>
  <c r="N41"/>
  <c r="O41"/>
  <c r="P41"/>
  <c r="Q41"/>
  <c r="R41"/>
  <c r="I41"/>
  <c r="D41"/>
  <c r="C41"/>
  <c r="AI41"/>
  <c r="V87"/>
  <c r="W87"/>
  <c r="X87"/>
  <c r="Y87"/>
  <c r="Z87"/>
  <c r="AA87"/>
  <c r="AB87"/>
  <c r="AC87"/>
  <c r="AD87"/>
  <c r="AE87"/>
  <c r="AF87"/>
  <c r="AG87"/>
  <c r="AH87"/>
  <c r="U87"/>
  <c r="J87"/>
  <c r="K87"/>
  <c r="L87"/>
  <c r="M87"/>
  <c r="N87"/>
  <c r="O87"/>
  <c r="P87"/>
  <c r="Q87"/>
  <c r="R87"/>
  <c r="I87"/>
  <c r="D87"/>
  <c r="C87"/>
  <c r="V77"/>
  <c r="W77"/>
  <c r="X77"/>
  <c r="Y77"/>
  <c r="Z77"/>
  <c r="AA77"/>
  <c r="AB77"/>
  <c r="AC77"/>
  <c r="AD77"/>
  <c r="AE77"/>
  <c r="AF77"/>
  <c r="AG77"/>
  <c r="AH77"/>
  <c r="U77"/>
  <c r="J77"/>
  <c r="K77"/>
  <c r="L77"/>
  <c r="M77"/>
  <c r="N77"/>
  <c r="O77"/>
  <c r="P77"/>
  <c r="Q77"/>
  <c r="R77"/>
  <c r="D77"/>
  <c r="C77"/>
  <c r="V69"/>
  <c r="W69"/>
  <c r="X69"/>
  <c r="Y69"/>
  <c r="Z69"/>
  <c r="AA69"/>
  <c r="AB69"/>
  <c r="AC69"/>
  <c r="AD69"/>
  <c r="AE69"/>
  <c r="AF69"/>
  <c r="AG69"/>
  <c r="AH69"/>
  <c r="U69"/>
  <c r="J69"/>
  <c r="K69"/>
  <c r="L69"/>
  <c r="M69"/>
  <c r="N69"/>
  <c r="O69"/>
  <c r="P69"/>
  <c r="Q69"/>
  <c r="R69"/>
  <c r="I69"/>
  <c r="D69"/>
  <c r="V58"/>
  <c r="W58"/>
  <c r="X58"/>
  <c r="Y58"/>
  <c r="Z58"/>
  <c r="AA58"/>
  <c r="AB58"/>
  <c r="AC58"/>
  <c r="AD58"/>
  <c r="AE58"/>
  <c r="AF58"/>
  <c r="AG58"/>
  <c r="AH58"/>
  <c r="U58"/>
  <c r="J58"/>
  <c r="K58"/>
  <c r="L58"/>
  <c r="M58"/>
  <c r="N58"/>
  <c r="O58"/>
  <c r="P58"/>
  <c r="Q58"/>
  <c r="R58"/>
  <c r="J50"/>
  <c r="K50"/>
  <c r="L50"/>
  <c r="M50"/>
  <c r="N50"/>
  <c r="O50"/>
  <c r="P50"/>
  <c r="Q50"/>
  <c r="R50"/>
  <c r="I58"/>
  <c r="D58"/>
  <c r="C58"/>
  <c r="V55"/>
  <c r="W55"/>
  <c r="X55"/>
  <c r="Y55"/>
  <c r="Z55"/>
  <c r="AA55"/>
  <c r="AB55"/>
  <c r="AC55"/>
  <c r="AD55"/>
  <c r="AE55"/>
  <c r="AF55"/>
  <c r="AG55"/>
  <c r="AH55"/>
  <c r="U55"/>
  <c r="J55"/>
  <c r="K55"/>
  <c r="L55"/>
  <c r="M55"/>
  <c r="N55"/>
  <c r="O55"/>
  <c r="P55"/>
  <c r="Q55"/>
  <c r="R55"/>
  <c r="I55"/>
  <c r="AI55"/>
  <c r="D55"/>
  <c r="C55"/>
  <c r="V50"/>
  <c r="W50"/>
  <c r="X50"/>
  <c r="Y50"/>
  <c r="Z50"/>
  <c r="AA50"/>
  <c r="AB50"/>
  <c r="AC50"/>
  <c r="AD50"/>
  <c r="AE50"/>
  <c r="AF50"/>
  <c r="AG50"/>
  <c r="AH50"/>
  <c r="U50"/>
  <c r="I50"/>
  <c r="D50"/>
  <c r="T41"/>
  <c r="S41"/>
  <c r="V31"/>
  <c r="W31"/>
  <c r="X31"/>
  <c r="Y31"/>
  <c r="Z31"/>
  <c r="AA31"/>
  <c r="AB31"/>
  <c r="AC31"/>
  <c r="AD31"/>
  <c r="AE31"/>
  <c r="AF31"/>
  <c r="AG31"/>
  <c r="AH31"/>
  <c r="U31"/>
  <c r="J31"/>
  <c r="K31"/>
  <c r="L31"/>
  <c r="M31"/>
  <c r="N31"/>
  <c r="O31"/>
  <c r="P31"/>
  <c r="Q31"/>
  <c r="R31"/>
  <c r="I31"/>
  <c r="D31"/>
  <c r="C31"/>
  <c r="V28"/>
  <c r="W28"/>
  <c r="X28"/>
  <c r="Y28"/>
  <c r="Z28"/>
  <c r="AA28"/>
  <c r="AB28"/>
  <c r="AC28"/>
  <c r="AD28"/>
  <c r="AE28"/>
  <c r="AF28"/>
  <c r="AG28"/>
  <c r="AH28"/>
  <c r="U28"/>
  <c r="T28"/>
  <c r="T29"/>
  <c r="T30"/>
  <c r="T32"/>
  <c r="T33"/>
  <c r="T35"/>
  <c r="T36"/>
  <c r="T37"/>
  <c r="T38"/>
  <c r="T39"/>
  <c r="T40"/>
  <c r="T42"/>
  <c r="T45"/>
  <c r="T46"/>
  <c r="T47"/>
  <c r="T48"/>
  <c r="T51"/>
  <c r="T52"/>
  <c r="T53"/>
  <c r="T54"/>
  <c r="T55"/>
  <c r="T56"/>
  <c r="T57"/>
  <c r="T59"/>
  <c r="T60"/>
  <c r="T61"/>
  <c r="T62"/>
  <c r="T63"/>
  <c r="T64"/>
  <c r="T65"/>
  <c r="T67"/>
  <c r="T68"/>
  <c r="T70"/>
  <c r="T71"/>
  <c r="T72"/>
  <c r="T73"/>
  <c r="T74"/>
  <c r="T75"/>
  <c r="T76"/>
  <c r="T77"/>
  <c r="T78"/>
  <c r="T79"/>
  <c r="T80"/>
  <c r="T81"/>
  <c r="T82"/>
  <c r="T83"/>
  <c r="T84"/>
  <c r="T85"/>
  <c r="T88"/>
  <c r="T89"/>
  <c r="T90"/>
  <c r="T91"/>
  <c r="S29"/>
  <c r="S30"/>
  <c r="S32"/>
  <c r="S33"/>
  <c r="S35"/>
  <c r="S36"/>
  <c r="S37"/>
  <c r="S38"/>
  <c r="S39"/>
  <c r="S40"/>
  <c r="S44"/>
  <c r="S45"/>
  <c r="S47"/>
  <c r="S48"/>
  <c r="S51"/>
  <c r="S52"/>
  <c r="S53"/>
  <c r="S54"/>
  <c r="S56"/>
  <c r="S57"/>
  <c r="S59"/>
  <c r="S60"/>
  <c r="S61"/>
  <c r="S62"/>
  <c r="S63"/>
  <c r="S64"/>
  <c r="S65"/>
  <c r="S67"/>
  <c r="S68"/>
  <c r="S70"/>
  <c r="S71"/>
  <c r="S72"/>
  <c r="S73"/>
  <c r="S74"/>
  <c r="S75"/>
  <c r="S76"/>
  <c r="S78"/>
  <c r="S79"/>
  <c r="S80"/>
  <c r="S81"/>
  <c r="S82"/>
  <c r="S83"/>
  <c r="S84"/>
  <c r="S85"/>
  <c r="S88"/>
  <c r="S89"/>
  <c r="S90"/>
  <c r="S91"/>
  <c r="J28"/>
  <c r="K28"/>
  <c r="L28"/>
  <c r="M28"/>
  <c r="N28"/>
  <c r="O28"/>
  <c r="P28"/>
  <c r="Q28"/>
  <c r="R28"/>
  <c r="I28"/>
  <c r="H29"/>
  <c r="H30"/>
  <c r="H31"/>
  <c r="H32"/>
  <c r="H33"/>
  <c r="H35"/>
  <c r="H36"/>
  <c r="H37"/>
  <c r="H38"/>
  <c r="H39"/>
  <c r="H40"/>
  <c r="H41"/>
  <c r="H42"/>
  <c r="H43"/>
  <c r="F43" s="1"/>
  <c r="H44"/>
  <c r="H45"/>
  <c r="H46"/>
  <c r="H47"/>
  <c r="H48"/>
  <c r="H51"/>
  <c r="H52"/>
  <c r="H53"/>
  <c r="H54"/>
  <c r="H56"/>
  <c r="F56"/>
  <c r="F57"/>
  <c r="H59"/>
  <c r="H60"/>
  <c r="H61"/>
  <c r="F61" s="1"/>
  <c r="H62"/>
  <c r="F62" s="1"/>
  <c r="H63"/>
  <c r="H64"/>
  <c r="H65"/>
  <c r="F65" s="1"/>
  <c r="H67"/>
  <c r="H68"/>
  <c r="H69"/>
  <c r="H70"/>
  <c r="H71"/>
  <c r="H72"/>
  <c r="H73"/>
  <c r="H74"/>
  <c r="H75"/>
  <c r="H76"/>
  <c r="F76"/>
  <c r="H78"/>
  <c r="H79"/>
  <c r="H80"/>
  <c r="F80"/>
  <c r="H81"/>
  <c r="H82"/>
  <c r="F82" s="1"/>
  <c r="H83"/>
  <c r="F83" s="1"/>
  <c r="H84"/>
  <c r="F84" s="1"/>
  <c r="H85"/>
  <c r="H88"/>
  <c r="F88"/>
  <c r="H89"/>
  <c r="H90"/>
  <c r="F90" s="1"/>
  <c r="H91"/>
  <c r="G29"/>
  <c r="G30"/>
  <c r="G32"/>
  <c r="G33"/>
  <c r="G35"/>
  <c r="G36"/>
  <c r="E36" s="1"/>
  <c r="G37"/>
  <c r="G38"/>
  <c r="G39"/>
  <c r="G40"/>
  <c r="E40"/>
  <c r="G42"/>
  <c r="E42"/>
  <c r="G43"/>
  <c r="G44"/>
  <c r="G45"/>
  <c r="E45"/>
  <c r="G46"/>
  <c r="E46"/>
  <c r="G47"/>
  <c r="G48"/>
  <c r="G51"/>
  <c r="E51"/>
  <c r="G52"/>
  <c r="G53"/>
  <c r="G54"/>
  <c r="G56"/>
  <c r="E56" s="1"/>
  <c r="G57"/>
  <c r="G59"/>
  <c r="G60"/>
  <c r="G61"/>
  <c r="E61"/>
  <c r="G62"/>
  <c r="G63"/>
  <c r="G64"/>
  <c r="G65"/>
  <c r="G67"/>
  <c r="G68"/>
  <c r="G70"/>
  <c r="G71"/>
  <c r="E71" s="1"/>
  <c r="G72"/>
  <c r="G73"/>
  <c r="G74"/>
  <c r="G75"/>
  <c r="E75"/>
  <c r="G76"/>
  <c r="G78"/>
  <c r="G79"/>
  <c r="G80"/>
  <c r="E80" s="1"/>
  <c r="G81"/>
  <c r="G82"/>
  <c r="G83"/>
  <c r="E83" s="1"/>
  <c r="G84"/>
  <c r="E84" s="1"/>
  <c r="G85"/>
  <c r="G88"/>
  <c r="G89"/>
  <c r="E89" s="1"/>
  <c r="G90"/>
  <c r="E90" s="1"/>
  <c r="G91"/>
  <c r="D28"/>
  <c r="C28"/>
  <c r="AE15"/>
  <c r="AF15"/>
  <c r="AG15"/>
  <c r="AH15"/>
  <c r="V15"/>
  <c r="W15"/>
  <c r="X15"/>
  <c r="Y15"/>
  <c r="Z15"/>
  <c r="AA15"/>
  <c r="AB15"/>
  <c r="AC15"/>
  <c r="AD15"/>
  <c r="U15"/>
  <c r="I15"/>
  <c r="T17"/>
  <c r="T18"/>
  <c r="T19"/>
  <c r="T20"/>
  <c r="T21"/>
  <c r="T22"/>
  <c r="T23"/>
  <c r="T24"/>
  <c r="T25"/>
  <c r="T26"/>
  <c r="T27"/>
  <c r="S17"/>
  <c r="S18"/>
  <c r="S19"/>
  <c r="S20"/>
  <c r="S21"/>
  <c r="S22"/>
  <c r="S23"/>
  <c r="S24"/>
  <c r="S25"/>
  <c r="S26"/>
  <c r="S27"/>
  <c r="K15"/>
  <c r="L15"/>
  <c r="M15"/>
  <c r="N15"/>
  <c r="O15"/>
  <c r="P15"/>
  <c r="Q15"/>
  <c r="R15"/>
  <c r="J15"/>
  <c r="C15"/>
  <c r="H17"/>
  <c r="H18"/>
  <c r="H19"/>
  <c r="F19" s="1"/>
  <c r="H20"/>
  <c r="H21"/>
  <c r="F21"/>
  <c r="H22"/>
  <c r="H23"/>
  <c r="F23" s="1"/>
  <c r="H24"/>
  <c r="H25"/>
  <c r="F25"/>
  <c r="H26"/>
  <c r="H27"/>
  <c r="F27" s="1"/>
  <c r="G17"/>
  <c r="G18"/>
  <c r="G19"/>
  <c r="E19" s="1"/>
  <c r="G20"/>
  <c r="G21"/>
  <c r="E21"/>
  <c r="G22"/>
  <c r="G23"/>
  <c r="E23" s="1"/>
  <c r="G24"/>
  <c r="G25"/>
  <c r="E25"/>
  <c r="G26"/>
  <c r="G27"/>
  <c r="E27" s="1"/>
  <c r="D15"/>
  <c r="F89"/>
  <c r="E88"/>
  <c r="E79"/>
  <c r="F79"/>
  <c r="E82"/>
  <c r="F78"/>
  <c r="E78"/>
  <c r="F75"/>
  <c r="E73"/>
  <c r="F72"/>
  <c r="F71"/>
  <c r="F74"/>
  <c r="AI69"/>
  <c r="E74"/>
  <c r="F70"/>
  <c r="E70"/>
  <c r="F53"/>
  <c r="E52"/>
  <c r="F52"/>
  <c r="F47"/>
  <c r="F30"/>
  <c r="F33"/>
  <c r="F39"/>
  <c r="F38"/>
  <c r="F35"/>
  <c r="T87"/>
  <c r="H77"/>
  <c r="F77"/>
  <c r="E65"/>
  <c r="P14"/>
  <c r="E37"/>
  <c r="E32"/>
  <c r="F18"/>
  <c r="F20"/>
  <c r="F22"/>
  <c r="F24"/>
  <c r="F26"/>
  <c r="E26"/>
  <c r="E24"/>
  <c r="E22"/>
  <c r="E20"/>
  <c r="E18"/>
  <c r="H87"/>
  <c r="AG14"/>
  <c r="G69"/>
  <c r="G55"/>
  <c r="F29"/>
  <c r="T31"/>
  <c r="H55"/>
  <c r="F55"/>
  <c r="H50"/>
  <c r="G58"/>
  <c r="AI77"/>
  <c r="AI15"/>
  <c r="U14"/>
  <c r="E91"/>
  <c r="E85"/>
  <c r="E81"/>
  <c r="E76"/>
  <c r="E72"/>
  <c r="AI28"/>
  <c r="S28"/>
  <c r="AI31"/>
  <c r="S55"/>
  <c r="AI58"/>
  <c r="AE14"/>
  <c r="E62"/>
  <c r="E57"/>
  <c r="E33"/>
  <c r="F91"/>
  <c r="F85"/>
  <c r="F81"/>
  <c r="F73"/>
  <c r="F48"/>
  <c r="F44"/>
  <c r="AI50"/>
  <c r="AI87"/>
  <c r="E17"/>
  <c r="H28"/>
  <c r="F28"/>
  <c r="J14"/>
  <c r="AF14"/>
  <c r="E68"/>
  <c r="E60"/>
  <c r="F68"/>
  <c r="F60"/>
  <c r="F51"/>
  <c r="F42"/>
  <c r="N14"/>
  <c r="Z14"/>
  <c r="E67"/>
  <c r="E63"/>
  <c r="E59"/>
  <c r="E54"/>
  <c r="E48"/>
  <c r="E44"/>
  <c r="E39"/>
  <c r="E35"/>
  <c r="E29"/>
  <c r="F67"/>
  <c r="F63"/>
  <c r="F59"/>
  <c r="F54"/>
  <c r="F45"/>
  <c r="F41"/>
  <c r="F37"/>
  <c r="T69"/>
  <c r="F69"/>
  <c r="F31"/>
  <c r="D14"/>
  <c r="E64"/>
  <c r="E30"/>
  <c r="F64"/>
  <c r="F46"/>
  <c r="T50"/>
  <c r="S69"/>
  <c r="E69" s="1"/>
  <c r="AD14"/>
  <c r="V14"/>
  <c r="AH14"/>
  <c r="E53"/>
  <c r="E47"/>
  <c r="E43"/>
  <c r="E38"/>
  <c r="F40"/>
  <c r="F36"/>
  <c r="F32"/>
  <c r="G31"/>
  <c r="S31"/>
  <c r="S50"/>
  <c r="T58"/>
  <c r="S77"/>
  <c r="S87"/>
  <c r="F17"/>
  <c r="Q14"/>
  <c r="T15"/>
  <c r="H15"/>
  <c r="L14"/>
  <c r="C14"/>
  <c r="G87"/>
  <c r="G77"/>
  <c r="S58"/>
  <c r="E58" s="1"/>
  <c r="H58"/>
  <c r="G50"/>
  <c r="I14"/>
  <c r="G41"/>
  <c r="E41"/>
  <c r="O14"/>
  <c r="AB14"/>
  <c r="X14"/>
  <c r="R14"/>
  <c r="AA14"/>
  <c r="W14"/>
  <c r="M14"/>
  <c r="AC14"/>
  <c r="Y14"/>
  <c r="G28"/>
  <c r="E28" s="1"/>
  <c r="K14"/>
  <c r="S15"/>
  <c r="G15"/>
  <c r="AH66"/>
  <c r="AH49"/>
  <c r="AG66"/>
  <c r="AG49"/>
  <c r="AF66"/>
  <c r="AF49"/>
  <c r="AE66"/>
  <c r="AE49"/>
  <c r="AD66"/>
  <c r="AD49"/>
  <c r="AC66"/>
  <c r="AC49"/>
  <c r="AB66"/>
  <c r="AB49"/>
  <c r="AA66"/>
  <c r="AA49"/>
  <c r="Z66"/>
  <c r="Z49"/>
  <c r="Y66"/>
  <c r="Y49"/>
  <c r="X66"/>
  <c r="X49"/>
  <c r="W66"/>
  <c r="W49"/>
  <c r="V66"/>
  <c r="U66"/>
  <c r="U49" s="1"/>
  <c r="R66"/>
  <c r="R49" s="1"/>
  <c r="R86" s="1"/>
  <c r="Q66"/>
  <c r="Q49" s="1"/>
  <c r="Q86" s="1"/>
  <c r="P66"/>
  <c r="P49" s="1"/>
  <c r="P86" s="1"/>
  <c r="O66"/>
  <c r="O49" s="1"/>
  <c r="O86" s="1"/>
  <c r="N66"/>
  <c r="N49" s="1"/>
  <c r="N86" s="1"/>
  <c r="M66"/>
  <c r="M49" s="1"/>
  <c r="M86" s="1"/>
  <c r="L66"/>
  <c r="L49" s="1"/>
  <c r="L86" s="1"/>
  <c r="K66"/>
  <c r="K49" s="1"/>
  <c r="J66"/>
  <c r="J49" s="1"/>
  <c r="I66"/>
  <c r="AI66" s="1"/>
  <c r="D66"/>
  <c r="D49"/>
  <c r="C66"/>
  <c r="C49"/>
  <c r="U13"/>
  <c r="V13"/>
  <c r="W13" s="1"/>
  <c r="X13" s="1"/>
  <c r="I13"/>
  <c r="J13"/>
  <c r="K13" s="1"/>
  <c r="L13" s="1"/>
  <c r="F87"/>
  <c r="E87"/>
  <c r="F58"/>
  <c r="AH86"/>
  <c r="AG86"/>
  <c r="AF86"/>
  <c r="AE86"/>
  <c r="E50"/>
  <c r="F50"/>
  <c r="E55"/>
  <c r="E31"/>
  <c r="T66"/>
  <c r="W86"/>
  <c r="AI14"/>
  <c r="E77"/>
  <c r="I49"/>
  <c r="Y86"/>
  <c r="AB86"/>
  <c r="Z86"/>
  <c r="V49"/>
  <c r="T49" s="1"/>
  <c r="G66"/>
  <c r="AA86"/>
  <c r="H66"/>
  <c r="AC86"/>
  <c r="C86"/>
  <c r="S66"/>
  <c r="AD86"/>
  <c r="D86"/>
  <c r="E15"/>
  <c r="F15"/>
  <c r="T14"/>
  <c r="X86"/>
  <c r="T86" s="1"/>
  <c r="G14"/>
  <c r="S14"/>
  <c r="H14"/>
  <c r="F14" s="1"/>
  <c r="F66"/>
  <c r="I86"/>
  <c r="E66"/>
  <c r="V86"/>
  <c r="E14"/>
  <c r="AI49" l="1"/>
  <c r="K86"/>
  <c r="G49"/>
  <c r="U86"/>
  <c r="S86" s="1"/>
  <c r="S49"/>
  <c r="F34"/>
  <c r="J86"/>
  <c r="H86" s="1"/>
  <c r="F86" s="1"/>
  <c r="H49"/>
  <c r="F49" s="1"/>
  <c r="AI86"/>
  <c r="E34"/>
  <c r="G86"/>
  <c r="E86" s="1"/>
  <c r="AI34"/>
  <c r="E49" l="1"/>
</calcChain>
</file>

<file path=xl/sharedStrings.xml><?xml version="1.0" encoding="utf-8"?>
<sst xmlns="http://schemas.openxmlformats.org/spreadsheetml/2006/main" count="211" uniqueCount="173">
  <si>
    <t>Формализованный документ 0901</t>
  </si>
  <si>
    <t>ОТЧЕТ</t>
  </si>
  <si>
    <t xml:space="preserve">об исках, предъявленных территориальными органами ПФР </t>
  </si>
  <si>
    <t>за    квартал 20    года</t>
  </si>
  <si>
    <t>УПФР по ФО представляют обобщенный документ в</t>
  </si>
  <si>
    <t xml:space="preserve">Код </t>
  </si>
  <si>
    <t>Предмет иска</t>
  </si>
  <si>
    <t>Всего рассмотрено исков</t>
  </si>
  <si>
    <t xml:space="preserve">Удовлетворено </t>
  </si>
  <si>
    <t>Отказано</t>
  </si>
  <si>
    <t>Прекращено</t>
  </si>
  <si>
    <t xml:space="preserve"> Оставлено без рассмотрения</t>
  </si>
  <si>
    <t>Итого</t>
  </si>
  <si>
    <t>суд 1 инстанции</t>
  </si>
  <si>
    <t>кол-во</t>
  </si>
  <si>
    <t>сумма</t>
  </si>
  <si>
    <t>апелляционная инстанция</t>
  </si>
  <si>
    <t>надзорная инстанция</t>
  </si>
  <si>
    <t>кассационная инстанция на уровне Судебной коллегии Верховного Суда Российской Федерации</t>
  </si>
  <si>
    <t xml:space="preserve">Департамент правовой политики </t>
  </si>
  <si>
    <t>Споры, рассмотренные в арбитражных судах</t>
  </si>
  <si>
    <t>Взыскание страховых взносов, пеней и штрафов (Федеральный закон  от 24.07.2009 №212-ФЗ) , в т.ч.</t>
  </si>
  <si>
    <t>1.1</t>
  </si>
  <si>
    <t xml:space="preserve">Взыскание недоимки по страховым взносам и пеней с организаций и индивидуальных предпринимателей (ч.4 ст.18, ч.5 ст.19) </t>
  </si>
  <si>
    <t>1.2</t>
  </si>
  <si>
    <t xml:space="preserve">Взыскание штрафа за непредставление в установленный срок расчета по начисленным и уплаченным страховым взносам (ч. 1 ст. 46 )                                                                   </t>
  </si>
  <si>
    <t>1.3</t>
  </si>
  <si>
    <t>1.4</t>
  </si>
  <si>
    <t>Взыскание штрафа за неуплату сумм страховых взносов (занижение базы для начисления) (ч.1 ст.47 )</t>
  </si>
  <si>
    <t>1.5</t>
  </si>
  <si>
    <t>Взыскание штрафа за неуплату сумм страховых взносов (занижение базы для начисления) (ч.2 ст.47 )</t>
  </si>
  <si>
    <t>1.6</t>
  </si>
  <si>
    <t xml:space="preserve">Взыскание штрафа за отказ или непредставление в орган контроля за уплатой страховых взносов документов, необходимых для осуществления контроля за уплатой страховых взносов (ст.48)                                                                         </t>
  </si>
  <si>
    <t>1.7</t>
  </si>
  <si>
    <t>О взыскании штрафа за несообщение банком сведений о счете плательщика страховых взносов (ст.49)</t>
  </si>
  <si>
    <t>1.8</t>
  </si>
  <si>
    <t xml:space="preserve">О взыскании штрафа за непредставление банком справок (выписок) по операциям и счетам в орган контроля за уплатой страховых взносов (ст. 49.1)                       </t>
  </si>
  <si>
    <t>1.9</t>
  </si>
  <si>
    <t>О взыскании штрафа за нарушение банком срока исполнения поручения о перечислении страховых взносов, пеней и штрафов (ст.50 )</t>
  </si>
  <si>
    <t>1.10</t>
  </si>
  <si>
    <t>О взыскании штрафа за неисполнение банком поручения о перечислении страховых взносов, пеней и штрафов (ст. 51)</t>
  </si>
  <si>
    <t>1.11</t>
  </si>
  <si>
    <t>Взыскание страховых взносов с предприятий, признанных банкротами (о взыскании текущих платежей)</t>
  </si>
  <si>
    <t>1.12</t>
  </si>
  <si>
    <t>Иные вопросы по уплате страховых взносов</t>
  </si>
  <si>
    <t>Взыскание финансовых санкций за непредставление в установленные сроки необходимых для осуществления индивидуального (персонифицированного) учета в системе обязательного пенсионного страхования сведений либо представление страхователем неполных и (или) недостоверных сведений о застрахованных лицах (ст.17 ФЗ № 27-ФЗ)</t>
  </si>
  <si>
    <t>2.1</t>
  </si>
  <si>
    <t xml:space="preserve">Взыскание финансовых санкций за непредставление в установленные сроки необходимых для осуществления индивидуального (персонифицированного) учета сведений </t>
  </si>
  <si>
    <t>2.2</t>
  </si>
  <si>
    <t>Взыскание финансовых санкций за представление страхователем неполных и (или) недостоверных сведений</t>
  </si>
  <si>
    <t>Взыскание штрафов (Федеральный закон от 15.12.2001 №167-ФЗ)</t>
  </si>
  <si>
    <t>3.1</t>
  </si>
  <si>
    <t>Взыскание штрафа за несвоевременную регистрацию в ПФР (абз. 1 п.1 ст.27)</t>
  </si>
  <si>
    <t>3.2</t>
  </si>
  <si>
    <t>Взыскание штрафа за несвоевременную регистрацию в ПФР (более 90 дней) (абз. 3 п.1 ст.27)</t>
  </si>
  <si>
    <t>Споры связанные с финансово-хозяйственной деятельностью территориальных органов ПФР, а также споры, вытекающие из договоров (государственных контрактов), в т.ч.</t>
  </si>
  <si>
    <t>4.1</t>
  </si>
  <si>
    <t>4.2</t>
  </si>
  <si>
    <t>Взыскание стоимости товара, работ или услуг по договору  (государственному контракту)</t>
  </si>
  <si>
    <t>4.3</t>
  </si>
  <si>
    <t xml:space="preserve">О взыскании долга и процентов за пользование чужими денежными средствами </t>
  </si>
  <si>
    <t>4.4</t>
  </si>
  <si>
    <t>Об обмене некачественного или некомплектного товара</t>
  </si>
  <si>
    <t>4.5</t>
  </si>
  <si>
    <t xml:space="preserve">О расторжении договора (государственного контракта) и взыскании неустойки, штрафа, пеней за неисполнение или ненадлежащее исполнение обязательств по договору  </t>
  </si>
  <si>
    <t>4.6</t>
  </si>
  <si>
    <t>Иные вопросы по договорным отношениям</t>
  </si>
  <si>
    <t>Дела о банкротстве, в т.ч.</t>
  </si>
  <si>
    <t>5.1</t>
  </si>
  <si>
    <t>Жалоба на действия (бездействия) арбитражного управляющего</t>
  </si>
  <si>
    <t>5.2</t>
  </si>
  <si>
    <t>Об оспаривании сделок должника</t>
  </si>
  <si>
    <t>5.3</t>
  </si>
  <si>
    <t>О включении в реестр требований кредиторов задолженности по страховым взносам, пеней и штрафов</t>
  </si>
  <si>
    <t>5.4</t>
  </si>
  <si>
    <t>Об очередности удовлетворения требований кредиторов</t>
  </si>
  <si>
    <t>5.5</t>
  </si>
  <si>
    <t xml:space="preserve">Иные споры по делам о банкротстве </t>
  </si>
  <si>
    <t>Взыскание излишне выплаченных сумм пенсий, дополнительного материального обеспечения и компенсационных выплат с организации, представившей недостоверные сведения</t>
  </si>
  <si>
    <t>Споры, рассмотренные в судах общей юрисдикции:</t>
  </si>
  <si>
    <t>Взыскание страховых взносов, штрафов  и пеней (Федеральный закон от 24.07.2009 №212-ФЗ), в т.ч.</t>
  </si>
  <si>
    <t>Взыскание недоимки по страховым взносам, пеней и штрафов за счет имущества плательщика страховых взносов - физического лица, не являющегося индивидуальным предпринимателем (ст. 21 )</t>
  </si>
  <si>
    <t>Взыскание недоимки по страховым взносам, а также пеней и штрафов с физического лица, утратившего статус индивидуального предпринимателя (ст.21)</t>
  </si>
  <si>
    <t>Взыскание штрафа за непредставление в установленные сроки расчета по начисленным и уплаченным страховым взносам  (ч. 1 ст. 46 )</t>
  </si>
  <si>
    <t xml:space="preserve">Взыскание штрафа за отказ или непредставление в орган контроля за уплатой страховых взносов документов, необходимых для осуществления контроля за уплатой страховых взносов (ст.48) </t>
  </si>
  <si>
    <t>Взыскание штрафов ( Федеральный закон от 15.12.2001 №167-ФЗ), в т.ч.</t>
  </si>
  <si>
    <t>Взыскание штрафа за несвоевременную регистрацию в ПФР (абз. 1 п.1 ст.27 )</t>
  </si>
  <si>
    <t>8.2</t>
  </si>
  <si>
    <t>Взыскание штрафа за несвоевременную регистрацию в ПФР (более 90 дней) (абз. 2 п.1 ст.27 )</t>
  </si>
  <si>
    <t>Административные штрафы, в т.ч.</t>
  </si>
  <si>
    <t>9.1</t>
  </si>
  <si>
    <t>Взыскание штрафа за нарушение срока регистрации (ст.15.32 КоАП РФ)</t>
  </si>
  <si>
    <t>9.2</t>
  </si>
  <si>
    <t>Взыскание штрафа за нарушение срока представления сведений об открытии (закрытии) счета (ч.1 ст. 15.33 КоАП РФ)</t>
  </si>
  <si>
    <t>Взыскание штрафа за нарушение установленных законодательством Российской Федерации сроков представления расчета по начисленным и уплаченным страховым взносам (ч.2 ст. 15.33 КоАП РФ)</t>
  </si>
  <si>
    <t>Взыскание финансовых санкций за представление сведений, необходимых для осуществления контроля (ч.3 ст. 15.33 КоАП РФ)</t>
  </si>
  <si>
    <t>Взыскание штрафа за нарушение срока исполнения поручения о перечислении страховых взносов (ч.2 ст.15.10 КоАП РФ)</t>
  </si>
  <si>
    <t>Взыскание штрафа за представление негосударственным пенсионным фондом в Пенсионный фонд Российской Федерации недостоверных сведений в уведомлении о вновь заключенных договорах об обязательном пенсионном страховании, а также подложных заявлений застрахованных лиц о выборе страховщика по обязательному пенсионному страхованию и (или) договоров об обязательном пенсионном страховании, повлекшее неправомерное перечисление негосударственному пенсионному фонду средств пенсионных накоплений (ч.10.1 ст.15.29 КоАП РФ)</t>
  </si>
  <si>
    <t>Взыскание штрафа за повторное в течение года совершение административного правонарушения, предусмотренного частью 10.1 статьи 15.29 КоАП РФ (ч.10.2 ст.15.29 КоАП РФ)</t>
  </si>
  <si>
    <t>Индивидуальные сведения и иная информация, в т.ч.</t>
  </si>
  <si>
    <t>10.1</t>
  </si>
  <si>
    <t>О внесении изменений в индивидуальные сведения персонифицированного учета застрахованного лица</t>
  </si>
  <si>
    <t>10.2</t>
  </si>
  <si>
    <t>Об обязании представить индивидуальные сведения о застрахованных лицах, а также расчет по начисленным и уплаченным страховым взносам</t>
  </si>
  <si>
    <t>Взыскание неправомерно полученной пенсии и иных социальных выплат, в том числе:</t>
  </si>
  <si>
    <t>11.1</t>
  </si>
  <si>
    <t xml:space="preserve">Взыскание излишне выплаченных сумм пенсии,ЕДВ, ДМО, региональной социальной доплаты , иных выплат </t>
  </si>
  <si>
    <t>11.2</t>
  </si>
  <si>
    <t>Взыскание в регрессном порядке выплаченных сумм пенсии по инвалидности или по потере кормильца с лиц, виновных в причинении вреда здоровью или жизни кормильца</t>
  </si>
  <si>
    <t>Взыскание незаконно полученной компенсации стоимости проезда к месту отдыха и обратно</t>
  </si>
  <si>
    <t>Взыскание незаконно полученной компенсации расходов, связанных с переездом из районов Крайнего Севера и приравненных к ним местностей, лицам, являющимся получателями трудовых пенсий и (или) пенсий по государственному пенсионному обеспечению, и членам их семей</t>
  </si>
  <si>
    <t xml:space="preserve">Взыскание выплаченных сумм пенсии с виновного лица по искам прокуроров в интересах ПФР </t>
  </si>
  <si>
    <t>Взыскание средств пенсионных накоплений в порядке регресса (п. 31 Правил, утвержденных постановлением Правительства РФ от 30.07.2014 № 711)</t>
  </si>
  <si>
    <t>Взыскание по ДТП</t>
  </si>
  <si>
    <t>Реализация Федерального закона от 29.12.2006 № 256-ФЗ «О дополнительных мерах государственной поддержки семей, имеющих детей»</t>
  </si>
  <si>
    <t>О признании государственного сертификата на материнский (семейный) капитал недействительным ( ПФР истец)</t>
  </si>
  <si>
    <t>О взыскании средств материнского (семейного) капитала (ПФР истец)</t>
  </si>
  <si>
    <t>О взыскании незаконно полученных средств материнского (семейного) капитала в рамках рассмотрения уголовного дела (ПФР истец)</t>
  </si>
  <si>
    <t>Об исполнении обязательства оформить жилое помещение, приобретенное с использованием средств МСК в общую долевую собственность ( ПФР третье лицо)</t>
  </si>
  <si>
    <t>Иные</t>
  </si>
  <si>
    <t xml:space="preserve">Взыскание незаконно полученных сумм пенсий  и (или) иных социальных выплат в рамках рассмотрения уголовного дела, </t>
  </si>
  <si>
    <t>Иск пенсионера, работника или прокурора к работодателю об обязании уплатить страховые взносы, подать в ПФР сведения ПУ или расчет по начисленным и уплаченным страховым взносам, о взыскании суммы неполученной пенсии в связи с неуплатой страховых взносов, в т.ч. возмещении морального вреда (территориальный орган ПФР 3-е лицо )</t>
  </si>
  <si>
    <t>ВСЕГО ПО ОПФР</t>
  </si>
  <si>
    <t>Судебные расходы, в т.ч.</t>
  </si>
  <si>
    <t>Иные судебные издержки (арбитраж)</t>
  </si>
  <si>
    <t>Иные судебные издержки (общая юрисдикция)</t>
  </si>
  <si>
    <r>
      <t xml:space="preserve">Взыскание штрафа за несоблюдение порядка представления расчета по начисленным и уплаченным страховым взносам в орган контроля за уплатой страховых взносов в электронном виде (ч.2 ст.46 )                                                                        </t>
    </r>
    <r>
      <rPr>
        <sz val="28"/>
        <color indexed="8"/>
        <rFont val="Times New Roman"/>
        <family val="1"/>
        <charset val="204"/>
      </rPr>
      <t/>
    </r>
  </si>
  <si>
    <t>не позднее 1 числа второго месяца, следующего за отчетным кварталом;</t>
  </si>
  <si>
    <t>не позднее 15 числа второго  месяца, следующего за отчетным кварталом</t>
  </si>
  <si>
    <t>Всего принято исков в отчетном квартале</t>
  </si>
  <si>
    <t>кассационная инстанция на уровне суда субъекта Российской Федерации</t>
  </si>
  <si>
    <t>Всего принято судебных постановлений</t>
  </si>
  <si>
    <t>Приложение 1</t>
  </si>
  <si>
    <t>УТВЕРЖДЕН</t>
  </si>
  <si>
    <t>Оплата госпошлины (арбитраж)</t>
  </si>
  <si>
    <t>Оплата госпошлины (общая юрисдикция)</t>
  </si>
  <si>
    <t>Исполнительное производство</t>
  </si>
  <si>
    <t>8.1.</t>
  </si>
  <si>
    <t>8.3</t>
  </si>
  <si>
    <t>8.4</t>
  </si>
  <si>
    <t>10.3</t>
  </si>
  <si>
    <t>10.4</t>
  </si>
  <si>
    <t>10.5</t>
  </si>
  <si>
    <t>10.6</t>
  </si>
  <si>
    <t>10.7</t>
  </si>
  <si>
    <t>12.1</t>
  </si>
  <si>
    <t>12.2</t>
  </si>
  <si>
    <t>12.3</t>
  </si>
  <si>
    <t>12.4</t>
  </si>
  <si>
    <t>12.5</t>
  </si>
  <si>
    <t>15.1</t>
  </si>
  <si>
    <t>15.2</t>
  </si>
  <si>
    <t>15.3</t>
  </si>
  <si>
    <t>15.4</t>
  </si>
  <si>
    <t>15.5</t>
  </si>
  <si>
    <t>19.1</t>
  </si>
  <si>
    <t>19.2</t>
  </si>
  <si>
    <t>19.3</t>
  </si>
  <si>
    <t>19.4</t>
  </si>
  <si>
    <t>Форма 1</t>
  </si>
  <si>
    <t>постановлением Правления ПФР</t>
  </si>
  <si>
    <t>по состоянию на _____" _________ "    ___г.</t>
  </si>
  <si>
    <t>Отделения ПФР представляют в УПФР по ФО</t>
  </si>
  <si>
    <t>(должность руководителя)</t>
  </si>
  <si>
    <t>Исполнитель: ФИО, тел.</t>
  </si>
  <si>
    <t>(подпись)</t>
  </si>
  <si>
    <t>(ФИО руководителя)</t>
  </si>
  <si>
    <t>________________________</t>
  </si>
  <si>
    <t>________________________________________________</t>
  </si>
  <si>
    <t>О признании недействительными договоров (государственных контрактов) и применении последствий недействительности сделки</t>
  </si>
  <si>
    <t>от 24 марта 2016 г.</t>
  </si>
  <si>
    <t>№ 202 п</t>
  </si>
  <si>
    <t>(наименование УПФР)</t>
  </si>
</sst>
</file>

<file path=xl/styles.xml><?xml version="1.0" encoding="utf-8"?>
<styleSheet xmlns="http://schemas.openxmlformats.org/spreadsheetml/2006/main">
  <numFmts count="3">
    <numFmt numFmtId="43" formatCode="_-* #,##0.00_р_._-;\-* #,##0.00_р_._-;_-* &quot;-&quot;??_р_._-;_-@_-"/>
    <numFmt numFmtId="164" formatCode="0.0"/>
    <numFmt numFmtId="165" formatCode="#,##0.0&quot;р.&quot;"/>
  </numFmts>
  <fonts count="24">
    <font>
      <sz val="11"/>
      <color theme="1"/>
      <name val="Calibri"/>
      <family val="2"/>
      <charset val="204"/>
      <scheme val="minor"/>
    </font>
    <font>
      <b/>
      <sz val="10"/>
      <name val="Times New Roman"/>
      <family val="1"/>
    </font>
    <font>
      <sz val="10"/>
      <name val="Times New Roman"/>
      <family val="1"/>
      <charset val="204"/>
    </font>
    <font>
      <sz val="28"/>
      <color indexed="8"/>
      <name val="Times New Roman"/>
      <family val="1"/>
      <charset val="204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Calibri"/>
      <family val="2"/>
      <charset val="204"/>
    </font>
    <font>
      <sz val="11"/>
      <color indexed="8"/>
      <name val="Times New Roman"/>
      <family val="1"/>
      <charset val="204"/>
    </font>
    <font>
      <sz val="11"/>
      <color indexed="8"/>
      <name val="Times New Roman"/>
      <family val="1"/>
    </font>
    <font>
      <sz val="10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6"/>
      <name val="Times New Roman"/>
      <family val="1"/>
      <charset val="204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Calibri"/>
      <family val="2"/>
      <charset val="204"/>
    </font>
    <font>
      <sz val="16"/>
      <name val="Times New Roman"/>
      <family val="1"/>
      <charset val="204"/>
    </font>
    <font>
      <sz val="1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Times New Roman"/>
      <family val="1"/>
      <charset val="204"/>
    </font>
    <font>
      <b/>
      <sz val="8"/>
      <color indexed="8"/>
      <name val="Times New Roman"/>
      <family val="1"/>
    </font>
    <font>
      <b/>
      <sz val="8"/>
      <name val="Times New Roman"/>
      <family val="1"/>
    </font>
    <font>
      <sz val="8"/>
      <color indexed="8"/>
      <name val="Times New Roman"/>
      <family val="1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75">
    <xf numFmtId="0" fontId="0" fillId="0" borderId="0" xfId="0"/>
    <xf numFmtId="164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NumberFormat="1" applyFont="1" applyFill="1" applyBorder="1" applyAlignment="1" applyProtection="1">
      <alignment horizontal="center" vertical="center"/>
      <protection hidden="1"/>
    </xf>
    <xf numFmtId="1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2" xfId="0" applyNumberFormat="1" applyFont="1" applyFill="1" applyBorder="1" applyAlignment="1" applyProtection="1">
      <alignment horizontal="center" vertical="center"/>
      <protection hidden="1"/>
    </xf>
    <xf numFmtId="0" fontId="2" fillId="0" borderId="3" xfId="0" applyNumberFormat="1" applyFont="1" applyFill="1" applyBorder="1" applyAlignment="1" applyProtection="1">
      <alignment horizontal="center" vertical="center"/>
      <protection hidden="1"/>
    </xf>
    <xf numFmtId="49" fontId="6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2" fillId="0" borderId="1" xfId="1" applyNumberFormat="1" applyFont="1" applyFill="1" applyBorder="1" applyAlignment="1" applyProtection="1">
      <alignment horizontal="center" vertical="center"/>
      <protection hidden="1"/>
    </xf>
    <xf numFmtId="0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2" xfId="0" applyNumberFormat="1" applyFont="1" applyBorder="1" applyAlignment="1" applyProtection="1">
      <alignment horizontal="center" vertical="center"/>
      <protection hidden="1"/>
    </xf>
    <xf numFmtId="1" fontId="2" fillId="2" borderId="1" xfId="0" applyNumberFormat="1" applyFont="1" applyFill="1" applyBorder="1" applyAlignment="1" applyProtection="1">
      <alignment horizontal="center" vertical="center"/>
      <protection hidden="1"/>
    </xf>
    <xf numFmtId="1" fontId="2" fillId="2" borderId="4" xfId="0" applyNumberFormat="1" applyFont="1" applyFill="1" applyBorder="1" applyAlignment="1" applyProtection="1">
      <alignment horizontal="center" vertical="center" wrapText="1"/>
      <protection hidden="1"/>
    </xf>
    <xf numFmtId="1" fontId="2" fillId="2" borderId="2" xfId="0" applyNumberFormat="1" applyFont="1" applyFill="1" applyBorder="1" applyAlignment="1" applyProtection="1">
      <alignment horizontal="center" vertical="center"/>
      <protection hidden="1"/>
    </xf>
    <xf numFmtId="49" fontId="6" fillId="0" borderId="1" xfId="0" applyNumberFormat="1" applyFont="1" applyFill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0" borderId="2" xfId="0" applyFont="1" applyBorder="1" applyAlignment="1" applyProtection="1">
      <alignment horizontal="center" vertical="center"/>
      <protection locked="0" hidden="1"/>
    </xf>
    <xf numFmtId="0" fontId="7" fillId="0" borderId="1" xfId="0" applyFont="1" applyBorder="1" applyAlignment="1" applyProtection="1">
      <alignment horizontal="center" vertical="center"/>
      <protection locked="0" hidden="1"/>
    </xf>
    <xf numFmtId="0" fontId="5" fillId="3" borderId="1" xfId="0" applyNumberFormat="1" applyFont="1" applyFill="1" applyBorder="1" applyAlignment="1" applyProtection="1">
      <alignment horizontal="center" vertical="center"/>
      <protection hidden="1"/>
    </xf>
    <xf numFmtId="1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6" fillId="4" borderId="1" xfId="0" applyNumberFormat="1" applyFont="1" applyFill="1" applyBorder="1" applyAlignment="1" applyProtection="1">
      <alignment horizontal="center" vertical="center"/>
      <protection hidden="1"/>
    </xf>
    <xf numFmtId="164" fontId="2" fillId="0" borderId="1" xfId="1" applyNumberFormat="1" applyFont="1" applyFill="1" applyBorder="1" applyAlignment="1" applyProtection="1">
      <alignment horizontal="center" vertical="center"/>
      <protection hidden="1"/>
    </xf>
    <xf numFmtId="164" fontId="2" fillId="2" borderId="1" xfId="1" applyNumberFormat="1" applyFont="1" applyFill="1" applyBorder="1" applyAlignment="1" applyProtection="1">
      <alignment horizontal="center" vertical="center"/>
      <protection hidden="1"/>
    </xf>
    <xf numFmtId="164" fontId="10" fillId="0" borderId="1" xfId="1" applyNumberFormat="1" applyFont="1" applyBorder="1" applyAlignment="1" applyProtection="1">
      <alignment horizontal="center" vertical="center"/>
      <protection locked="0" hidden="1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/>
    <xf numFmtId="164" fontId="2" fillId="2" borderId="4" xfId="0" applyNumberFormat="1" applyFont="1" applyFill="1" applyBorder="1" applyAlignment="1" applyProtection="1">
      <alignment horizontal="center" vertical="center" wrapText="1"/>
      <protection hidden="1"/>
    </xf>
    <xf numFmtId="164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164" fontId="10" fillId="0" borderId="1" xfId="0" applyNumberFormat="1" applyFont="1" applyBorder="1" applyAlignment="1" applyProtection="1">
      <alignment horizontal="center" vertical="center"/>
      <protection locked="0" hidden="1"/>
    </xf>
    <xf numFmtId="164" fontId="2" fillId="0" borderId="2" xfId="0" applyNumberFormat="1" applyFont="1" applyFill="1" applyBorder="1" applyAlignment="1" applyProtection="1">
      <alignment horizontal="center" vertical="center"/>
      <protection hidden="1"/>
    </xf>
    <xf numFmtId="164" fontId="10" fillId="0" borderId="3" xfId="0" applyNumberFormat="1" applyFont="1" applyBorder="1" applyAlignment="1" applyProtection="1">
      <alignment horizontal="center" vertical="center"/>
      <protection locked="0" hidden="1"/>
    </xf>
    <xf numFmtId="164" fontId="7" fillId="0" borderId="1" xfId="0" applyNumberFormat="1" applyFont="1" applyBorder="1" applyAlignment="1" applyProtection="1">
      <alignment horizontal="center" vertical="center"/>
      <protection locked="0" hidden="1"/>
    </xf>
    <xf numFmtId="0" fontId="2" fillId="0" borderId="3" xfId="0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4" fontId="13" fillId="0" borderId="0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0" xfId="0" applyFont="1" applyFill="1" applyBorder="1" applyAlignment="1" applyProtection="1">
      <alignment horizontal="center" vertical="center"/>
      <protection locked="0" hidden="1"/>
    </xf>
    <xf numFmtId="164" fontId="14" fillId="0" borderId="0" xfId="0" applyNumberFormat="1" applyFont="1" applyFill="1" applyBorder="1" applyAlignment="1" applyProtection="1">
      <alignment horizontal="center" vertical="center"/>
      <protection hidden="1"/>
    </xf>
    <xf numFmtId="164" fontId="13" fillId="0" borderId="0" xfId="0" applyNumberFormat="1" applyFont="1" applyFill="1" applyAlignment="1" applyProtection="1">
      <alignment horizontal="center" vertical="center"/>
      <protection locked="0" hidden="1"/>
    </xf>
    <xf numFmtId="1" fontId="13" fillId="0" borderId="0" xfId="0" applyNumberFormat="1" applyFont="1" applyFill="1" applyAlignment="1" applyProtection="1">
      <alignment horizontal="center" vertical="center"/>
      <protection locked="0" hidden="1"/>
    </xf>
    <xf numFmtId="164" fontId="15" fillId="0" borderId="0" xfId="0" applyNumberFormat="1" applyFont="1" applyAlignment="1" applyProtection="1">
      <alignment horizontal="center" vertical="center"/>
      <protection locked="0" hidden="1"/>
    </xf>
    <xf numFmtId="0" fontId="15" fillId="0" borderId="0" xfId="0" applyFont="1" applyAlignment="1" applyProtection="1">
      <alignment horizontal="center" vertical="center"/>
      <protection locked="0" hidden="1"/>
    </xf>
    <xf numFmtId="0" fontId="14" fillId="0" borderId="0" xfId="0" applyFont="1" applyFill="1" applyAlignment="1" applyProtection="1">
      <alignment horizontal="center" vertical="center"/>
      <protection locked="0" hidden="1"/>
    </xf>
    <xf numFmtId="164" fontId="14" fillId="0" borderId="0" xfId="0" applyNumberFormat="1" applyFont="1" applyFill="1" applyAlignment="1" applyProtection="1">
      <alignment horizontal="center" vertical="center"/>
      <protection hidden="1"/>
    </xf>
    <xf numFmtId="164" fontId="12" fillId="0" borderId="0" xfId="0" applyNumberFormat="1" applyFont="1" applyFill="1" applyAlignment="1" applyProtection="1">
      <alignment horizontal="center" vertical="center"/>
      <protection locked="0" hidden="1"/>
    </xf>
    <xf numFmtId="1" fontId="14" fillId="0" borderId="0" xfId="0" applyNumberFormat="1" applyFont="1" applyFill="1" applyAlignment="1" applyProtection="1">
      <alignment horizontal="center" vertical="center"/>
      <protection locked="0" hidden="1"/>
    </xf>
    <xf numFmtId="0" fontId="13" fillId="0" borderId="0" xfId="0" applyFont="1" applyFill="1" applyAlignment="1" applyProtection="1">
      <alignment horizontal="center" vertical="center"/>
      <protection locked="0" hidden="1"/>
    </xf>
    <xf numFmtId="164" fontId="14" fillId="0" borderId="0" xfId="0" applyNumberFormat="1" applyFont="1" applyFill="1" applyAlignment="1" applyProtection="1">
      <alignment horizontal="center" vertical="center"/>
      <protection locked="0" hidden="1"/>
    </xf>
    <xf numFmtId="1" fontId="16" fillId="0" borderId="0" xfId="0" applyNumberFormat="1" applyFont="1" applyFill="1" applyAlignment="1" applyProtection="1">
      <alignment horizontal="center" vertical="center"/>
      <protection locked="0" hidden="1"/>
    </xf>
    <xf numFmtId="164" fontId="13" fillId="0" borderId="0" xfId="0" applyNumberFormat="1" applyFont="1" applyFill="1" applyAlignment="1" applyProtection="1">
      <alignment horizontal="center" vertical="center"/>
      <protection hidden="1"/>
    </xf>
    <xf numFmtId="0" fontId="14" fillId="0" borderId="0" xfId="0" applyNumberFormat="1" applyFont="1" applyFill="1" applyBorder="1" applyAlignment="1" applyProtection="1">
      <alignment horizontal="center" vertical="center"/>
      <protection locked="0" hidden="1"/>
    </xf>
    <xf numFmtId="164" fontId="14" fillId="0" borderId="0" xfId="0" applyNumberFormat="1" applyFont="1" applyFill="1" applyBorder="1" applyAlignment="1" applyProtection="1">
      <alignment horizontal="center" vertical="center"/>
      <protection locked="0" hidden="1"/>
    </xf>
    <xf numFmtId="164" fontId="16" fillId="0" borderId="0" xfId="0" applyNumberFormat="1" applyFont="1" applyFill="1" applyAlignment="1" applyProtection="1">
      <alignment horizontal="left" vertical="center"/>
      <protection locked="0" hidden="1"/>
    </xf>
    <xf numFmtId="3" fontId="6" fillId="4" borderId="0" xfId="0" applyNumberFormat="1" applyFont="1" applyFill="1" applyBorder="1" applyAlignment="1" applyProtection="1">
      <alignment horizontal="center" vertical="center" wrapText="1"/>
      <protection hidden="1"/>
    </xf>
    <xf numFmtId="0" fontId="19" fillId="0" borderId="0" xfId="0" applyFont="1" applyAlignment="1">
      <alignment vertical="top"/>
    </xf>
    <xf numFmtId="49" fontId="6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Border="1" applyAlignment="1" applyProtection="1">
      <alignment horizontal="center" vertical="center"/>
      <protection locked="0" hidden="1"/>
    </xf>
    <xf numFmtId="164" fontId="10" fillId="0" borderId="0" xfId="1" applyNumberFormat="1" applyFont="1" applyBorder="1" applyAlignment="1" applyProtection="1">
      <alignment horizontal="center" vertical="center"/>
      <protection locked="0" hidden="1"/>
    </xf>
    <xf numFmtId="164" fontId="10" fillId="0" borderId="0" xfId="0" applyNumberFormat="1" applyFont="1" applyBorder="1" applyAlignment="1" applyProtection="1">
      <alignment horizontal="center" vertical="center"/>
      <protection locked="0" hidden="1"/>
    </xf>
    <xf numFmtId="0" fontId="7" fillId="0" borderId="0" xfId="0" applyFont="1" applyBorder="1" applyAlignment="1" applyProtection="1">
      <alignment horizontal="center" vertical="center"/>
      <protection locked="0" hidden="1"/>
    </xf>
    <xf numFmtId="164" fontId="7" fillId="0" borderId="0" xfId="0" applyNumberFormat="1" applyFont="1" applyBorder="1" applyAlignment="1" applyProtection="1">
      <alignment horizontal="center" vertical="center"/>
      <protection locked="0" hidden="1"/>
    </xf>
    <xf numFmtId="164" fontId="10" fillId="4" borderId="0" xfId="1" applyNumberFormat="1" applyFont="1" applyFill="1" applyBorder="1" applyAlignment="1" applyProtection="1">
      <alignment horizontal="center" vertical="center"/>
      <protection locked="0" hidden="1"/>
    </xf>
    <xf numFmtId="1" fontId="2" fillId="4" borderId="0" xfId="0" applyNumberFormat="1" applyFont="1" applyFill="1" applyBorder="1" applyAlignment="1" applyProtection="1">
      <alignment horizontal="center" vertical="center"/>
      <protection hidden="1"/>
    </xf>
    <xf numFmtId="164" fontId="2" fillId="4" borderId="0" xfId="1" applyNumberFormat="1" applyFont="1" applyFill="1" applyBorder="1" applyAlignment="1" applyProtection="1">
      <alignment horizontal="center" vertical="center"/>
      <protection hidden="1"/>
    </xf>
    <xf numFmtId="1" fontId="2" fillId="4" borderId="0" xfId="0" applyNumberFormat="1" applyFont="1" applyFill="1" applyBorder="1" applyAlignment="1" applyProtection="1">
      <alignment horizontal="center" vertical="center" wrapText="1"/>
      <protection hidden="1"/>
    </xf>
    <xf numFmtId="164" fontId="2" fillId="4" borderId="0" xfId="0" applyNumberFormat="1" applyFont="1" applyFill="1" applyBorder="1" applyAlignment="1" applyProtection="1">
      <alignment horizontal="center" vertical="center" wrapText="1"/>
      <protection hidden="1"/>
    </xf>
    <xf numFmtId="0" fontId="10" fillId="4" borderId="0" xfId="0" applyFont="1" applyFill="1" applyBorder="1" applyAlignment="1" applyProtection="1">
      <alignment horizontal="center" vertical="center"/>
      <protection locked="0" hidden="1"/>
    </xf>
    <xf numFmtId="3" fontId="18" fillId="4" borderId="0" xfId="0" applyNumberFormat="1" applyFont="1" applyFill="1" applyBorder="1" applyAlignment="1" applyProtection="1">
      <alignment horizontal="left" vertical="top"/>
      <protection hidden="1"/>
    </xf>
    <xf numFmtId="3" fontId="6" fillId="4" borderId="0" xfId="0" applyNumberFormat="1" applyFont="1" applyFill="1" applyBorder="1" applyAlignment="1" applyProtection="1">
      <alignment horizontal="left" vertical="center" wrapText="1"/>
      <protection hidden="1"/>
    </xf>
    <xf numFmtId="0" fontId="20" fillId="3" borderId="1" xfId="0" applyFont="1" applyFill="1" applyBorder="1" applyAlignment="1" applyProtection="1">
      <alignment horizontal="center" vertical="center" wrapText="1"/>
      <protection hidden="1"/>
    </xf>
    <xf numFmtId="0" fontId="22" fillId="0" borderId="1" xfId="0" applyFont="1" applyFill="1" applyBorder="1" applyAlignment="1" applyProtection="1">
      <alignment horizontal="center" vertical="center" wrapText="1"/>
      <protection hidden="1"/>
    </xf>
    <xf numFmtId="49" fontId="22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22" fillId="0" borderId="3" xfId="0" applyFont="1" applyFill="1" applyBorder="1" applyAlignment="1" applyProtection="1">
      <alignment horizontal="center" vertical="center" wrapText="1"/>
      <protection hidden="1"/>
    </xf>
    <xf numFmtId="0" fontId="22" fillId="4" borderId="3" xfId="0" applyFont="1" applyFill="1" applyBorder="1" applyAlignment="1" applyProtection="1">
      <alignment horizontal="center" vertical="center" wrapText="1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3" fontId="22" fillId="4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5" borderId="1" xfId="0" applyNumberFormat="1" applyFont="1" applyFill="1" applyBorder="1" applyAlignment="1" applyProtection="1">
      <alignment horizontal="center" vertical="center"/>
      <protection hidden="1"/>
    </xf>
    <xf numFmtId="0" fontId="20" fillId="5" borderId="1" xfId="0" applyFont="1" applyFill="1" applyBorder="1" applyAlignment="1" applyProtection="1">
      <alignment horizontal="center" vertical="center" wrapText="1"/>
      <protection hidden="1"/>
    </xf>
    <xf numFmtId="0" fontId="10" fillId="5" borderId="1" xfId="0" applyFont="1" applyFill="1" applyBorder="1" applyAlignment="1" applyProtection="1">
      <alignment horizontal="center" vertical="center"/>
      <protection hidden="1"/>
    </xf>
    <xf numFmtId="164" fontId="10" fillId="5" borderId="1" xfId="1" applyNumberFormat="1" applyFont="1" applyFill="1" applyBorder="1" applyAlignment="1" applyProtection="1">
      <alignment horizontal="center" vertical="center"/>
      <protection hidden="1"/>
    </xf>
    <xf numFmtId="164" fontId="10" fillId="5" borderId="1" xfId="0" applyNumberFormat="1" applyFont="1" applyFill="1" applyBorder="1" applyAlignment="1" applyProtection="1">
      <alignment horizontal="center" vertical="center"/>
      <protection hidden="1"/>
    </xf>
    <xf numFmtId="0" fontId="10" fillId="5" borderId="1" xfId="0" applyFont="1" applyFill="1" applyBorder="1" applyAlignment="1" applyProtection="1">
      <alignment horizontal="center" vertical="center"/>
      <protection locked="0" hidden="1"/>
    </xf>
    <xf numFmtId="164" fontId="10" fillId="5" borderId="1" xfId="1" applyNumberFormat="1" applyFont="1" applyFill="1" applyBorder="1" applyAlignment="1" applyProtection="1">
      <alignment horizontal="center" vertical="center"/>
      <protection locked="0" hidden="1"/>
    </xf>
    <xf numFmtId="164" fontId="10" fillId="5" borderId="1" xfId="0" applyNumberFormat="1" applyFont="1" applyFill="1" applyBorder="1" applyAlignment="1" applyProtection="1">
      <alignment horizontal="center" vertical="center"/>
      <protection locked="0" hidden="1"/>
    </xf>
    <xf numFmtId="164" fontId="10" fillId="5" borderId="3" xfId="0" applyNumberFormat="1" applyFont="1" applyFill="1" applyBorder="1" applyAlignment="1" applyProtection="1">
      <alignment horizontal="center" vertical="center"/>
      <protection locked="0" hidden="1"/>
    </xf>
    <xf numFmtId="0" fontId="7" fillId="5" borderId="1" xfId="0" applyFont="1" applyFill="1" applyBorder="1" applyAlignment="1" applyProtection="1">
      <alignment horizontal="center" vertical="center"/>
      <protection locked="0" hidden="1"/>
    </xf>
    <xf numFmtId="164" fontId="7" fillId="5" borderId="1" xfId="0" applyNumberFormat="1" applyFont="1" applyFill="1" applyBorder="1" applyAlignment="1" applyProtection="1">
      <alignment horizontal="center" vertical="center"/>
      <protection locked="0" hidden="1"/>
    </xf>
    <xf numFmtId="0" fontId="10" fillId="5" borderId="2" xfId="0" applyFont="1" applyFill="1" applyBorder="1" applyAlignment="1" applyProtection="1">
      <alignment horizontal="center" vertical="center"/>
      <protection locked="0" hidden="1"/>
    </xf>
    <xf numFmtId="0" fontId="10" fillId="3" borderId="1" xfId="0" applyFont="1" applyFill="1" applyBorder="1" applyAlignment="1" applyProtection="1">
      <alignment horizontal="center" vertical="center"/>
      <protection locked="0" hidden="1"/>
    </xf>
    <xf numFmtId="164" fontId="10" fillId="3" borderId="1" xfId="1" applyNumberFormat="1" applyFont="1" applyFill="1" applyBorder="1" applyAlignment="1" applyProtection="1">
      <alignment horizontal="center" vertical="center"/>
      <protection locked="0" hidden="1"/>
    </xf>
    <xf numFmtId="164" fontId="10" fillId="3" borderId="1" xfId="0" applyNumberFormat="1" applyFont="1" applyFill="1" applyBorder="1" applyAlignment="1" applyProtection="1">
      <alignment horizontal="center" vertical="center"/>
      <protection locked="0" hidden="1"/>
    </xf>
    <xf numFmtId="164" fontId="10" fillId="3" borderId="3" xfId="0" applyNumberFormat="1" applyFont="1" applyFill="1" applyBorder="1" applyAlignment="1" applyProtection="1">
      <alignment horizontal="center" vertical="center"/>
      <protection locked="0" hidden="1"/>
    </xf>
    <xf numFmtId="0" fontId="7" fillId="3" borderId="1" xfId="0" applyFont="1" applyFill="1" applyBorder="1" applyAlignment="1" applyProtection="1">
      <alignment horizontal="center" vertical="center"/>
      <protection locked="0" hidden="1"/>
    </xf>
    <xf numFmtId="164" fontId="7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0" fillId="5" borderId="3" xfId="0" applyFont="1" applyFill="1" applyBorder="1" applyAlignment="1" applyProtection="1">
      <alignment horizontal="center" vertical="center" wrapText="1"/>
      <protection hidden="1"/>
    </xf>
    <xf numFmtId="164" fontId="2" fillId="5" borderId="1" xfId="1" applyNumberFormat="1" applyFont="1" applyFill="1" applyBorder="1" applyAlignment="1" applyProtection="1">
      <alignment horizontal="center" vertical="center"/>
      <protection locked="0" hidden="1"/>
    </xf>
    <xf numFmtId="49" fontId="4" fillId="3" borderId="1" xfId="0" applyNumberFormat="1" applyFont="1" applyFill="1" applyBorder="1" applyAlignment="1" applyProtection="1">
      <alignment horizontal="center" vertical="center"/>
    </xf>
    <xf numFmtId="0" fontId="20" fillId="3" borderId="1" xfId="0" applyFont="1" applyFill="1" applyBorder="1" applyAlignment="1" applyProtection="1">
      <alignment horizontal="center" vertical="center" wrapText="1"/>
    </xf>
    <xf numFmtId="1" fontId="2" fillId="3" borderId="4" xfId="0" applyNumberFormat="1" applyFont="1" applyFill="1" applyBorder="1" applyAlignment="1" applyProtection="1">
      <alignment horizontal="center" vertical="center" wrapText="1"/>
    </xf>
    <xf numFmtId="164" fontId="2" fillId="3" borderId="4" xfId="1" applyNumberFormat="1" applyFont="1" applyFill="1" applyBorder="1" applyAlignment="1" applyProtection="1">
      <alignment horizontal="center" vertical="center" wrapText="1"/>
    </xf>
    <xf numFmtId="1" fontId="2" fillId="2" borderId="1" xfId="0" applyNumberFormat="1" applyFont="1" applyFill="1" applyBorder="1" applyAlignment="1" applyProtection="1">
      <alignment horizontal="center" vertical="center"/>
    </xf>
    <xf numFmtId="164" fontId="2" fillId="2" borderId="1" xfId="1" applyNumberFormat="1" applyFont="1" applyFill="1" applyBorder="1" applyAlignment="1" applyProtection="1">
      <alignment horizontal="center" vertical="center"/>
    </xf>
    <xf numFmtId="1" fontId="2" fillId="2" borderId="4" xfId="0" applyNumberFormat="1" applyFont="1" applyFill="1" applyBorder="1" applyAlignment="1" applyProtection="1">
      <alignment horizontal="center" vertical="center" wrapText="1"/>
    </xf>
    <xf numFmtId="164" fontId="2" fillId="3" borderId="4" xfId="0" applyNumberFormat="1" applyFont="1" applyFill="1" applyBorder="1" applyAlignment="1" applyProtection="1">
      <alignment horizontal="center" vertical="center" wrapText="1"/>
    </xf>
    <xf numFmtId="164" fontId="2" fillId="2" borderId="4" xfId="0" applyNumberFormat="1" applyFont="1" applyFill="1" applyBorder="1" applyAlignment="1" applyProtection="1">
      <alignment horizontal="center" vertical="center" wrapText="1"/>
    </xf>
    <xf numFmtId="1" fontId="2" fillId="2" borderId="2" xfId="0" applyNumberFormat="1" applyFont="1" applyFill="1" applyBorder="1" applyAlignment="1" applyProtection="1">
      <alignment horizontal="center" vertical="center"/>
    </xf>
    <xf numFmtId="0" fontId="1" fillId="5" borderId="1" xfId="0" applyNumberFormat="1" applyFont="1" applyFill="1" applyBorder="1" applyAlignment="1" applyProtection="1">
      <alignment horizontal="center" vertical="center"/>
    </xf>
    <xf numFmtId="0" fontId="21" fillId="5" borderId="1" xfId="0" applyFont="1" applyFill="1" applyBorder="1" applyAlignment="1" applyProtection="1">
      <alignment horizontal="center" vertical="center" wrapText="1"/>
    </xf>
    <xf numFmtId="1" fontId="2" fillId="5" borderId="1" xfId="0" applyNumberFormat="1" applyFont="1" applyFill="1" applyBorder="1" applyAlignment="1" applyProtection="1">
      <alignment horizontal="center" vertical="center"/>
    </xf>
    <xf numFmtId="164" fontId="2" fillId="5" borderId="1" xfId="1" applyNumberFormat="1" applyFont="1" applyFill="1" applyBorder="1" applyAlignment="1" applyProtection="1">
      <alignment horizontal="center" vertical="center"/>
    </xf>
    <xf numFmtId="1" fontId="2" fillId="5" borderId="2" xfId="0" applyNumberFormat="1" applyFont="1" applyFill="1" applyBorder="1" applyAlignment="1" applyProtection="1">
      <alignment horizontal="center" vertical="center"/>
    </xf>
    <xf numFmtId="164" fontId="2" fillId="5" borderId="2" xfId="0" applyNumberFormat="1" applyFont="1" applyFill="1" applyBorder="1" applyAlignment="1" applyProtection="1">
      <alignment horizontal="center" vertical="center"/>
    </xf>
    <xf numFmtId="0" fontId="5" fillId="5" borderId="1" xfId="0" applyNumberFormat="1" applyFont="1" applyFill="1" applyBorder="1" applyAlignment="1" applyProtection="1">
      <alignment horizontal="center" vertical="center"/>
    </xf>
    <xf numFmtId="0" fontId="20" fillId="5" borderId="1" xfId="0" applyFont="1" applyFill="1" applyBorder="1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164" fontId="10" fillId="5" borderId="1" xfId="1" applyNumberFormat="1" applyFont="1" applyFill="1" applyBorder="1" applyAlignment="1" applyProtection="1">
      <alignment horizontal="center" vertical="center"/>
    </xf>
    <xf numFmtId="164" fontId="10" fillId="5" borderId="1" xfId="0" applyNumberFormat="1" applyFont="1" applyFill="1" applyBorder="1" applyAlignment="1" applyProtection="1">
      <alignment horizontal="center" vertical="center"/>
    </xf>
    <xf numFmtId="164" fontId="2" fillId="5" borderId="4" xfId="0" applyNumberFormat="1" applyFont="1" applyFill="1" applyBorder="1" applyAlignment="1" applyProtection="1">
      <alignment horizontal="center" vertical="center" wrapText="1"/>
    </xf>
    <xf numFmtId="49" fontId="5" fillId="3" borderId="1" xfId="0" applyNumberFormat="1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164" fontId="10" fillId="3" borderId="1" xfId="1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164" fontId="10" fillId="3" borderId="1" xfId="0" applyNumberFormat="1" applyFont="1" applyFill="1" applyBorder="1" applyAlignment="1" applyProtection="1">
      <alignment horizontal="center" vertical="center"/>
    </xf>
    <xf numFmtId="0" fontId="20" fillId="5" borderId="3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 wrapText="1"/>
    </xf>
    <xf numFmtId="0" fontId="20" fillId="6" borderId="1" xfId="0" applyFont="1" applyFill="1" applyBorder="1" applyAlignment="1" applyProtection="1">
      <alignment horizontal="center" vertical="center" wrapText="1"/>
    </xf>
    <xf numFmtId="1" fontId="10" fillId="6" borderId="1" xfId="0" applyNumberFormat="1" applyFont="1" applyFill="1" applyBorder="1" applyAlignment="1" applyProtection="1">
      <alignment horizontal="center" vertical="center"/>
    </xf>
    <xf numFmtId="164" fontId="10" fillId="6" borderId="1" xfId="1" applyNumberFormat="1" applyFont="1" applyFill="1" applyBorder="1" applyAlignment="1" applyProtection="1">
      <alignment horizontal="center" vertical="center"/>
    </xf>
    <xf numFmtId="164" fontId="10" fillId="6" borderId="1" xfId="0" applyNumberFormat="1" applyFont="1" applyFill="1" applyBorder="1" applyAlignment="1" applyProtection="1">
      <alignment horizontal="center" vertical="center"/>
    </xf>
    <xf numFmtId="0" fontId="5" fillId="5" borderId="1" xfId="0" applyNumberFormat="1" applyFont="1" applyFill="1" applyBorder="1" applyAlignment="1" applyProtection="1">
      <alignment horizontal="center" vertical="center" wrapText="1"/>
    </xf>
    <xf numFmtId="3" fontId="20" fillId="5" borderId="1" xfId="0" applyNumberFormat="1" applyFont="1" applyFill="1" applyBorder="1" applyAlignment="1" applyProtection="1">
      <alignment horizontal="center" vertical="center" wrapText="1"/>
    </xf>
    <xf numFmtId="49" fontId="13" fillId="0" borderId="0" xfId="0" applyNumberFormat="1" applyFont="1" applyFill="1" applyAlignment="1" applyProtection="1">
      <alignment horizontal="center" vertical="center"/>
      <protection hidden="1"/>
    </xf>
    <xf numFmtId="0" fontId="13" fillId="0" borderId="11" xfId="0" applyNumberFormat="1" applyFont="1" applyFill="1" applyBorder="1" applyAlignment="1" applyProtection="1">
      <alignment horizontal="center" vertical="center"/>
      <protection locked="0" hidden="1"/>
    </xf>
    <xf numFmtId="0" fontId="16" fillId="0" borderId="0" xfId="0" applyFont="1" applyAlignment="1" applyProtection="1">
      <alignment horizontal="left" vertical="center"/>
      <protection locked="0" hidden="1"/>
    </xf>
    <xf numFmtId="49" fontId="14" fillId="0" borderId="0" xfId="0" applyNumberFormat="1" applyFont="1" applyFill="1" applyAlignment="1" applyProtection="1">
      <alignment horizontal="center" vertical="center"/>
      <protection hidden="1"/>
    </xf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4" fillId="0" borderId="0" xfId="0" applyFont="1" applyFill="1" applyBorder="1" applyAlignment="1" applyProtection="1">
      <alignment horizontal="center" vertical="center"/>
      <protection locked="0" hidden="1"/>
    </xf>
    <xf numFmtId="164" fontId="14" fillId="0" borderId="0" xfId="0" applyNumberFormat="1" applyFont="1" applyFill="1" applyAlignment="1" applyProtection="1">
      <alignment horizontal="left" vertical="center"/>
      <protection locked="0" hidden="1"/>
    </xf>
    <xf numFmtId="165" fontId="8" fillId="0" borderId="0" xfId="0" applyNumberFormat="1" applyFont="1" applyAlignment="1" applyProtection="1">
      <alignment horizontal="right" vertical="center"/>
      <protection locked="0"/>
    </xf>
    <xf numFmtId="3" fontId="9" fillId="4" borderId="0" xfId="0" applyNumberFormat="1" applyFont="1" applyFill="1" applyBorder="1" applyAlignment="1" applyProtection="1">
      <alignment horizontal="center" vertical="center" wrapText="1"/>
      <protection locked="0" hidden="1"/>
    </xf>
    <xf numFmtId="49" fontId="14" fillId="0" borderId="0" xfId="0" applyNumberFormat="1" applyFont="1" applyFill="1" applyBorder="1" applyAlignment="1" applyProtection="1">
      <alignment horizontal="center" vertical="center"/>
      <protection locked="0" hidden="1"/>
    </xf>
    <xf numFmtId="49" fontId="14" fillId="0" borderId="11" xfId="0" applyNumberFormat="1" applyFont="1" applyFill="1" applyBorder="1" applyAlignment="1" applyProtection="1">
      <alignment horizontal="center" vertical="center"/>
      <protection locked="0" hidden="1"/>
    </xf>
    <xf numFmtId="49" fontId="2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1" xfId="0" applyFont="1" applyFill="1" applyBorder="1" applyAlignment="1" applyProtection="1">
      <alignment horizontal="center" vertical="center" wrapText="1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2" xfId="0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 vertical="center"/>
      <protection locked="0" hidden="1"/>
    </xf>
    <xf numFmtId="0" fontId="12" fillId="0" borderId="0" xfId="0" applyFont="1" applyFill="1" applyBorder="1" applyAlignment="1" applyProtection="1">
      <alignment horizontal="center" vertical="center"/>
      <protection locked="0" hidden="1"/>
    </xf>
    <xf numFmtId="0" fontId="13" fillId="0" borderId="0" xfId="0" applyFont="1" applyFill="1" applyBorder="1" applyAlignment="1" applyProtection="1">
      <alignment horizontal="center" vertical="center"/>
      <protection locked="0" hidden="1"/>
    </xf>
    <xf numFmtId="0" fontId="14" fillId="0" borderId="0" xfId="0" applyFont="1" applyFill="1" applyBorder="1" applyAlignment="1" applyProtection="1">
      <alignment horizontal="left" vertical="center"/>
      <protection locked="0" hidden="1"/>
    </xf>
    <xf numFmtId="49" fontId="16" fillId="0" borderId="0" xfId="0" applyNumberFormat="1" applyFont="1" applyFill="1" applyAlignment="1" applyProtection="1">
      <alignment horizontal="center" vertical="center"/>
      <protection hidden="1"/>
    </xf>
    <xf numFmtId="0" fontId="14" fillId="0" borderId="0" xfId="0" applyFont="1" applyFill="1" applyAlignment="1" applyProtection="1">
      <alignment horizontal="left" vertical="center"/>
      <protection locked="0" hidden="1"/>
    </xf>
    <xf numFmtId="49" fontId="12" fillId="0" borderId="0" xfId="0" applyNumberFormat="1" applyFont="1" applyFill="1" applyAlignment="1" applyProtection="1">
      <alignment horizontal="center" vertical="center"/>
      <protection hidden="1"/>
    </xf>
    <xf numFmtId="0" fontId="12" fillId="0" borderId="0" xfId="0" applyFont="1" applyFill="1" applyBorder="1" applyAlignment="1" applyProtection="1">
      <alignment horizontal="left" vertical="center"/>
      <protection locked="0" hidden="1"/>
    </xf>
    <xf numFmtId="0" fontId="14" fillId="0" borderId="0" xfId="0" applyFont="1" applyAlignment="1" applyProtection="1">
      <alignment horizontal="center" vertical="center"/>
      <protection locked="0" hidden="1"/>
    </xf>
    <xf numFmtId="1" fontId="2" fillId="0" borderId="4" xfId="0" applyNumberFormat="1" applyFont="1" applyFill="1" applyBorder="1" applyAlignment="1" applyProtection="1">
      <alignment horizontal="center" vertical="center" wrapText="1"/>
      <protection hidden="1"/>
    </xf>
    <xf numFmtId="1" fontId="2" fillId="0" borderId="9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2" fillId="0" borderId="2" xfId="0" applyFont="1" applyBorder="1" applyAlignment="1" applyProtection="1">
      <alignment horizontal="center" vertical="center" wrapText="1"/>
      <protection hidden="1"/>
    </xf>
    <xf numFmtId="0" fontId="19" fillId="4" borderId="0" xfId="0" applyFont="1" applyFill="1" applyAlignment="1">
      <alignment horizontal="center"/>
    </xf>
    <xf numFmtId="164" fontId="19" fillId="0" borderId="0" xfId="0" applyNumberFormat="1" applyFont="1" applyAlignment="1">
      <alignment horizontal="center"/>
    </xf>
    <xf numFmtId="0" fontId="2" fillId="0" borderId="5" xfId="0" applyFont="1" applyFill="1" applyBorder="1" applyAlignment="1" applyProtection="1">
      <alignment horizontal="center" vertical="center"/>
      <protection hidden="1"/>
    </xf>
    <xf numFmtId="0" fontId="2" fillId="0" borderId="6" xfId="0" applyFont="1" applyFill="1" applyBorder="1" applyAlignment="1" applyProtection="1">
      <alignment horizontal="center" vertical="center"/>
      <protection hidden="1"/>
    </xf>
    <xf numFmtId="0" fontId="2" fillId="0" borderId="7" xfId="0" applyFont="1" applyFill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center" vertical="center" wrapText="1"/>
      <protection hidden="1"/>
    </xf>
    <xf numFmtId="0" fontId="2" fillId="0" borderId="6" xfId="0" applyFont="1" applyFill="1" applyBorder="1" applyAlignment="1" applyProtection="1">
      <alignment horizontal="center" vertical="center" wrapText="1"/>
      <protection hidden="1"/>
    </xf>
    <xf numFmtId="0" fontId="2" fillId="0" borderId="7" xfId="0" applyFont="1" applyFill="1" applyBorder="1" applyAlignment="1" applyProtection="1">
      <alignment horizontal="center" vertical="center" wrapText="1"/>
      <protection hidden="1"/>
    </xf>
    <xf numFmtId="0" fontId="2" fillId="0" borderId="8" xfId="0" applyFont="1" applyFill="1" applyBorder="1" applyAlignment="1" applyProtection="1">
      <alignment horizontal="center" vertical="center" wrapText="1"/>
      <protection hidden="1"/>
    </xf>
    <xf numFmtId="0" fontId="2" fillId="0" borderId="3" xfId="0" applyFont="1" applyFill="1" applyBorder="1" applyAlignment="1" applyProtection="1">
      <alignment horizontal="center" vertical="center" wrapText="1"/>
      <protection hidden="1"/>
    </xf>
    <xf numFmtId="0" fontId="2" fillId="0" borderId="10" xfId="0" applyFont="1" applyFill="1" applyBorder="1" applyAlignment="1" applyProtection="1">
      <alignment horizontal="center" vertical="center" wrapText="1"/>
      <protection hidden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102"/>
  <sheetViews>
    <sheetView tabSelected="1" zoomScale="60" zoomScaleNormal="60" zoomScaleSheetLayoutView="53" workbookViewId="0">
      <selection activeCell="I8" sqref="I8:U8"/>
    </sheetView>
  </sheetViews>
  <sheetFormatPr defaultRowHeight="15"/>
  <cols>
    <col min="1" max="1" width="4.5703125" customWidth="1"/>
    <col min="2" max="2" width="30.28515625" customWidth="1"/>
    <col min="4" max="4" width="9.140625" style="25"/>
    <col min="6" max="6" width="9.140625" style="26"/>
    <col min="8" max="8" width="9.140625" style="26"/>
    <col min="10" max="10" width="9.140625" style="26"/>
    <col min="12" max="12" width="9.140625" style="26"/>
    <col min="14" max="14" width="9.140625" style="26"/>
    <col min="16" max="16" width="9.140625" style="26"/>
    <col min="18" max="18" width="9.140625" style="26"/>
    <col min="20" max="20" width="9.140625" style="26"/>
    <col min="22" max="22" width="9.140625" style="26"/>
    <col min="24" max="24" width="9.140625" style="26"/>
    <col min="26" max="26" width="9.140625" style="26"/>
    <col min="28" max="28" width="9.140625" style="26"/>
    <col min="30" max="30" width="9.140625" style="26"/>
    <col min="32" max="32" width="9.140625" style="26"/>
    <col min="34" max="34" width="9.140625" style="26"/>
  </cols>
  <sheetData>
    <row r="1" spans="1:35" ht="21">
      <c r="A1" s="155" t="s">
        <v>0</v>
      </c>
      <c r="B1" s="155"/>
      <c r="C1" s="155"/>
      <c r="D1" s="155"/>
      <c r="E1" s="155"/>
      <c r="F1" s="155"/>
      <c r="G1" s="155"/>
      <c r="H1" s="155"/>
      <c r="I1" s="149" t="s">
        <v>1</v>
      </c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36"/>
      <c r="W1" s="37"/>
      <c r="X1" s="36"/>
      <c r="Y1" s="37"/>
      <c r="Z1" s="151" t="s">
        <v>132</v>
      </c>
      <c r="AA1" s="151"/>
      <c r="AB1" s="151"/>
      <c r="AC1" s="151"/>
      <c r="AD1" s="38"/>
      <c r="AE1" s="37"/>
      <c r="AF1" s="39"/>
      <c r="AG1" s="40"/>
      <c r="AH1" s="41"/>
      <c r="AI1" s="42"/>
    </row>
    <row r="2" spans="1:35" ht="21">
      <c r="A2" s="134" t="s">
        <v>162</v>
      </c>
      <c r="B2" s="134"/>
      <c r="C2" s="134"/>
      <c r="D2" s="134"/>
      <c r="E2" s="134"/>
      <c r="F2" s="134"/>
      <c r="G2" s="134"/>
      <c r="H2" s="134"/>
      <c r="I2" s="149" t="s">
        <v>2</v>
      </c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36"/>
      <c r="W2" s="37"/>
      <c r="X2" s="36"/>
      <c r="Y2" s="43"/>
      <c r="Z2" s="153" t="s">
        <v>133</v>
      </c>
      <c r="AA2" s="153"/>
      <c r="AB2" s="153"/>
      <c r="AC2" s="153"/>
      <c r="AD2" s="44"/>
      <c r="AE2" s="43"/>
      <c r="AF2" s="45"/>
      <c r="AG2" s="46"/>
      <c r="AH2" s="41"/>
      <c r="AI2" s="42"/>
    </row>
    <row r="3" spans="1:35" ht="21">
      <c r="A3" s="134" t="s">
        <v>127</v>
      </c>
      <c r="B3" s="134"/>
      <c r="C3" s="134"/>
      <c r="D3" s="134"/>
      <c r="E3" s="134"/>
      <c r="F3" s="134"/>
      <c r="G3" s="134"/>
      <c r="H3" s="134"/>
      <c r="I3" s="154" t="s">
        <v>3</v>
      </c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39"/>
      <c r="W3" s="47"/>
      <c r="X3" s="39"/>
      <c r="Y3" s="47"/>
      <c r="Z3" s="153" t="s">
        <v>160</v>
      </c>
      <c r="AA3" s="153"/>
      <c r="AB3" s="153"/>
      <c r="AC3" s="153"/>
      <c r="AD3" s="153"/>
      <c r="AE3" s="153"/>
      <c r="AF3" s="153"/>
      <c r="AG3" s="153"/>
      <c r="AH3" s="153"/>
      <c r="AI3" s="42"/>
    </row>
    <row r="4" spans="1:35" ht="23.25">
      <c r="A4" s="156"/>
      <c r="B4" s="156"/>
      <c r="C4" s="156"/>
      <c r="D4" s="156"/>
      <c r="E4" s="156"/>
      <c r="F4" s="156"/>
      <c r="G4" s="156"/>
      <c r="H4" s="156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39"/>
      <c r="W4" s="43"/>
      <c r="X4" s="48"/>
      <c r="Y4" s="43"/>
      <c r="Z4" s="148"/>
      <c r="AA4" s="148"/>
      <c r="AB4" s="148"/>
      <c r="AC4" s="148"/>
      <c r="AD4" s="44"/>
      <c r="AE4" s="43"/>
      <c r="AF4" s="48"/>
      <c r="AG4" s="49"/>
      <c r="AH4" s="41"/>
      <c r="AI4" s="42"/>
    </row>
    <row r="5" spans="1:35" ht="23.25">
      <c r="A5" s="134" t="s">
        <v>4</v>
      </c>
      <c r="B5" s="134"/>
      <c r="C5" s="134"/>
      <c r="D5" s="134"/>
      <c r="E5" s="134"/>
      <c r="F5" s="134"/>
      <c r="G5" s="134"/>
      <c r="H5" s="134"/>
      <c r="I5" s="152" t="s">
        <v>161</v>
      </c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39"/>
      <c r="W5" s="43"/>
      <c r="X5" s="48"/>
      <c r="Y5" s="43"/>
      <c r="Z5" s="148" t="s">
        <v>170</v>
      </c>
      <c r="AA5" s="148"/>
      <c r="AB5" s="148"/>
      <c r="AC5" s="148"/>
      <c r="AD5" s="44"/>
      <c r="AE5" s="43"/>
      <c r="AF5" s="48"/>
      <c r="AG5" s="46"/>
      <c r="AH5" s="41"/>
      <c r="AI5" s="42"/>
    </row>
    <row r="6" spans="1:35" ht="21">
      <c r="A6" s="134" t="s">
        <v>19</v>
      </c>
      <c r="B6" s="134"/>
      <c r="C6" s="134"/>
      <c r="D6" s="134"/>
      <c r="E6" s="134"/>
      <c r="F6" s="134"/>
      <c r="G6" s="134"/>
      <c r="H6" s="134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39"/>
      <c r="W6" s="43"/>
      <c r="X6" s="48"/>
      <c r="Y6" s="43"/>
      <c r="Z6" s="53"/>
      <c r="AA6" s="47"/>
      <c r="AB6" s="39"/>
      <c r="AC6" s="47"/>
      <c r="AD6" s="50"/>
      <c r="AE6" s="47"/>
      <c r="AF6" s="48"/>
      <c r="AG6" s="49"/>
      <c r="AH6" s="41"/>
      <c r="AI6" s="42"/>
    </row>
    <row r="7" spans="1:35" ht="21">
      <c r="A7" s="134" t="s">
        <v>128</v>
      </c>
      <c r="B7" s="134"/>
      <c r="C7" s="134"/>
      <c r="D7" s="134"/>
      <c r="E7" s="134"/>
      <c r="F7" s="134"/>
      <c r="G7" s="134"/>
      <c r="H7" s="134"/>
      <c r="I7" s="135" t="s">
        <v>168</v>
      </c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39"/>
      <c r="W7" s="43"/>
      <c r="X7" s="48"/>
      <c r="Y7" s="43"/>
      <c r="Z7" s="138" t="s">
        <v>171</v>
      </c>
      <c r="AA7" s="138"/>
      <c r="AB7" s="48"/>
      <c r="AC7" s="43"/>
      <c r="AD7" s="44"/>
      <c r="AE7" s="43"/>
      <c r="AF7" s="48"/>
      <c r="AG7" s="46"/>
      <c r="AH7" s="41"/>
      <c r="AI7" s="42"/>
    </row>
    <row r="8" spans="1:35" ht="21">
      <c r="A8" s="141"/>
      <c r="B8" s="141"/>
      <c r="C8" s="141"/>
      <c r="D8" s="141"/>
      <c r="E8" s="141"/>
      <c r="F8" s="141"/>
      <c r="G8" s="141"/>
      <c r="H8" s="141"/>
      <c r="I8" s="136" t="s">
        <v>172</v>
      </c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36"/>
      <c r="W8" s="43"/>
      <c r="X8" s="48"/>
      <c r="Y8" s="43"/>
      <c r="Z8" s="48"/>
      <c r="AA8" s="43"/>
      <c r="AB8" s="48"/>
      <c r="AC8" s="43"/>
      <c r="AD8" s="44"/>
      <c r="AE8" s="43"/>
      <c r="AF8" s="48"/>
      <c r="AG8" s="46"/>
      <c r="AH8" s="41"/>
      <c r="AI8" s="42"/>
    </row>
    <row r="9" spans="1:35" ht="21">
      <c r="A9" s="142"/>
      <c r="B9" s="142"/>
      <c r="C9" s="142"/>
      <c r="D9" s="142"/>
      <c r="E9" s="142"/>
      <c r="F9" s="142"/>
      <c r="G9" s="142"/>
      <c r="H9" s="142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36"/>
      <c r="W9" s="51"/>
      <c r="X9" s="52"/>
      <c r="Y9" s="51"/>
      <c r="Z9" s="48"/>
      <c r="AA9" s="43"/>
      <c r="AB9" s="48"/>
      <c r="AC9" s="43"/>
      <c r="AD9" s="44" t="s">
        <v>159</v>
      </c>
      <c r="AE9" s="43"/>
      <c r="AF9" s="48"/>
      <c r="AG9" s="46"/>
      <c r="AH9" s="41"/>
      <c r="AI9" s="42"/>
    </row>
    <row r="10" spans="1:35" ht="27.75" customHeight="1">
      <c r="A10" s="143" t="s">
        <v>5</v>
      </c>
      <c r="B10" s="144" t="s">
        <v>6</v>
      </c>
      <c r="C10" s="144" t="s">
        <v>129</v>
      </c>
      <c r="D10" s="144"/>
      <c r="E10" s="144" t="s">
        <v>7</v>
      </c>
      <c r="F10" s="144"/>
      <c r="G10" s="145" t="s">
        <v>8</v>
      </c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7"/>
      <c r="S10" s="145" t="s">
        <v>9</v>
      </c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7"/>
      <c r="AE10" s="165" t="s">
        <v>10</v>
      </c>
      <c r="AF10" s="166"/>
      <c r="AG10" s="169" t="s">
        <v>11</v>
      </c>
      <c r="AH10" s="170"/>
      <c r="AI10" s="157" t="s">
        <v>131</v>
      </c>
    </row>
    <row r="11" spans="1:35" ht="49.5" customHeight="1">
      <c r="A11" s="143"/>
      <c r="B11" s="144"/>
      <c r="C11" s="144"/>
      <c r="D11" s="144"/>
      <c r="E11" s="144"/>
      <c r="F11" s="144"/>
      <c r="G11" s="159" t="s">
        <v>12</v>
      </c>
      <c r="H11" s="159"/>
      <c r="I11" s="159" t="s">
        <v>13</v>
      </c>
      <c r="J11" s="159"/>
      <c r="K11" s="144" t="s">
        <v>16</v>
      </c>
      <c r="L11" s="144"/>
      <c r="M11" s="144" t="s">
        <v>130</v>
      </c>
      <c r="N11" s="160"/>
      <c r="O11" s="161" t="s">
        <v>18</v>
      </c>
      <c r="P11" s="162"/>
      <c r="Q11" s="161" t="s">
        <v>17</v>
      </c>
      <c r="R11" s="162"/>
      <c r="S11" s="145" t="s">
        <v>12</v>
      </c>
      <c r="T11" s="147"/>
      <c r="U11" s="144" t="s">
        <v>13</v>
      </c>
      <c r="V11" s="144"/>
      <c r="W11" s="144" t="s">
        <v>16</v>
      </c>
      <c r="X11" s="144"/>
      <c r="Y11" s="144" t="s">
        <v>130</v>
      </c>
      <c r="Z11" s="160"/>
      <c r="AA11" s="144" t="s">
        <v>18</v>
      </c>
      <c r="AB11" s="160"/>
      <c r="AC11" s="173" t="s">
        <v>17</v>
      </c>
      <c r="AD11" s="174"/>
      <c r="AE11" s="167"/>
      <c r="AF11" s="168"/>
      <c r="AG11" s="171"/>
      <c r="AH11" s="172"/>
      <c r="AI11" s="158"/>
    </row>
    <row r="12" spans="1:35" ht="26.25" customHeight="1">
      <c r="A12" s="143"/>
      <c r="B12" s="144"/>
      <c r="C12" s="1" t="s">
        <v>14</v>
      </c>
      <c r="D12" s="22" t="s">
        <v>15</v>
      </c>
      <c r="E12" s="8" t="s">
        <v>14</v>
      </c>
      <c r="F12" s="1" t="s">
        <v>15</v>
      </c>
      <c r="G12" s="8" t="s">
        <v>14</v>
      </c>
      <c r="H12" s="1" t="s">
        <v>15</v>
      </c>
      <c r="I12" s="8" t="s">
        <v>14</v>
      </c>
      <c r="J12" s="1" t="s">
        <v>15</v>
      </c>
      <c r="K12" s="8" t="s">
        <v>14</v>
      </c>
      <c r="L12" s="1" t="s">
        <v>15</v>
      </c>
      <c r="M12" s="2" t="s">
        <v>14</v>
      </c>
      <c r="N12" s="1" t="s">
        <v>15</v>
      </c>
      <c r="O12" s="2" t="s">
        <v>14</v>
      </c>
      <c r="P12" s="1" t="s">
        <v>15</v>
      </c>
      <c r="Q12" s="6" t="s">
        <v>14</v>
      </c>
      <c r="R12" s="1" t="s">
        <v>15</v>
      </c>
      <c r="S12" s="8" t="s">
        <v>14</v>
      </c>
      <c r="T12" s="1" t="s">
        <v>15</v>
      </c>
      <c r="U12" s="8" t="s">
        <v>14</v>
      </c>
      <c r="V12" s="1" t="s">
        <v>15</v>
      </c>
      <c r="W12" s="8" t="s">
        <v>14</v>
      </c>
      <c r="X12" s="1" t="s">
        <v>15</v>
      </c>
      <c r="Y12" s="2" t="s">
        <v>14</v>
      </c>
      <c r="Z12" s="1" t="s">
        <v>15</v>
      </c>
      <c r="AA12" s="2" t="s">
        <v>14</v>
      </c>
      <c r="AB12" s="1" t="s">
        <v>15</v>
      </c>
      <c r="AC12" s="2" t="s">
        <v>14</v>
      </c>
      <c r="AD12" s="30" t="s">
        <v>15</v>
      </c>
      <c r="AE12" s="5" t="s">
        <v>14</v>
      </c>
      <c r="AF12" s="1" t="s">
        <v>15</v>
      </c>
      <c r="AG12" s="3" t="s">
        <v>14</v>
      </c>
      <c r="AH12" s="1" t="s">
        <v>15</v>
      </c>
      <c r="AI12" s="3" t="s">
        <v>14</v>
      </c>
    </row>
    <row r="13" spans="1:35">
      <c r="A13" s="2">
        <v>1</v>
      </c>
      <c r="B13" s="4">
        <v>2</v>
      </c>
      <c r="C13" s="2">
        <v>3</v>
      </c>
      <c r="D13" s="9">
        <v>4</v>
      </c>
      <c r="E13" s="2">
        <v>5</v>
      </c>
      <c r="F13" s="2">
        <v>6</v>
      </c>
      <c r="G13" s="2">
        <v>7</v>
      </c>
      <c r="H13" s="2">
        <v>8</v>
      </c>
      <c r="I13" s="2">
        <f>H13+1</f>
        <v>9</v>
      </c>
      <c r="J13" s="2">
        <f>I13+1</f>
        <v>10</v>
      </c>
      <c r="K13" s="2">
        <f>J13+1</f>
        <v>11</v>
      </c>
      <c r="L13" s="2">
        <f>K13+1</f>
        <v>12</v>
      </c>
      <c r="M13" s="2">
        <v>13</v>
      </c>
      <c r="N13" s="2">
        <v>14</v>
      </c>
      <c r="O13" s="2">
        <v>15</v>
      </c>
      <c r="P13" s="10">
        <v>16</v>
      </c>
      <c r="Q13" s="10">
        <v>17</v>
      </c>
      <c r="R13" s="11">
        <v>18</v>
      </c>
      <c r="S13" s="10">
        <v>19</v>
      </c>
      <c r="T13" s="10">
        <v>20</v>
      </c>
      <c r="U13" s="10">
        <f>T13+1</f>
        <v>21</v>
      </c>
      <c r="V13" s="10">
        <f>U13+1</f>
        <v>22</v>
      </c>
      <c r="W13" s="10">
        <f>V13+1</f>
        <v>23</v>
      </c>
      <c r="X13" s="10">
        <f>W13+1</f>
        <v>24</v>
      </c>
      <c r="Y13" s="10">
        <v>25</v>
      </c>
      <c r="Z13" s="10">
        <v>26</v>
      </c>
      <c r="AA13" s="10">
        <v>27</v>
      </c>
      <c r="AB13" s="10">
        <v>28</v>
      </c>
      <c r="AC13" s="33">
        <v>29</v>
      </c>
      <c r="AD13" s="10">
        <v>30</v>
      </c>
      <c r="AE13" s="5">
        <v>31</v>
      </c>
      <c r="AF13" s="2">
        <v>32</v>
      </c>
      <c r="AG13" s="2">
        <v>33</v>
      </c>
      <c r="AH13" s="2">
        <v>34</v>
      </c>
      <c r="AI13" s="2">
        <v>35</v>
      </c>
    </row>
    <row r="14" spans="1:35" ht="39.75" customHeight="1">
      <c r="A14" s="97"/>
      <c r="B14" s="98" t="s">
        <v>20</v>
      </c>
      <c r="C14" s="99">
        <f>SUM(C$15,C$28,C$31,C$34,C$41,C$47,C$48)</f>
        <v>0</v>
      </c>
      <c r="D14" s="100">
        <f>SUM(D$15,D$28,D$31,D$34,D$41,D$47,D$48)</f>
        <v>0</v>
      </c>
      <c r="E14" s="101">
        <f t="shared" ref="E14:F16" si="0">SUM(G14,S14)</f>
        <v>0</v>
      </c>
      <c r="F14" s="102">
        <f t="shared" si="0"/>
        <v>0</v>
      </c>
      <c r="G14" s="103">
        <f>SUM(I14,K14,M14,O14,Q14)</f>
        <v>0</v>
      </c>
      <c r="H14" s="102">
        <f>SUM(J14,L14,N14,P14,R14)</f>
        <v>0</v>
      </c>
      <c r="I14" s="99">
        <f>SUM(I$15,I$28,I$31,I$34,I$41,I$47,I$48)</f>
        <v>0</v>
      </c>
      <c r="J14" s="104">
        <f>SUM(J$15,J$28,J$31,J$34,J$41,J$47,J$48)</f>
        <v>0</v>
      </c>
      <c r="K14" s="99">
        <f>SUM(K$15,K$28,K$31,K$34,K$41,K$47,K$48)</f>
        <v>0</v>
      </c>
      <c r="L14" s="104">
        <f t="shared" ref="L14:R14" si="1">SUM(L$15,L$28,L$31,L$34,L$41,L$47,L$48)</f>
        <v>0</v>
      </c>
      <c r="M14" s="99">
        <f t="shared" si="1"/>
        <v>0</v>
      </c>
      <c r="N14" s="104">
        <f t="shared" si="1"/>
        <v>0</v>
      </c>
      <c r="O14" s="99">
        <f t="shared" si="1"/>
        <v>0</v>
      </c>
      <c r="P14" s="104">
        <f t="shared" si="1"/>
        <v>0</v>
      </c>
      <c r="Q14" s="99">
        <f>SUM(Q$15,Q$28,Q$31,Q$34,Q$41,Q$47,Q$48)</f>
        <v>0</v>
      </c>
      <c r="R14" s="104">
        <f t="shared" si="1"/>
        <v>0</v>
      </c>
      <c r="S14" s="103">
        <f>SUM(U14,W14,Y14,AA14,AC14)</f>
        <v>0</v>
      </c>
      <c r="T14" s="105">
        <f>SUM(V14,X14,Z14,AB14,AD14)</f>
        <v>0</v>
      </c>
      <c r="U14" s="99">
        <f>SUM(U$15,U$28,U$31,U$34,U$41,U$47,U$48)</f>
        <v>0</v>
      </c>
      <c r="V14" s="104">
        <f t="shared" ref="V14:AH14" si="2">SUM(V$15,V$28,V$31,V$34,V$41,V$47,V$48)</f>
        <v>0</v>
      </c>
      <c r="W14" s="99">
        <f t="shared" si="2"/>
        <v>0</v>
      </c>
      <c r="X14" s="104">
        <f t="shared" si="2"/>
        <v>0</v>
      </c>
      <c r="Y14" s="99">
        <f t="shared" si="2"/>
        <v>0</v>
      </c>
      <c r="Z14" s="104">
        <f t="shared" si="2"/>
        <v>0</v>
      </c>
      <c r="AA14" s="99">
        <f t="shared" si="2"/>
        <v>0</v>
      </c>
      <c r="AB14" s="104">
        <f t="shared" si="2"/>
        <v>0</v>
      </c>
      <c r="AC14" s="99">
        <f t="shared" si="2"/>
        <v>0</v>
      </c>
      <c r="AD14" s="104">
        <f t="shared" si="2"/>
        <v>0</v>
      </c>
      <c r="AE14" s="99">
        <f>SUM(AE$15,AE$28,AE$31,AE$34,AE$41,AE$47,AE$48)</f>
        <v>0</v>
      </c>
      <c r="AF14" s="104">
        <f t="shared" si="2"/>
        <v>0</v>
      </c>
      <c r="AG14" s="99">
        <f t="shared" si="2"/>
        <v>0</v>
      </c>
      <c r="AH14" s="104">
        <f t="shared" si="2"/>
        <v>0</v>
      </c>
      <c r="AI14" s="106">
        <f>I14+K14*2+M14+O14+Q14+U14+W14*2+Y14+AA14+AC14+AE14+AG14</f>
        <v>0</v>
      </c>
    </row>
    <row r="15" spans="1:35" ht="69.75" customHeight="1">
      <c r="A15" s="107">
        <v>1</v>
      </c>
      <c r="B15" s="108" t="s">
        <v>21</v>
      </c>
      <c r="C15" s="109">
        <f>SUM(C$16:C$27)</f>
        <v>0</v>
      </c>
      <c r="D15" s="110">
        <f>SUM(D$16:D$27)</f>
        <v>0</v>
      </c>
      <c r="E15" s="101">
        <f t="shared" si="0"/>
        <v>0</v>
      </c>
      <c r="F15" s="102">
        <f t="shared" si="0"/>
        <v>0</v>
      </c>
      <c r="G15" s="103">
        <f t="shared" ref="G15:G78" si="3">SUM(I15,K15,M15,O15,Q15)</f>
        <v>0</v>
      </c>
      <c r="H15" s="105">
        <f t="shared" ref="H15:H78" si="4">SUM(J15,L15,N15,P15,R15)</f>
        <v>0</v>
      </c>
      <c r="I15" s="111">
        <f>SUM(I$16:I$27)</f>
        <v>0</v>
      </c>
      <c r="J15" s="112">
        <f>SUM(J$16:J$27)</f>
        <v>0</v>
      </c>
      <c r="K15" s="111">
        <f t="shared" ref="K15:R15" si="5">SUM(K$16:K$27)</f>
        <v>0</v>
      </c>
      <c r="L15" s="112">
        <f t="shared" si="5"/>
        <v>0</v>
      </c>
      <c r="M15" s="111">
        <f t="shared" si="5"/>
        <v>0</v>
      </c>
      <c r="N15" s="112">
        <f t="shared" si="5"/>
        <v>0</v>
      </c>
      <c r="O15" s="111">
        <f t="shared" si="5"/>
        <v>0</v>
      </c>
      <c r="P15" s="112">
        <f t="shared" si="5"/>
        <v>0</v>
      </c>
      <c r="Q15" s="111">
        <f t="shared" si="5"/>
        <v>0</v>
      </c>
      <c r="R15" s="112">
        <f t="shared" si="5"/>
        <v>0</v>
      </c>
      <c r="S15" s="103">
        <f t="shared" ref="S15:S78" si="6">SUM(U15,W15,Y15,AA15,AC15)</f>
        <v>0</v>
      </c>
      <c r="T15" s="105">
        <f t="shared" ref="T15:T78" si="7">SUM(V15,X15,Z15,AB15,AD15)</f>
        <v>0</v>
      </c>
      <c r="U15" s="111">
        <f>SUM(U$16:U$27)</f>
        <v>0</v>
      </c>
      <c r="V15" s="112">
        <f t="shared" ref="V15:AH15" si="8">SUM(V$16:V$27)</f>
        <v>0</v>
      </c>
      <c r="W15" s="111">
        <f t="shared" si="8"/>
        <v>0</v>
      </c>
      <c r="X15" s="112">
        <f t="shared" si="8"/>
        <v>0</v>
      </c>
      <c r="Y15" s="111">
        <f t="shared" si="8"/>
        <v>0</v>
      </c>
      <c r="Z15" s="112">
        <f t="shared" si="8"/>
        <v>0</v>
      </c>
      <c r="AA15" s="111">
        <f t="shared" si="8"/>
        <v>0</v>
      </c>
      <c r="AB15" s="112">
        <f t="shared" si="8"/>
        <v>0</v>
      </c>
      <c r="AC15" s="111">
        <f t="shared" si="8"/>
        <v>0</v>
      </c>
      <c r="AD15" s="112">
        <f t="shared" si="8"/>
        <v>0</v>
      </c>
      <c r="AE15" s="111">
        <f t="shared" si="8"/>
        <v>0</v>
      </c>
      <c r="AF15" s="112">
        <f t="shared" si="8"/>
        <v>0</v>
      </c>
      <c r="AG15" s="111">
        <f t="shared" si="8"/>
        <v>0</v>
      </c>
      <c r="AH15" s="112">
        <f t="shared" si="8"/>
        <v>0</v>
      </c>
      <c r="AI15" s="106">
        <f>I15+K15*2+M15+O15+Q15+U15+W15*2+Y15+AA15+AC15+AE15+AG15</f>
        <v>0</v>
      </c>
    </row>
    <row r="16" spans="1:35" ht="96.75" customHeight="1">
      <c r="A16" s="15" t="s">
        <v>22</v>
      </c>
      <c r="B16" s="71" t="s">
        <v>23</v>
      </c>
      <c r="C16" s="16">
        <v>0</v>
      </c>
      <c r="D16" s="24">
        <v>0</v>
      </c>
      <c r="E16" s="12">
        <f t="shared" si="0"/>
        <v>0</v>
      </c>
      <c r="F16" s="23">
        <f t="shared" si="0"/>
        <v>0</v>
      </c>
      <c r="G16" s="13">
        <f t="shared" si="3"/>
        <v>0</v>
      </c>
      <c r="H16" s="27">
        <f t="shared" si="4"/>
        <v>0</v>
      </c>
      <c r="I16" s="16">
        <v>0</v>
      </c>
      <c r="J16" s="29">
        <v>0</v>
      </c>
      <c r="K16" s="16">
        <v>0</v>
      </c>
      <c r="L16" s="29">
        <v>0</v>
      </c>
      <c r="M16" s="16">
        <v>0</v>
      </c>
      <c r="N16" s="29">
        <v>0</v>
      </c>
      <c r="O16" s="16">
        <v>0</v>
      </c>
      <c r="P16" s="29">
        <v>0</v>
      </c>
      <c r="Q16" s="16">
        <v>0</v>
      </c>
      <c r="R16" s="29">
        <v>0</v>
      </c>
      <c r="S16" s="13">
        <f t="shared" si="6"/>
        <v>0</v>
      </c>
      <c r="T16" s="27">
        <f t="shared" si="7"/>
        <v>0</v>
      </c>
      <c r="U16" s="16">
        <v>0</v>
      </c>
      <c r="V16" s="29">
        <v>0</v>
      </c>
      <c r="W16" s="16">
        <v>0</v>
      </c>
      <c r="X16" s="29">
        <v>0</v>
      </c>
      <c r="Y16" s="16">
        <v>0</v>
      </c>
      <c r="Z16" s="29">
        <v>0</v>
      </c>
      <c r="AA16" s="16">
        <v>0</v>
      </c>
      <c r="AB16" s="29">
        <v>0</v>
      </c>
      <c r="AC16" s="16">
        <v>0</v>
      </c>
      <c r="AD16" s="29">
        <v>0</v>
      </c>
      <c r="AE16" s="17">
        <v>0</v>
      </c>
      <c r="AF16" s="29">
        <v>0</v>
      </c>
      <c r="AG16" s="18">
        <v>0</v>
      </c>
      <c r="AH16" s="32">
        <v>0</v>
      </c>
      <c r="AI16" s="14">
        <f t="shared" ref="AI16:AI79" si="9">I16+K16*2+M16+O16+Q16+U16+W16*2+Y16+AA16+AC16+AE16+AG16</f>
        <v>0</v>
      </c>
    </row>
    <row r="17" spans="1:35" ht="103.5" customHeight="1">
      <c r="A17" s="15" t="s">
        <v>24</v>
      </c>
      <c r="B17" s="71" t="s">
        <v>25</v>
      </c>
      <c r="C17" s="16">
        <v>0</v>
      </c>
      <c r="D17" s="24">
        <v>0</v>
      </c>
      <c r="E17" s="12">
        <f t="shared" ref="E17:E79" si="10">SUM(G17,S17)</f>
        <v>0</v>
      </c>
      <c r="F17" s="23">
        <f t="shared" ref="F17:F79" si="11">SUM(H17,T17)</f>
        <v>0</v>
      </c>
      <c r="G17" s="13">
        <f t="shared" si="3"/>
        <v>0</v>
      </c>
      <c r="H17" s="27">
        <f t="shared" si="4"/>
        <v>0</v>
      </c>
      <c r="I17" s="16">
        <v>0</v>
      </c>
      <c r="J17" s="29">
        <v>0</v>
      </c>
      <c r="K17" s="16">
        <v>0</v>
      </c>
      <c r="L17" s="29">
        <v>0</v>
      </c>
      <c r="M17" s="16">
        <v>0</v>
      </c>
      <c r="N17" s="29">
        <v>0</v>
      </c>
      <c r="O17" s="16">
        <v>0</v>
      </c>
      <c r="P17" s="29">
        <v>0</v>
      </c>
      <c r="Q17" s="16">
        <v>0</v>
      </c>
      <c r="R17" s="29">
        <v>0</v>
      </c>
      <c r="S17" s="13">
        <f t="shared" si="6"/>
        <v>0</v>
      </c>
      <c r="T17" s="27">
        <f t="shared" si="7"/>
        <v>0</v>
      </c>
      <c r="U17" s="16">
        <v>0</v>
      </c>
      <c r="V17" s="29">
        <v>0</v>
      </c>
      <c r="W17" s="16">
        <v>0</v>
      </c>
      <c r="X17" s="29">
        <v>0</v>
      </c>
      <c r="Y17" s="16">
        <v>0</v>
      </c>
      <c r="Z17" s="29">
        <v>0</v>
      </c>
      <c r="AA17" s="16">
        <v>0</v>
      </c>
      <c r="AB17" s="29">
        <v>0</v>
      </c>
      <c r="AC17" s="16">
        <v>0</v>
      </c>
      <c r="AD17" s="29">
        <v>0</v>
      </c>
      <c r="AE17" s="17">
        <v>0</v>
      </c>
      <c r="AF17" s="29">
        <v>0</v>
      </c>
      <c r="AG17" s="18">
        <v>0</v>
      </c>
      <c r="AH17" s="32">
        <v>0</v>
      </c>
      <c r="AI17" s="14">
        <f t="shared" si="9"/>
        <v>0</v>
      </c>
    </row>
    <row r="18" spans="1:35" ht="110.25" customHeight="1">
      <c r="A18" s="15" t="s">
        <v>26</v>
      </c>
      <c r="B18" s="71" t="s">
        <v>126</v>
      </c>
      <c r="C18" s="16">
        <v>0</v>
      </c>
      <c r="D18" s="24">
        <v>0</v>
      </c>
      <c r="E18" s="12">
        <f t="shared" si="10"/>
        <v>0</v>
      </c>
      <c r="F18" s="23">
        <f t="shared" si="11"/>
        <v>0</v>
      </c>
      <c r="G18" s="13">
        <f t="shared" si="3"/>
        <v>0</v>
      </c>
      <c r="H18" s="27">
        <f t="shared" si="4"/>
        <v>0</v>
      </c>
      <c r="I18" s="16">
        <v>0</v>
      </c>
      <c r="J18" s="29">
        <v>0</v>
      </c>
      <c r="K18" s="16">
        <v>0</v>
      </c>
      <c r="L18" s="29">
        <v>0</v>
      </c>
      <c r="M18" s="16">
        <v>0</v>
      </c>
      <c r="N18" s="29">
        <v>0</v>
      </c>
      <c r="O18" s="16">
        <v>0</v>
      </c>
      <c r="P18" s="29">
        <v>0</v>
      </c>
      <c r="Q18" s="16">
        <v>0</v>
      </c>
      <c r="R18" s="29">
        <v>0</v>
      </c>
      <c r="S18" s="13">
        <f t="shared" si="6"/>
        <v>0</v>
      </c>
      <c r="T18" s="27">
        <f t="shared" si="7"/>
        <v>0</v>
      </c>
      <c r="U18" s="16">
        <v>0</v>
      </c>
      <c r="V18" s="29">
        <v>0</v>
      </c>
      <c r="W18" s="16">
        <v>0</v>
      </c>
      <c r="X18" s="29">
        <v>0</v>
      </c>
      <c r="Y18" s="16">
        <v>0</v>
      </c>
      <c r="Z18" s="29">
        <v>0</v>
      </c>
      <c r="AA18" s="16">
        <v>0</v>
      </c>
      <c r="AB18" s="29">
        <v>0</v>
      </c>
      <c r="AC18" s="16">
        <v>0</v>
      </c>
      <c r="AD18" s="29">
        <v>0</v>
      </c>
      <c r="AE18" s="17">
        <v>0</v>
      </c>
      <c r="AF18" s="29">
        <v>0</v>
      </c>
      <c r="AG18" s="18">
        <v>0</v>
      </c>
      <c r="AH18" s="32">
        <v>0</v>
      </c>
      <c r="AI18" s="14">
        <f t="shared" si="9"/>
        <v>0</v>
      </c>
    </row>
    <row r="19" spans="1:35" ht="70.5" customHeight="1">
      <c r="A19" s="15" t="s">
        <v>27</v>
      </c>
      <c r="B19" s="71" t="s">
        <v>28</v>
      </c>
      <c r="C19" s="16">
        <v>0</v>
      </c>
      <c r="D19" s="24">
        <v>0</v>
      </c>
      <c r="E19" s="12">
        <f t="shared" si="10"/>
        <v>0</v>
      </c>
      <c r="F19" s="23">
        <f t="shared" si="11"/>
        <v>0</v>
      </c>
      <c r="G19" s="13">
        <f t="shared" si="3"/>
        <v>0</v>
      </c>
      <c r="H19" s="27">
        <f t="shared" si="4"/>
        <v>0</v>
      </c>
      <c r="I19" s="16">
        <v>0</v>
      </c>
      <c r="J19" s="29">
        <v>0</v>
      </c>
      <c r="K19" s="16">
        <v>0</v>
      </c>
      <c r="L19" s="29">
        <v>0</v>
      </c>
      <c r="M19" s="16">
        <v>0</v>
      </c>
      <c r="N19" s="29">
        <v>0</v>
      </c>
      <c r="O19" s="16">
        <v>0</v>
      </c>
      <c r="P19" s="29">
        <v>0</v>
      </c>
      <c r="Q19" s="16">
        <v>0</v>
      </c>
      <c r="R19" s="29">
        <v>0</v>
      </c>
      <c r="S19" s="13">
        <f t="shared" si="6"/>
        <v>0</v>
      </c>
      <c r="T19" s="27">
        <f t="shared" si="7"/>
        <v>0</v>
      </c>
      <c r="U19" s="16">
        <v>0</v>
      </c>
      <c r="V19" s="29">
        <v>0</v>
      </c>
      <c r="W19" s="16">
        <v>0</v>
      </c>
      <c r="X19" s="29">
        <v>0</v>
      </c>
      <c r="Y19" s="16">
        <v>0</v>
      </c>
      <c r="Z19" s="29">
        <v>0</v>
      </c>
      <c r="AA19" s="16">
        <v>0</v>
      </c>
      <c r="AB19" s="29">
        <v>0</v>
      </c>
      <c r="AC19" s="16">
        <v>0</v>
      </c>
      <c r="AD19" s="29">
        <v>0</v>
      </c>
      <c r="AE19" s="17">
        <v>0</v>
      </c>
      <c r="AF19" s="29">
        <v>0</v>
      </c>
      <c r="AG19" s="18">
        <v>0</v>
      </c>
      <c r="AH19" s="32">
        <v>0</v>
      </c>
      <c r="AI19" s="14">
        <f t="shared" si="9"/>
        <v>0</v>
      </c>
    </row>
    <row r="20" spans="1:35" ht="70.5" customHeight="1">
      <c r="A20" s="15" t="s">
        <v>29</v>
      </c>
      <c r="B20" s="71" t="s">
        <v>30</v>
      </c>
      <c r="C20" s="16">
        <v>0</v>
      </c>
      <c r="D20" s="24">
        <v>0</v>
      </c>
      <c r="E20" s="12">
        <f t="shared" si="10"/>
        <v>0</v>
      </c>
      <c r="F20" s="23">
        <f t="shared" si="11"/>
        <v>0</v>
      </c>
      <c r="G20" s="13">
        <f t="shared" si="3"/>
        <v>0</v>
      </c>
      <c r="H20" s="27">
        <f t="shared" si="4"/>
        <v>0</v>
      </c>
      <c r="I20" s="16">
        <v>0</v>
      </c>
      <c r="J20" s="29">
        <v>0</v>
      </c>
      <c r="K20" s="16">
        <v>0</v>
      </c>
      <c r="L20" s="29">
        <v>0</v>
      </c>
      <c r="M20" s="16">
        <v>0</v>
      </c>
      <c r="N20" s="29">
        <v>0</v>
      </c>
      <c r="O20" s="16">
        <v>0</v>
      </c>
      <c r="P20" s="29">
        <v>0</v>
      </c>
      <c r="Q20" s="16">
        <v>0</v>
      </c>
      <c r="R20" s="29">
        <v>0</v>
      </c>
      <c r="S20" s="13">
        <f t="shared" si="6"/>
        <v>0</v>
      </c>
      <c r="T20" s="27">
        <f t="shared" si="7"/>
        <v>0</v>
      </c>
      <c r="U20" s="16">
        <v>0</v>
      </c>
      <c r="V20" s="29">
        <v>0</v>
      </c>
      <c r="W20" s="16">
        <v>0</v>
      </c>
      <c r="X20" s="29">
        <v>0</v>
      </c>
      <c r="Y20" s="16">
        <v>0</v>
      </c>
      <c r="Z20" s="29">
        <v>0</v>
      </c>
      <c r="AA20" s="16">
        <v>0</v>
      </c>
      <c r="AB20" s="29">
        <v>0</v>
      </c>
      <c r="AC20" s="16">
        <v>0</v>
      </c>
      <c r="AD20" s="29">
        <v>0</v>
      </c>
      <c r="AE20" s="17">
        <v>0</v>
      </c>
      <c r="AF20" s="29">
        <v>0</v>
      </c>
      <c r="AG20" s="18">
        <v>0</v>
      </c>
      <c r="AH20" s="32">
        <v>0</v>
      </c>
      <c r="AI20" s="14">
        <f t="shared" si="9"/>
        <v>0</v>
      </c>
    </row>
    <row r="21" spans="1:35" ht="122.25" customHeight="1">
      <c r="A21" s="15" t="s">
        <v>31</v>
      </c>
      <c r="B21" s="71" t="s">
        <v>32</v>
      </c>
      <c r="C21" s="16">
        <v>0</v>
      </c>
      <c r="D21" s="24">
        <v>0</v>
      </c>
      <c r="E21" s="12">
        <f t="shared" si="10"/>
        <v>0</v>
      </c>
      <c r="F21" s="23">
        <f t="shared" si="11"/>
        <v>0</v>
      </c>
      <c r="G21" s="13">
        <f t="shared" si="3"/>
        <v>0</v>
      </c>
      <c r="H21" s="27">
        <f t="shared" si="4"/>
        <v>0</v>
      </c>
      <c r="I21" s="16">
        <v>0</v>
      </c>
      <c r="J21" s="29">
        <v>0</v>
      </c>
      <c r="K21" s="16">
        <v>0</v>
      </c>
      <c r="L21" s="29">
        <v>0</v>
      </c>
      <c r="M21" s="16">
        <v>0</v>
      </c>
      <c r="N21" s="29">
        <v>0</v>
      </c>
      <c r="O21" s="16">
        <v>0</v>
      </c>
      <c r="P21" s="29">
        <v>0</v>
      </c>
      <c r="Q21" s="16">
        <v>0</v>
      </c>
      <c r="R21" s="29">
        <v>0</v>
      </c>
      <c r="S21" s="13">
        <f t="shared" si="6"/>
        <v>0</v>
      </c>
      <c r="T21" s="27">
        <f t="shared" si="7"/>
        <v>0</v>
      </c>
      <c r="U21" s="16">
        <v>0</v>
      </c>
      <c r="V21" s="29">
        <v>0</v>
      </c>
      <c r="W21" s="16">
        <v>0</v>
      </c>
      <c r="X21" s="29">
        <v>0</v>
      </c>
      <c r="Y21" s="16">
        <v>0</v>
      </c>
      <c r="Z21" s="29">
        <v>0</v>
      </c>
      <c r="AA21" s="16">
        <v>0</v>
      </c>
      <c r="AB21" s="29">
        <v>0</v>
      </c>
      <c r="AC21" s="16">
        <v>0</v>
      </c>
      <c r="AD21" s="29">
        <v>0</v>
      </c>
      <c r="AE21" s="17">
        <v>0</v>
      </c>
      <c r="AF21" s="29">
        <v>0</v>
      </c>
      <c r="AG21" s="18">
        <v>0</v>
      </c>
      <c r="AH21" s="32">
        <v>0</v>
      </c>
      <c r="AI21" s="14">
        <f t="shared" si="9"/>
        <v>0</v>
      </c>
    </row>
    <row r="22" spans="1:35" ht="81" customHeight="1">
      <c r="A22" s="15" t="s">
        <v>33</v>
      </c>
      <c r="B22" s="71" t="s">
        <v>34</v>
      </c>
      <c r="C22" s="16">
        <v>0</v>
      </c>
      <c r="D22" s="24">
        <v>0</v>
      </c>
      <c r="E22" s="12">
        <f t="shared" si="10"/>
        <v>0</v>
      </c>
      <c r="F22" s="23">
        <f t="shared" si="11"/>
        <v>0</v>
      </c>
      <c r="G22" s="13">
        <f t="shared" si="3"/>
        <v>0</v>
      </c>
      <c r="H22" s="27">
        <f t="shared" si="4"/>
        <v>0</v>
      </c>
      <c r="I22" s="16">
        <v>0</v>
      </c>
      <c r="J22" s="29">
        <v>0</v>
      </c>
      <c r="K22" s="16">
        <v>0</v>
      </c>
      <c r="L22" s="29">
        <v>0</v>
      </c>
      <c r="M22" s="16">
        <v>0</v>
      </c>
      <c r="N22" s="29">
        <v>0</v>
      </c>
      <c r="O22" s="16">
        <v>0</v>
      </c>
      <c r="P22" s="29">
        <v>0</v>
      </c>
      <c r="Q22" s="16">
        <v>0</v>
      </c>
      <c r="R22" s="29">
        <v>0</v>
      </c>
      <c r="S22" s="13">
        <f t="shared" si="6"/>
        <v>0</v>
      </c>
      <c r="T22" s="27">
        <f t="shared" si="7"/>
        <v>0</v>
      </c>
      <c r="U22" s="16">
        <v>0</v>
      </c>
      <c r="V22" s="29">
        <v>0</v>
      </c>
      <c r="W22" s="16">
        <v>0</v>
      </c>
      <c r="X22" s="29">
        <v>0</v>
      </c>
      <c r="Y22" s="16">
        <v>0</v>
      </c>
      <c r="Z22" s="29">
        <v>0</v>
      </c>
      <c r="AA22" s="16">
        <v>0</v>
      </c>
      <c r="AB22" s="29">
        <v>0</v>
      </c>
      <c r="AC22" s="16">
        <v>0</v>
      </c>
      <c r="AD22" s="29">
        <v>0</v>
      </c>
      <c r="AE22" s="17">
        <v>0</v>
      </c>
      <c r="AF22" s="29">
        <v>0</v>
      </c>
      <c r="AG22" s="18">
        <v>0</v>
      </c>
      <c r="AH22" s="32">
        <v>0</v>
      </c>
      <c r="AI22" s="14">
        <f t="shared" si="9"/>
        <v>0</v>
      </c>
    </row>
    <row r="23" spans="1:35" ht="101.25" customHeight="1">
      <c r="A23" s="15" t="s">
        <v>35</v>
      </c>
      <c r="B23" s="71" t="s">
        <v>36</v>
      </c>
      <c r="C23" s="16">
        <v>0</v>
      </c>
      <c r="D23" s="24">
        <v>0</v>
      </c>
      <c r="E23" s="12">
        <f t="shared" si="10"/>
        <v>0</v>
      </c>
      <c r="F23" s="23">
        <f t="shared" si="11"/>
        <v>0</v>
      </c>
      <c r="G23" s="13">
        <f t="shared" si="3"/>
        <v>0</v>
      </c>
      <c r="H23" s="27">
        <f t="shared" si="4"/>
        <v>0</v>
      </c>
      <c r="I23" s="16">
        <v>0</v>
      </c>
      <c r="J23" s="29">
        <v>0</v>
      </c>
      <c r="K23" s="16">
        <v>0</v>
      </c>
      <c r="L23" s="29">
        <v>0</v>
      </c>
      <c r="M23" s="16">
        <v>0</v>
      </c>
      <c r="N23" s="29">
        <v>0</v>
      </c>
      <c r="O23" s="16">
        <v>0</v>
      </c>
      <c r="P23" s="29">
        <v>0</v>
      </c>
      <c r="Q23" s="16">
        <v>0</v>
      </c>
      <c r="R23" s="29">
        <v>0</v>
      </c>
      <c r="S23" s="13">
        <f t="shared" si="6"/>
        <v>0</v>
      </c>
      <c r="T23" s="27">
        <f t="shared" si="7"/>
        <v>0</v>
      </c>
      <c r="U23" s="16">
        <v>0</v>
      </c>
      <c r="V23" s="29">
        <v>0</v>
      </c>
      <c r="W23" s="16">
        <v>0</v>
      </c>
      <c r="X23" s="29">
        <v>0</v>
      </c>
      <c r="Y23" s="16">
        <v>0</v>
      </c>
      <c r="Z23" s="29">
        <v>0</v>
      </c>
      <c r="AA23" s="16">
        <v>0</v>
      </c>
      <c r="AB23" s="29">
        <v>0</v>
      </c>
      <c r="AC23" s="16">
        <v>0</v>
      </c>
      <c r="AD23" s="29">
        <v>0</v>
      </c>
      <c r="AE23" s="17">
        <v>0</v>
      </c>
      <c r="AF23" s="29">
        <v>0</v>
      </c>
      <c r="AG23" s="18">
        <v>0</v>
      </c>
      <c r="AH23" s="32">
        <v>0</v>
      </c>
      <c r="AI23" s="14">
        <f t="shared" si="9"/>
        <v>0</v>
      </c>
    </row>
    <row r="24" spans="1:35" ht="90" customHeight="1">
      <c r="A24" s="15" t="s">
        <v>37</v>
      </c>
      <c r="B24" s="71" t="s">
        <v>38</v>
      </c>
      <c r="C24" s="16">
        <v>0</v>
      </c>
      <c r="D24" s="24">
        <v>0</v>
      </c>
      <c r="E24" s="12">
        <f t="shared" si="10"/>
        <v>0</v>
      </c>
      <c r="F24" s="23">
        <f t="shared" si="11"/>
        <v>0</v>
      </c>
      <c r="G24" s="13">
        <f t="shared" si="3"/>
        <v>0</v>
      </c>
      <c r="H24" s="27">
        <f t="shared" si="4"/>
        <v>0</v>
      </c>
      <c r="I24" s="16">
        <v>0</v>
      </c>
      <c r="J24" s="29">
        <v>0</v>
      </c>
      <c r="K24" s="16">
        <v>0</v>
      </c>
      <c r="L24" s="29">
        <v>0</v>
      </c>
      <c r="M24" s="16">
        <v>0</v>
      </c>
      <c r="N24" s="29">
        <v>0</v>
      </c>
      <c r="O24" s="16">
        <v>0</v>
      </c>
      <c r="P24" s="29">
        <v>0</v>
      </c>
      <c r="Q24" s="16">
        <v>0</v>
      </c>
      <c r="R24" s="29">
        <v>0</v>
      </c>
      <c r="S24" s="13">
        <f t="shared" si="6"/>
        <v>0</v>
      </c>
      <c r="T24" s="27">
        <f t="shared" si="7"/>
        <v>0</v>
      </c>
      <c r="U24" s="16">
        <v>0</v>
      </c>
      <c r="V24" s="29">
        <v>0</v>
      </c>
      <c r="W24" s="16">
        <v>0</v>
      </c>
      <c r="X24" s="29">
        <v>0</v>
      </c>
      <c r="Y24" s="16">
        <v>0</v>
      </c>
      <c r="Z24" s="29">
        <v>0</v>
      </c>
      <c r="AA24" s="16">
        <v>0</v>
      </c>
      <c r="AB24" s="29">
        <v>0</v>
      </c>
      <c r="AC24" s="16">
        <v>0</v>
      </c>
      <c r="AD24" s="29">
        <v>0</v>
      </c>
      <c r="AE24" s="17">
        <v>0</v>
      </c>
      <c r="AF24" s="29">
        <v>0</v>
      </c>
      <c r="AG24" s="18">
        <v>0</v>
      </c>
      <c r="AH24" s="32">
        <v>0</v>
      </c>
      <c r="AI24" s="14">
        <f t="shared" si="9"/>
        <v>0</v>
      </c>
    </row>
    <row r="25" spans="1:35" ht="84" customHeight="1">
      <c r="A25" s="15" t="s">
        <v>39</v>
      </c>
      <c r="B25" s="71" t="s">
        <v>40</v>
      </c>
      <c r="C25" s="16">
        <v>0</v>
      </c>
      <c r="D25" s="24">
        <v>0</v>
      </c>
      <c r="E25" s="12">
        <f t="shared" si="10"/>
        <v>0</v>
      </c>
      <c r="F25" s="23">
        <f t="shared" si="11"/>
        <v>0</v>
      </c>
      <c r="G25" s="13">
        <f t="shared" si="3"/>
        <v>0</v>
      </c>
      <c r="H25" s="27">
        <f t="shared" si="4"/>
        <v>0</v>
      </c>
      <c r="I25" s="16">
        <v>0</v>
      </c>
      <c r="J25" s="29">
        <v>0</v>
      </c>
      <c r="K25" s="16">
        <v>0</v>
      </c>
      <c r="L25" s="29">
        <v>0</v>
      </c>
      <c r="M25" s="16">
        <v>0</v>
      </c>
      <c r="N25" s="29">
        <v>0</v>
      </c>
      <c r="O25" s="16">
        <v>0</v>
      </c>
      <c r="P25" s="29">
        <v>0</v>
      </c>
      <c r="Q25" s="16">
        <v>0</v>
      </c>
      <c r="R25" s="29">
        <v>0</v>
      </c>
      <c r="S25" s="13">
        <f t="shared" si="6"/>
        <v>0</v>
      </c>
      <c r="T25" s="27">
        <f t="shared" si="7"/>
        <v>0</v>
      </c>
      <c r="U25" s="16">
        <v>0</v>
      </c>
      <c r="V25" s="29">
        <v>0</v>
      </c>
      <c r="W25" s="16">
        <v>0</v>
      </c>
      <c r="X25" s="29">
        <v>0</v>
      </c>
      <c r="Y25" s="16">
        <v>0</v>
      </c>
      <c r="Z25" s="29">
        <v>0</v>
      </c>
      <c r="AA25" s="16">
        <v>0</v>
      </c>
      <c r="AB25" s="29">
        <v>0</v>
      </c>
      <c r="AC25" s="16">
        <v>0</v>
      </c>
      <c r="AD25" s="29">
        <v>0</v>
      </c>
      <c r="AE25" s="17">
        <v>0</v>
      </c>
      <c r="AF25" s="29">
        <v>0</v>
      </c>
      <c r="AG25" s="18">
        <v>0</v>
      </c>
      <c r="AH25" s="32">
        <v>0</v>
      </c>
      <c r="AI25" s="14">
        <f t="shared" si="9"/>
        <v>0</v>
      </c>
    </row>
    <row r="26" spans="1:35" ht="94.5" customHeight="1">
      <c r="A26" s="15" t="s">
        <v>41</v>
      </c>
      <c r="B26" s="71" t="s">
        <v>42</v>
      </c>
      <c r="C26" s="16">
        <v>0</v>
      </c>
      <c r="D26" s="24">
        <v>0</v>
      </c>
      <c r="E26" s="12">
        <f t="shared" si="10"/>
        <v>0</v>
      </c>
      <c r="F26" s="23">
        <f t="shared" si="11"/>
        <v>0</v>
      </c>
      <c r="G26" s="13">
        <f t="shared" si="3"/>
        <v>0</v>
      </c>
      <c r="H26" s="27">
        <f t="shared" si="4"/>
        <v>0</v>
      </c>
      <c r="I26" s="16">
        <v>0</v>
      </c>
      <c r="J26" s="29">
        <v>0</v>
      </c>
      <c r="K26" s="16">
        <v>0</v>
      </c>
      <c r="L26" s="29">
        <v>0</v>
      </c>
      <c r="M26" s="16">
        <v>0</v>
      </c>
      <c r="N26" s="29">
        <v>0</v>
      </c>
      <c r="O26" s="16">
        <v>0</v>
      </c>
      <c r="P26" s="29">
        <v>0</v>
      </c>
      <c r="Q26" s="16">
        <v>0</v>
      </c>
      <c r="R26" s="29">
        <v>0</v>
      </c>
      <c r="S26" s="13">
        <f t="shared" si="6"/>
        <v>0</v>
      </c>
      <c r="T26" s="27">
        <f t="shared" si="7"/>
        <v>0</v>
      </c>
      <c r="U26" s="16">
        <v>0</v>
      </c>
      <c r="V26" s="29">
        <v>0</v>
      </c>
      <c r="W26" s="16">
        <v>0</v>
      </c>
      <c r="X26" s="29">
        <v>0</v>
      </c>
      <c r="Y26" s="16">
        <v>0</v>
      </c>
      <c r="Z26" s="29">
        <v>0</v>
      </c>
      <c r="AA26" s="16">
        <v>0</v>
      </c>
      <c r="AB26" s="29">
        <v>0</v>
      </c>
      <c r="AC26" s="16">
        <v>0</v>
      </c>
      <c r="AD26" s="29">
        <v>0</v>
      </c>
      <c r="AE26" s="17">
        <v>0</v>
      </c>
      <c r="AF26" s="29">
        <v>0</v>
      </c>
      <c r="AG26" s="18">
        <v>0</v>
      </c>
      <c r="AH26" s="32">
        <v>0</v>
      </c>
      <c r="AI26" s="14">
        <f t="shared" si="9"/>
        <v>0</v>
      </c>
    </row>
    <row r="27" spans="1:35" ht="42" customHeight="1">
      <c r="A27" s="15" t="s">
        <v>43</v>
      </c>
      <c r="B27" s="71" t="s">
        <v>44</v>
      </c>
      <c r="C27" s="16">
        <v>0</v>
      </c>
      <c r="D27" s="24">
        <v>0</v>
      </c>
      <c r="E27" s="12">
        <f t="shared" si="10"/>
        <v>0</v>
      </c>
      <c r="F27" s="23">
        <f t="shared" si="11"/>
        <v>0</v>
      </c>
      <c r="G27" s="13">
        <f t="shared" si="3"/>
        <v>0</v>
      </c>
      <c r="H27" s="27">
        <f t="shared" si="4"/>
        <v>0</v>
      </c>
      <c r="I27" s="16">
        <v>0</v>
      </c>
      <c r="J27" s="29">
        <v>0</v>
      </c>
      <c r="K27" s="16">
        <v>0</v>
      </c>
      <c r="L27" s="29">
        <v>0</v>
      </c>
      <c r="M27" s="16">
        <v>0</v>
      </c>
      <c r="N27" s="29">
        <v>0</v>
      </c>
      <c r="O27" s="16">
        <v>0</v>
      </c>
      <c r="P27" s="29">
        <v>0</v>
      </c>
      <c r="Q27" s="16">
        <v>0</v>
      </c>
      <c r="R27" s="29">
        <v>0</v>
      </c>
      <c r="S27" s="13">
        <f t="shared" si="6"/>
        <v>0</v>
      </c>
      <c r="T27" s="27">
        <f t="shared" si="7"/>
        <v>0</v>
      </c>
      <c r="U27" s="16">
        <v>0</v>
      </c>
      <c r="V27" s="29">
        <v>0</v>
      </c>
      <c r="W27" s="16">
        <v>0</v>
      </c>
      <c r="X27" s="29">
        <v>0</v>
      </c>
      <c r="Y27" s="16">
        <v>0</v>
      </c>
      <c r="Z27" s="29">
        <v>0</v>
      </c>
      <c r="AA27" s="16">
        <v>0</v>
      </c>
      <c r="AB27" s="29">
        <v>0</v>
      </c>
      <c r="AC27" s="16">
        <v>0</v>
      </c>
      <c r="AD27" s="29">
        <v>0</v>
      </c>
      <c r="AE27" s="17">
        <v>0</v>
      </c>
      <c r="AF27" s="29">
        <v>0</v>
      </c>
      <c r="AG27" s="18">
        <v>0</v>
      </c>
      <c r="AH27" s="32">
        <v>0</v>
      </c>
      <c r="AI27" s="14">
        <f t="shared" si="9"/>
        <v>0</v>
      </c>
    </row>
    <row r="28" spans="1:35" ht="242.25" customHeight="1">
      <c r="A28" s="113">
        <v>2</v>
      </c>
      <c r="B28" s="114" t="s">
        <v>45</v>
      </c>
      <c r="C28" s="115">
        <f>SUM(C$29:C$30)</f>
        <v>0</v>
      </c>
      <c r="D28" s="116">
        <f>SUM(D$29:D$30)</f>
        <v>0</v>
      </c>
      <c r="E28" s="101">
        <f t="shared" si="10"/>
        <v>0</v>
      </c>
      <c r="F28" s="102">
        <f t="shared" si="11"/>
        <v>0</v>
      </c>
      <c r="G28" s="103">
        <f t="shared" si="3"/>
        <v>0</v>
      </c>
      <c r="H28" s="105">
        <f t="shared" si="4"/>
        <v>0</v>
      </c>
      <c r="I28" s="115">
        <f>SUM(I29:I30)</f>
        <v>0</v>
      </c>
      <c r="J28" s="117">
        <f t="shared" ref="J28:R28" si="12">SUM(J29:J30)</f>
        <v>0</v>
      </c>
      <c r="K28" s="115">
        <f t="shared" si="12"/>
        <v>0</v>
      </c>
      <c r="L28" s="117">
        <f t="shared" si="12"/>
        <v>0</v>
      </c>
      <c r="M28" s="115">
        <f t="shared" si="12"/>
        <v>0</v>
      </c>
      <c r="N28" s="117">
        <f t="shared" si="12"/>
        <v>0</v>
      </c>
      <c r="O28" s="115">
        <f t="shared" si="12"/>
        <v>0</v>
      </c>
      <c r="P28" s="117">
        <f t="shared" si="12"/>
        <v>0</v>
      </c>
      <c r="Q28" s="115">
        <f t="shared" si="12"/>
        <v>0</v>
      </c>
      <c r="R28" s="117">
        <f t="shared" si="12"/>
        <v>0</v>
      </c>
      <c r="S28" s="103">
        <f t="shared" si="6"/>
        <v>0</v>
      </c>
      <c r="T28" s="105">
        <f t="shared" si="7"/>
        <v>0</v>
      </c>
      <c r="U28" s="115">
        <f>SUM(U29:U30)</f>
        <v>0</v>
      </c>
      <c r="V28" s="117">
        <f t="shared" ref="V28:AH28" si="13">SUM(V29:V30)</f>
        <v>0</v>
      </c>
      <c r="W28" s="115">
        <f t="shared" si="13"/>
        <v>0</v>
      </c>
      <c r="X28" s="117">
        <f t="shared" si="13"/>
        <v>0</v>
      </c>
      <c r="Y28" s="115">
        <f t="shared" si="13"/>
        <v>0</v>
      </c>
      <c r="Z28" s="117">
        <f t="shared" si="13"/>
        <v>0</v>
      </c>
      <c r="AA28" s="115">
        <f t="shared" si="13"/>
        <v>0</v>
      </c>
      <c r="AB28" s="117">
        <f t="shared" si="13"/>
        <v>0</v>
      </c>
      <c r="AC28" s="115">
        <f t="shared" si="13"/>
        <v>0</v>
      </c>
      <c r="AD28" s="117">
        <f t="shared" si="13"/>
        <v>0</v>
      </c>
      <c r="AE28" s="115">
        <f t="shared" si="13"/>
        <v>0</v>
      </c>
      <c r="AF28" s="117">
        <f t="shared" si="13"/>
        <v>0</v>
      </c>
      <c r="AG28" s="115">
        <f t="shared" si="13"/>
        <v>0</v>
      </c>
      <c r="AH28" s="117">
        <f t="shared" si="13"/>
        <v>0</v>
      </c>
      <c r="AI28" s="106">
        <f t="shared" si="9"/>
        <v>0</v>
      </c>
    </row>
    <row r="29" spans="1:35" ht="56.25">
      <c r="A29" s="15" t="s">
        <v>46</v>
      </c>
      <c r="B29" s="71" t="s">
        <v>47</v>
      </c>
      <c r="C29" s="16">
        <v>0</v>
      </c>
      <c r="D29" s="24">
        <v>0</v>
      </c>
      <c r="E29" s="12">
        <f t="shared" si="10"/>
        <v>0</v>
      </c>
      <c r="F29" s="23">
        <f t="shared" si="11"/>
        <v>0</v>
      </c>
      <c r="G29" s="13">
        <f t="shared" si="3"/>
        <v>0</v>
      </c>
      <c r="H29" s="27">
        <f t="shared" si="4"/>
        <v>0</v>
      </c>
      <c r="I29" s="16">
        <v>0</v>
      </c>
      <c r="J29" s="29">
        <v>0</v>
      </c>
      <c r="K29" s="16">
        <v>0</v>
      </c>
      <c r="L29" s="29">
        <v>0</v>
      </c>
      <c r="M29" s="16">
        <v>0</v>
      </c>
      <c r="N29" s="29">
        <v>0</v>
      </c>
      <c r="O29" s="16">
        <v>0</v>
      </c>
      <c r="P29" s="29">
        <v>0</v>
      </c>
      <c r="Q29" s="16">
        <v>0</v>
      </c>
      <c r="R29" s="29">
        <v>0</v>
      </c>
      <c r="S29" s="13">
        <f t="shared" si="6"/>
        <v>0</v>
      </c>
      <c r="T29" s="27">
        <f t="shared" si="7"/>
        <v>0</v>
      </c>
      <c r="U29" s="16">
        <v>0</v>
      </c>
      <c r="V29" s="29">
        <v>0</v>
      </c>
      <c r="W29" s="16">
        <v>0</v>
      </c>
      <c r="X29" s="29">
        <v>0</v>
      </c>
      <c r="Y29" s="16">
        <v>0</v>
      </c>
      <c r="Z29" s="29">
        <v>0</v>
      </c>
      <c r="AA29" s="16">
        <v>0</v>
      </c>
      <c r="AB29" s="29">
        <v>0</v>
      </c>
      <c r="AC29" s="16">
        <v>0</v>
      </c>
      <c r="AD29" s="29">
        <v>0</v>
      </c>
      <c r="AE29" s="17">
        <v>0</v>
      </c>
      <c r="AF29" s="29">
        <v>0</v>
      </c>
      <c r="AG29" s="18">
        <v>0</v>
      </c>
      <c r="AH29" s="32">
        <v>0</v>
      </c>
      <c r="AI29" s="14">
        <f t="shared" si="9"/>
        <v>0</v>
      </c>
    </row>
    <row r="30" spans="1:35" ht="33.75">
      <c r="A30" s="15" t="s">
        <v>48</v>
      </c>
      <c r="B30" s="71" t="s">
        <v>49</v>
      </c>
      <c r="C30" s="16">
        <v>0</v>
      </c>
      <c r="D30" s="24">
        <v>0</v>
      </c>
      <c r="E30" s="12">
        <f t="shared" si="10"/>
        <v>0</v>
      </c>
      <c r="F30" s="23">
        <f t="shared" si="11"/>
        <v>0</v>
      </c>
      <c r="G30" s="13">
        <f t="shared" si="3"/>
        <v>0</v>
      </c>
      <c r="H30" s="27">
        <f t="shared" si="4"/>
        <v>0</v>
      </c>
      <c r="I30" s="16">
        <v>0</v>
      </c>
      <c r="J30" s="29">
        <v>0</v>
      </c>
      <c r="K30" s="16">
        <v>0</v>
      </c>
      <c r="L30" s="29">
        <v>0</v>
      </c>
      <c r="M30" s="16">
        <v>0</v>
      </c>
      <c r="N30" s="29">
        <v>0</v>
      </c>
      <c r="O30" s="16">
        <v>0</v>
      </c>
      <c r="P30" s="29">
        <v>0</v>
      </c>
      <c r="Q30" s="16">
        <v>0</v>
      </c>
      <c r="R30" s="29">
        <v>0</v>
      </c>
      <c r="S30" s="13">
        <f t="shared" si="6"/>
        <v>0</v>
      </c>
      <c r="T30" s="27">
        <f t="shared" si="7"/>
        <v>0</v>
      </c>
      <c r="U30" s="16">
        <v>0</v>
      </c>
      <c r="V30" s="29">
        <v>0</v>
      </c>
      <c r="W30" s="16">
        <v>0</v>
      </c>
      <c r="X30" s="29">
        <v>0</v>
      </c>
      <c r="Y30" s="16">
        <v>0</v>
      </c>
      <c r="Z30" s="29">
        <v>0</v>
      </c>
      <c r="AA30" s="16">
        <v>0</v>
      </c>
      <c r="AB30" s="29">
        <v>0</v>
      </c>
      <c r="AC30" s="16">
        <v>0</v>
      </c>
      <c r="AD30" s="29">
        <v>0</v>
      </c>
      <c r="AE30" s="17">
        <v>0</v>
      </c>
      <c r="AF30" s="29">
        <v>0</v>
      </c>
      <c r="AG30" s="18">
        <v>0</v>
      </c>
      <c r="AH30" s="32">
        <v>0</v>
      </c>
      <c r="AI30" s="14">
        <f t="shared" si="9"/>
        <v>0</v>
      </c>
    </row>
    <row r="31" spans="1:35" ht="21">
      <c r="A31" s="113">
        <v>3</v>
      </c>
      <c r="B31" s="114" t="s">
        <v>50</v>
      </c>
      <c r="C31" s="115">
        <f>SUM(C32:C33)</f>
        <v>0</v>
      </c>
      <c r="D31" s="116">
        <f>SUM(D32:D33)</f>
        <v>0</v>
      </c>
      <c r="E31" s="101">
        <f t="shared" si="10"/>
        <v>0</v>
      </c>
      <c r="F31" s="102">
        <f t="shared" si="11"/>
        <v>0</v>
      </c>
      <c r="G31" s="103">
        <f t="shared" si="3"/>
        <v>0</v>
      </c>
      <c r="H31" s="105">
        <f t="shared" si="4"/>
        <v>0</v>
      </c>
      <c r="I31" s="115">
        <f>SUM(I32:I33)</f>
        <v>0</v>
      </c>
      <c r="J31" s="117">
        <f t="shared" ref="J31:R31" si="14">SUM(J32:J33)</f>
        <v>0</v>
      </c>
      <c r="K31" s="115">
        <f t="shared" si="14"/>
        <v>0</v>
      </c>
      <c r="L31" s="117">
        <f t="shared" si="14"/>
        <v>0</v>
      </c>
      <c r="M31" s="115">
        <f t="shared" si="14"/>
        <v>0</v>
      </c>
      <c r="N31" s="117">
        <f t="shared" si="14"/>
        <v>0</v>
      </c>
      <c r="O31" s="115">
        <f t="shared" si="14"/>
        <v>0</v>
      </c>
      <c r="P31" s="117">
        <f t="shared" si="14"/>
        <v>0</v>
      </c>
      <c r="Q31" s="115">
        <f t="shared" si="14"/>
        <v>0</v>
      </c>
      <c r="R31" s="117">
        <f t="shared" si="14"/>
        <v>0</v>
      </c>
      <c r="S31" s="103">
        <f t="shared" si="6"/>
        <v>0</v>
      </c>
      <c r="T31" s="105">
        <f t="shared" si="7"/>
        <v>0</v>
      </c>
      <c r="U31" s="115">
        <f>SUM(U32:U33)</f>
        <v>0</v>
      </c>
      <c r="V31" s="117">
        <f t="shared" ref="V31:AH31" si="15">SUM(V32:V33)</f>
        <v>0</v>
      </c>
      <c r="W31" s="115">
        <f t="shared" si="15"/>
        <v>0</v>
      </c>
      <c r="X31" s="117">
        <f t="shared" si="15"/>
        <v>0</v>
      </c>
      <c r="Y31" s="115">
        <f t="shared" si="15"/>
        <v>0</v>
      </c>
      <c r="Z31" s="117">
        <f t="shared" si="15"/>
        <v>0</v>
      </c>
      <c r="AA31" s="115">
        <f t="shared" si="15"/>
        <v>0</v>
      </c>
      <c r="AB31" s="117">
        <f t="shared" si="15"/>
        <v>0</v>
      </c>
      <c r="AC31" s="115">
        <f t="shared" si="15"/>
        <v>0</v>
      </c>
      <c r="AD31" s="117">
        <f t="shared" si="15"/>
        <v>0</v>
      </c>
      <c r="AE31" s="115">
        <f t="shared" si="15"/>
        <v>0</v>
      </c>
      <c r="AF31" s="117">
        <f t="shared" si="15"/>
        <v>0</v>
      </c>
      <c r="AG31" s="115">
        <f t="shared" si="15"/>
        <v>0</v>
      </c>
      <c r="AH31" s="117">
        <f t="shared" si="15"/>
        <v>0</v>
      </c>
      <c r="AI31" s="106">
        <f t="shared" si="9"/>
        <v>0</v>
      </c>
    </row>
    <row r="32" spans="1:35" ht="22.5">
      <c r="A32" s="15" t="s">
        <v>51</v>
      </c>
      <c r="B32" s="71" t="s">
        <v>52</v>
      </c>
      <c r="C32" s="16">
        <v>0</v>
      </c>
      <c r="D32" s="24">
        <v>0</v>
      </c>
      <c r="E32" s="12">
        <f t="shared" si="10"/>
        <v>0</v>
      </c>
      <c r="F32" s="23">
        <f t="shared" si="11"/>
        <v>0</v>
      </c>
      <c r="G32" s="13">
        <f t="shared" si="3"/>
        <v>0</v>
      </c>
      <c r="H32" s="27">
        <f t="shared" si="4"/>
        <v>0</v>
      </c>
      <c r="I32" s="16">
        <v>0</v>
      </c>
      <c r="J32" s="29">
        <v>0</v>
      </c>
      <c r="K32" s="16">
        <v>0</v>
      </c>
      <c r="L32" s="29">
        <v>0</v>
      </c>
      <c r="M32" s="16">
        <v>0</v>
      </c>
      <c r="N32" s="29">
        <v>0</v>
      </c>
      <c r="O32" s="16">
        <v>0</v>
      </c>
      <c r="P32" s="29">
        <v>0</v>
      </c>
      <c r="Q32" s="16">
        <v>0</v>
      </c>
      <c r="R32" s="29">
        <v>0</v>
      </c>
      <c r="S32" s="13">
        <f t="shared" si="6"/>
        <v>0</v>
      </c>
      <c r="T32" s="27">
        <f t="shared" si="7"/>
        <v>0</v>
      </c>
      <c r="U32" s="16">
        <v>0</v>
      </c>
      <c r="V32" s="29">
        <v>0</v>
      </c>
      <c r="W32" s="16">
        <v>0</v>
      </c>
      <c r="X32" s="29">
        <v>0</v>
      </c>
      <c r="Y32" s="16">
        <v>0</v>
      </c>
      <c r="Z32" s="29">
        <v>0</v>
      </c>
      <c r="AA32" s="16">
        <v>0</v>
      </c>
      <c r="AB32" s="29">
        <v>0</v>
      </c>
      <c r="AC32" s="16">
        <v>0</v>
      </c>
      <c r="AD32" s="29">
        <v>0</v>
      </c>
      <c r="AE32" s="17">
        <v>0</v>
      </c>
      <c r="AF32" s="29">
        <v>0</v>
      </c>
      <c r="AG32" s="18">
        <v>0</v>
      </c>
      <c r="AH32" s="32">
        <v>0</v>
      </c>
      <c r="AI32" s="14">
        <f t="shared" si="9"/>
        <v>0</v>
      </c>
    </row>
    <row r="33" spans="1:35" ht="33.75">
      <c r="A33" s="15" t="s">
        <v>53</v>
      </c>
      <c r="B33" s="71" t="s">
        <v>54</v>
      </c>
      <c r="C33" s="16">
        <v>0</v>
      </c>
      <c r="D33" s="24">
        <v>0</v>
      </c>
      <c r="E33" s="12">
        <f t="shared" si="10"/>
        <v>0</v>
      </c>
      <c r="F33" s="23">
        <f t="shared" si="11"/>
        <v>0</v>
      </c>
      <c r="G33" s="13">
        <f t="shared" si="3"/>
        <v>0</v>
      </c>
      <c r="H33" s="27">
        <f t="shared" si="4"/>
        <v>0</v>
      </c>
      <c r="I33" s="16">
        <v>0</v>
      </c>
      <c r="J33" s="29">
        <v>0</v>
      </c>
      <c r="K33" s="16">
        <v>0</v>
      </c>
      <c r="L33" s="29">
        <v>0</v>
      </c>
      <c r="M33" s="16">
        <v>0</v>
      </c>
      <c r="N33" s="29">
        <v>0</v>
      </c>
      <c r="O33" s="16">
        <v>0</v>
      </c>
      <c r="P33" s="29">
        <v>0</v>
      </c>
      <c r="Q33" s="16">
        <v>0</v>
      </c>
      <c r="R33" s="29">
        <v>0</v>
      </c>
      <c r="S33" s="13">
        <f t="shared" si="6"/>
        <v>0</v>
      </c>
      <c r="T33" s="27">
        <f t="shared" si="7"/>
        <v>0</v>
      </c>
      <c r="U33" s="16">
        <v>0</v>
      </c>
      <c r="V33" s="29">
        <v>0</v>
      </c>
      <c r="W33" s="16">
        <v>0</v>
      </c>
      <c r="X33" s="29">
        <v>0</v>
      </c>
      <c r="Y33" s="16">
        <v>0</v>
      </c>
      <c r="Z33" s="29">
        <v>0</v>
      </c>
      <c r="AA33" s="16">
        <v>0</v>
      </c>
      <c r="AB33" s="29">
        <v>0</v>
      </c>
      <c r="AC33" s="16">
        <v>0</v>
      </c>
      <c r="AD33" s="29">
        <v>0</v>
      </c>
      <c r="AE33" s="17">
        <v>0</v>
      </c>
      <c r="AF33" s="29">
        <v>0</v>
      </c>
      <c r="AG33" s="18">
        <v>0</v>
      </c>
      <c r="AH33" s="32">
        <v>0</v>
      </c>
      <c r="AI33" s="14">
        <f t="shared" si="9"/>
        <v>0</v>
      </c>
    </row>
    <row r="34" spans="1:35" ht="63">
      <c r="A34" s="77">
        <v>4</v>
      </c>
      <c r="B34" s="78" t="s">
        <v>55</v>
      </c>
      <c r="C34" s="115">
        <f>SUM(C35:C40)</f>
        <v>0</v>
      </c>
      <c r="D34" s="116">
        <f>SUM(D35:D40)</f>
        <v>0</v>
      </c>
      <c r="E34" s="101">
        <f t="shared" si="10"/>
        <v>0</v>
      </c>
      <c r="F34" s="102">
        <f t="shared" si="11"/>
        <v>0</v>
      </c>
      <c r="G34" s="103">
        <f t="shared" si="3"/>
        <v>0</v>
      </c>
      <c r="H34" s="105">
        <f t="shared" si="4"/>
        <v>0</v>
      </c>
      <c r="I34" s="115">
        <f>SUM(I35:I40)</f>
        <v>0</v>
      </c>
      <c r="J34" s="117">
        <f t="shared" ref="J34:R34" si="16">SUM(J35:J40)</f>
        <v>0</v>
      </c>
      <c r="K34" s="115">
        <f t="shared" si="16"/>
        <v>0</v>
      </c>
      <c r="L34" s="117">
        <f t="shared" si="16"/>
        <v>0</v>
      </c>
      <c r="M34" s="115">
        <f t="shared" si="16"/>
        <v>0</v>
      </c>
      <c r="N34" s="117">
        <f t="shared" si="16"/>
        <v>0</v>
      </c>
      <c r="O34" s="115">
        <f t="shared" si="16"/>
        <v>0</v>
      </c>
      <c r="P34" s="117">
        <f t="shared" si="16"/>
        <v>0</v>
      </c>
      <c r="Q34" s="115">
        <f t="shared" si="16"/>
        <v>0</v>
      </c>
      <c r="R34" s="117">
        <f t="shared" si="16"/>
        <v>0</v>
      </c>
      <c r="S34" s="103">
        <f t="shared" si="6"/>
        <v>0</v>
      </c>
      <c r="T34" s="105">
        <f t="shared" si="7"/>
        <v>0</v>
      </c>
      <c r="U34" s="115">
        <f>SUM(U35:U40)</f>
        <v>0</v>
      </c>
      <c r="V34" s="117">
        <f t="shared" ref="V34:AH34" si="17">SUM(V35:V40)</f>
        <v>0</v>
      </c>
      <c r="W34" s="115">
        <f t="shared" si="17"/>
        <v>0</v>
      </c>
      <c r="X34" s="117">
        <f t="shared" si="17"/>
        <v>0</v>
      </c>
      <c r="Y34" s="115">
        <f t="shared" si="17"/>
        <v>0</v>
      </c>
      <c r="Z34" s="117">
        <f t="shared" si="17"/>
        <v>0</v>
      </c>
      <c r="AA34" s="115">
        <f t="shared" si="17"/>
        <v>0</v>
      </c>
      <c r="AB34" s="117">
        <f t="shared" si="17"/>
        <v>0</v>
      </c>
      <c r="AC34" s="115">
        <f t="shared" si="17"/>
        <v>0</v>
      </c>
      <c r="AD34" s="117">
        <f t="shared" si="17"/>
        <v>0</v>
      </c>
      <c r="AE34" s="115">
        <f t="shared" si="17"/>
        <v>0</v>
      </c>
      <c r="AF34" s="117">
        <f t="shared" si="17"/>
        <v>0</v>
      </c>
      <c r="AG34" s="115">
        <f t="shared" si="17"/>
        <v>0</v>
      </c>
      <c r="AH34" s="117">
        <f t="shared" si="17"/>
        <v>0</v>
      </c>
      <c r="AI34" s="106">
        <f t="shared" si="9"/>
        <v>0</v>
      </c>
    </row>
    <row r="35" spans="1:35" ht="74.25" customHeight="1">
      <c r="A35" s="15" t="s">
        <v>56</v>
      </c>
      <c r="B35" s="71" t="s">
        <v>169</v>
      </c>
      <c r="C35" s="16">
        <v>0</v>
      </c>
      <c r="D35" s="24">
        <v>0</v>
      </c>
      <c r="E35" s="12">
        <f t="shared" si="10"/>
        <v>0</v>
      </c>
      <c r="F35" s="23">
        <f t="shared" si="11"/>
        <v>0</v>
      </c>
      <c r="G35" s="13">
        <f t="shared" si="3"/>
        <v>0</v>
      </c>
      <c r="H35" s="27">
        <f t="shared" si="4"/>
        <v>0</v>
      </c>
      <c r="I35" s="16">
        <v>0</v>
      </c>
      <c r="J35" s="29">
        <v>0</v>
      </c>
      <c r="K35" s="16">
        <v>0</v>
      </c>
      <c r="L35" s="29">
        <v>0</v>
      </c>
      <c r="M35" s="16">
        <v>0</v>
      </c>
      <c r="N35" s="29">
        <v>0</v>
      </c>
      <c r="O35" s="16">
        <v>0</v>
      </c>
      <c r="P35" s="29">
        <v>0</v>
      </c>
      <c r="Q35" s="16">
        <v>0</v>
      </c>
      <c r="R35" s="29">
        <v>0</v>
      </c>
      <c r="S35" s="13">
        <f t="shared" si="6"/>
        <v>0</v>
      </c>
      <c r="T35" s="27">
        <f t="shared" si="7"/>
        <v>0</v>
      </c>
      <c r="U35" s="16">
        <v>0</v>
      </c>
      <c r="V35" s="29">
        <v>0</v>
      </c>
      <c r="W35" s="16">
        <v>0</v>
      </c>
      <c r="X35" s="29">
        <v>0</v>
      </c>
      <c r="Y35" s="16">
        <v>0</v>
      </c>
      <c r="Z35" s="29">
        <v>0</v>
      </c>
      <c r="AA35" s="16">
        <v>0</v>
      </c>
      <c r="AB35" s="29">
        <v>0</v>
      </c>
      <c r="AC35" s="16">
        <v>0</v>
      </c>
      <c r="AD35" s="29">
        <v>0</v>
      </c>
      <c r="AE35" s="17">
        <v>0</v>
      </c>
      <c r="AF35" s="29">
        <v>0</v>
      </c>
      <c r="AG35" s="18">
        <v>0</v>
      </c>
      <c r="AH35" s="32">
        <v>0</v>
      </c>
      <c r="AI35" s="14">
        <f t="shared" si="9"/>
        <v>0</v>
      </c>
    </row>
    <row r="36" spans="1:35" ht="33.75">
      <c r="A36" s="15" t="s">
        <v>57</v>
      </c>
      <c r="B36" s="71" t="s">
        <v>58</v>
      </c>
      <c r="C36" s="16">
        <v>0</v>
      </c>
      <c r="D36" s="24">
        <v>0</v>
      </c>
      <c r="E36" s="12">
        <f t="shared" si="10"/>
        <v>0</v>
      </c>
      <c r="F36" s="23">
        <f t="shared" si="11"/>
        <v>0</v>
      </c>
      <c r="G36" s="13">
        <f t="shared" si="3"/>
        <v>0</v>
      </c>
      <c r="H36" s="27">
        <f t="shared" si="4"/>
        <v>0</v>
      </c>
      <c r="I36" s="16">
        <v>0</v>
      </c>
      <c r="J36" s="29">
        <v>0</v>
      </c>
      <c r="K36" s="16">
        <v>0</v>
      </c>
      <c r="L36" s="29">
        <v>0</v>
      </c>
      <c r="M36" s="16">
        <v>0</v>
      </c>
      <c r="N36" s="29">
        <v>0</v>
      </c>
      <c r="O36" s="16">
        <v>0</v>
      </c>
      <c r="P36" s="29">
        <v>0</v>
      </c>
      <c r="Q36" s="16">
        <v>0</v>
      </c>
      <c r="R36" s="29">
        <v>0</v>
      </c>
      <c r="S36" s="13">
        <f t="shared" si="6"/>
        <v>0</v>
      </c>
      <c r="T36" s="27">
        <f t="shared" si="7"/>
        <v>0</v>
      </c>
      <c r="U36" s="16">
        <v>0</v>
      </c>
      <c r="V36" s="29">
        <v>0</v>
      </c>
      <c r="W36" s="16">
        <v>0</v>
      </c>
      <c r="X36" s="29">
        <v>0</v>
      </c>
      <c r="Y36" s="16">
        <v>0</v>
      </c>
      <c r="Z36" s="29">
        <v>0</v>
      </c>
      <c r="AA36" s="16">
        <v>0</v>
      </c>
      <c r="AB36" s="29">
        <v>0</v>
      </c>
      <c r="AC36" s="16">
        <v>0</v>
      </c>
      <c r="AD36" s="29">
        <v>0</v>
      </c>
      <c r="AE36" s="17">
        <v>0</v>
      </c>
      <c r="AF36" s="29">
        <v>0</v>
      </c>
      <c r="AG36" s="18">
        <v>0</v>
      </c>
      <c r="AH36" s="32">
        <v>0</v>
      </c>
      <c r="AI36" s="14">
        <f t="shared" si="9"/>
        <v>0</v>
      </c>
    </row>
    <row r="37" spans="1:35" ht="33.75">
      <c r="A37" s="15" t="s">
        <v>59</v>
      </c>
      <c r="B37" s="71" t="s">
        <v>60</v>
      </c>
      <c r="C37" s="16">
        <v>0</v>
      </c>
      <c r="D37" s="24">
        <v>0</v>
      </c>
      <c r="E37" s="12">
        <f t="shared" si="10"/>
        <v>0</v>
      </c>
      <c r="F37" s="23">
        <f t="shared" si="11"/>
        <v>0</v>
      </c>
      <c r="G37" s="13">
        <f t="shared" si="3"/>
        <v>0</v>
      </c>
      <c r="H37" s="27">
        <f t="shared" si="4"/>
        <v>0</v>
      </c>
      <c r="I37" s="16">
        <v>0</v>
      </c>
      <c r="J37" s="29">
        <v>0</v>
      </c>
      <c r="K37" s="16">
        <v>0</v>
      </c>
      <c r="L37" s="29">
        <v>0</v>
      </c>
      <c r="M37" s="16">
        <v>0</v>
      </c>
      <c r="N37" s="29">
        <v>0</v>
      </c>
      <c r="O37" s="16">
        <v>0</v>
      </c>
      <c r="P37" s="29">
        <v>0</v>
      </c>
      <c r="Q37" s="16">
        <v>0</v>
      </c>
      <c r="R37" s="29">
        <v>0</v>
      </c>
      <c r="S37" s="13">
        <f t="shared" si="6"/>
        <v>0</v>
      </c>
      <c r="T37" s="27">
        <f t="shared" si="7"/>
        <v>0</v>
      </c>
      <c r="U37" s="16">
        <v>0</v>
      </c>
      <c r="V37" s="29">
        <v>0</v>
      </c>
      <c r="W37" s="16">
        <v>0</v>
      </c>
      <c r="X37" s="29">
        <v>0</v>
      </c>
      <c r="Y37" s="16">
        <v>0</v>
      </c>
      <c r="Z37" s="29">
        <v>0</v>
      </c>
      <c r="AA37" s="16">
        <v>0</v>
      </c>
      <c r="AB37" s="29">
        <v>0</v>
      </c>
      <c r="AC37" s="16">
        <v>0</v>
      </c>
      <c r="AD37" s="29">
        <v>0</v>
      </c>
      <c r="AE37" s="17">
        <v>0</v>
      </c>
      <c r="AF37" s="29">
        <v>0</v>
      </c>
      <c r="AG37" s="18">
        <v>0</v>
      </c>
      <c r="AH37" s="32">
        <v>0</v>
      </c>
      <c r="AI37" s="14">
        <f t="shared" si="9"/>
        <v>0</v>
      </c>
    </row>
    <row r="38" spans="1:35" ht="22.5">
      <c r="A38" s="15" t="s">
        <v>61</v>
      </c>
      <c r="B38" s="71" t="s">
        <v>62</v>
      </c>
      <c r="C38" s="16">
        <v>0</v>
      </c>
      <c r="D38" s="24">
        <v>0</v>
      </c>
      <c r="E38" s="12">
        <f t="shared" si="10"/>
        <v>0</v>
      </c>
      <c r="F38" s="23">
        <f t="shared" si="11"/>
        <v>0</v>
      </c>
      <c r="G38" s="13">
        <f t="shared" si="3"/>
        <v>0</v>
      </c>
      <c r="H38" s="27">
        <f t="shared" si="4"/>
        <v>0</v>
      </c>
      <c r="I38" s="16">
        <v>0</v>
      </c>
      <c r="J38" s="29">
        <v>0</v>
      </c>
      <c r="K38" s="16">
        <v>0</v>
      </c>
      <c r="L38" s="29">
        <v>0</v>
      </c>
      <c r="M38" s="16">
        <v>0</v>
      </c>
      <c r="N38" s="29">
        <v>0</v>
      </c>
      <c r="O38" s="16">
        <v>0</v>
      </c>
      <c r="P38" s="29">
        <v>0</v>
      </c>
      <c r="Q38" s="16">
        <v>0</v>
      </c>
      <c r="R38" s="29">
        <v>0</v>
      </c>
      <c r="S38" s="13">
        <f t="shared" si="6"/>
        <v>0</v>
      </c>
      <c r="T38" s="27">
        <f t="shared" si="7"/>
        <v>0</v>
      </c>
      <c r="U38" s="16">
        <v>0</v>
      </c>
      <c r="V38" s="29">
        <v>0</v>
      </c>
      <c r="W38" s="16">
        <v>0</v>
      </c>
      <c r="X38" s="29">
        <v>0</v>
      </c>
      <c r="Y38" s="16">
        <v>0</v>
      </c>
      <c r="Z38" s="29">
        <v>0</v>
      </c>
      <c r="AA38" s="16">
        <v>0</v>
      </c>
      <c r="AB38" s="29">
        <v>0</v>
      </c>
      <c r="AC38" s="16">
        <v>0</v>
      </c>
      <c r="AD38" s="29">
        <v>0</v>
      </c>
      <c r="AE38" s="17">
        <v>0</v>
      </c>
      <c r="AF38" s="29">
        <v>0</v>
      </c>
      <c r="AG38" s="18">
        <v>0</v>
      </c>
      <c r="AH38" s="32">
        <v>0</v>
      </c>
      <c r="AI38" s="14">
        <f t="shared" si="9"/>
        <v>0</v>
      </c>
    </row>
    <row r="39" spans="1:35" ht="56.25">
      <c r="A39" s="15" t="s">
        <v>63</v>
      </c>
      <c r="B39" s="71" t="s">
        <v>64</v>
      </c>
      <c r="C39" s="16">
        <v>0</v>
      </c>
      <c r="D39" s="24">
        <v>0</v>
      </c>
      <c r="E39" s="12">
        <f t="shared" si="10"/>
        <v>0</v>
      </c>
      <c r="F39" s="23">
        <f t="shared" si="11"/>
        <v>0</v>
      </c>
      <c r="G39" s="13">
        <f t="shared" si="3"/>
        <v>0</v>
      </c>
      <c r="H39" s="27">
        <f t="shared" si="4"/>
        <v>0</v>
      </c>
      <c r="I39" s="16">
        <v>0</v>
      </c>
      <c r="J39" s="29">
        <v>0</v>
      </c>
      <c r="K39" s="16">
        <v>0</v>
      </c>
      <c r="L39" s="29">
        <v>0</v>
      </c>
      <c r="M39" s="16">
        <v>0</v>
      </c>
      <c r="N39" s="29">
        <v>0</v>
      </c>
      <c r="O39" s="16">
        <v>0</v>
      </c>
      <c r="P39" s="29">
        <v>0</v>
      </c>
      <c r="Q39" s="16">
        <v>0</v>
      </c>
      <c r="R39" s="29">
        <v>0</v>
      </c>
      <c r="S39" s="13">
        <f t="shared" si="6"/>
        <v>0</v>
      </c>
      <c r="T39" s="27">
        <f t="shared" si="7"/>
        <v>0</v>
      </c>
      <c r="U39" s="16">
        <v>0</v>
      </c>
      <c r="V39" s="29">
        <v>0</v>
      </c>
      <c r="W39" s="16">
        <v>0</v>
      </c>
      <c r="X39" s="29">
        <v>0</v>
      </c>
      <c r="Y39" s="16">
        <v>0</v>
      </c>
      <c r="Z39" s="29">
        <v>0</v>
      </c>
      <c r="AA39" s="16">
        <v>0</v>
      </c>
      <c r="AB39" s="29">
        <v>0</v>
      </c>
      <c r="AC39" s="16">
        <v>0</v>
      </c>
      <c r="AD39" s="29">
        <v>0</v>
      </c>
      <c r="AE39" s="17">
        <v>0</v>
      </c>
      <c r="AF39" s="29">
        <v>0</v>
      </c>
      <c r="AG39" s="18">
        <v>0</v>
      </c>
      <c r="AH39" s="32">
        <v>0</v>
      </c>
      <c r="AI39" s="14">
        <f t="shared" si="9"/>
        <v>0</v>
      </c>
    </row>
    <row r="40" spans="1:35" ht="22.5">
      <c r="A40" s="15" t="s">
        <v>65</v>
      </c>
      <c r="B40" s="71" t="s">
        <v>66</v>
      </c>
      <c r="C40" s="16">
        <v>0</v>
      </c>
      <c r="D40" s="24">
        <v>0</v>
      </c>
      <c r="E40" s="12">
        <f t="shared" si="10"/>
        <v>0</v>
      </c>
      <c r="F40" s="23">
        <f t="shared" si="11"/>
        <v>0</v>
      </c>
      <c r="G40" s="13">
        <f t="shared" si="3"/>
        <v>0</v>
      </c>
      <c r="H40" s="27">
        <f t="shared" si="4"/>
        <v>0</v>
      </c>
      <c r="I40" s="16">
        <v>0</v>
      </c>
      <c r="J40" s="29">
        <v>0</v>
      </c>
      <c r="K40" s="16">
        <v>0</v>
      </c>
      <c r="L40" s="29">
        <v>0</v>
      </c>
      <c r="M40" s="16">
        <v>0</v>
      </c>
      <c r="N40" s="29">
        <v>0</v>
      </c>
      <c r="O40" s="16">
        <v>0</v>
      </c>
      <c r="P40" s="29">
        <v>0</v>
      </c>
      <c r="Q40" s="16">
        <v>0</v>
      </c>
      <c r="R40" s="29">
        <v>0</v>
      </c>
      <c r="S40" s="13">
        <f t="shared" si="6"/>
        <v>0</v>
      </c>
      <c r="T40" s="27">
        <f t="shared" si="7"/>
        <v>0</v>
      </c>
      <c r="U40" s="16">
        <v>0</v>
      </c>
      <c r="V40" s="29">
        <v>0</v>
      </c>
      <c r="W40" s="16">
        <v>0</v>
      </c>
      <c r="X40" s="29">
        <v>0</v>
      </c>
      <c r="Y40" s="16">
        <v>0</v>
      </c>
      <c r="Z40" s="29">
        <v>0</v>
      </c>
      <c r="AA40" s="16">
        <v>0</v>
      </c>
      <c r="AB40" s="29">
        <v>0</v>
      </c>
      <c r="AC40" s="16">
        <v>0</v>
      </c>
      <c r="AD40" s="29">
        <v>0</v>
      </c>
      <c r="AE40" s="17">
        <v>0</v>
      </c>
      <c r="AF40" s="29">
        <v>0</v>
      </c>
      <c r="AG40" s="18">
        <v>0</v>
      </c>
      <c r="AH40" s="32">
        <v>0</v>
      </c>
      <c r="AI40" s="14">
        <f t="shared" si="9"/>
        <v>0</v>
      </c>
    </row>
    <row r="41" spans="1:35" ht="42" customHeight="1">
      <c r="A41" s="77">
        <v>5</v>
      </c>
      <c r="B41" s="114" t="s">
        <v>67</v>
      </c>
      <c r="C41" s="115">
        <f>SUM(C$42:C$46)</f>
        <v>0</v>
      </c>
      <c r="D41" s="117">
        <f>SUM(D$42:D$46)</f>
        <v>0</v>
      </c>
      <c r="E41" s="101">
        <f t="shared" si="10"/>
        <v>0</v>
      </c>
      <c r="F41" s="102">
        <f t="shared" si="11"/>
        <v>0</v>
      </c>
      <c r="G41" s="103">
        <f t="shared" si="3"/>
        <v>0</v>
      </c>
      <c r="H41" s="105">
        <f t="shared" si="4"/>
        <v>0</v>
      </c>
      <c r="I41" s="115">
        <f>SUM(I$42:I$46)</f>
        <v>0</v>
      </c>
      <c r="J41" s="118">
        <f t="shared" ref="J41:R41" si="18">SUM(J$42:J$46)</f>
        <v>0</v>
      </c>
      <c r="K41" s="115">
        <f t="shared" si="18"/>
        <v>0</v>
      </c>
      <c r="L41" s="118">
        <f t="shared" si="18"/>
        <v>0</v>
      </c>
      <c r="M41" s="115">
        <f t="shared" si="18"/>
        <v>0</v>
      </c>
      <c r="N41" s="118">
        <f t="shared" si="18"/>
        <v>0</v>
      </c>
      <c r="O41" s="115">
        <f t="shared" si="18"/>
        <v>0</v>
      </c>
      <c r="P41" s="118">
        <f t="shared" si="18"/>
        <v>0</v>
      </c>
      <c r="Q41" s="115">
        <f t="shared" si="18"/>
        <v>0</v>
      </c>
      <c r="R41" s="118">
        <f t="shared" si="18"/>
        <v>0</v>
      </c>
      <c r="S41" s="103">
        <f t="shared" si="6"/>
        <v>0</v>
      </c>
      <c r="T41" s="105">
        <f t="shared" si="7"/>
        <v>0</v>
      </c>
      <c r="U41" s="115">
        <f>SUM(U$42:U$46)</f>
        <v>0</v>
      </c>
      <c r="V41" s="118">
        <f t="shared" ref="V41:AH41" si="19">SUM(V$42:V$46)</f>
        <v>0</v>
      </c>
      <c r="W41" s="115">
        <f t="shared" si="19"/>
        <v>0</v>
      </c>
      <c r="X41" s="118">
        <f t="shared" si="19"/>
        <v>0</v>
      </c>
      <c r="Y41" s="115">
        <f t="shared" si="19"/>
        <v>0</v>
      </c>
      <c r="Z41" s="118">
        <f t="shared" si="19"/>
        <v>0</v>
      </c>
      <c r="AA41" s="115">
        <f t="shared" si="19"/>
        <v>0</v>
      </c>
      <c r="AB41" s="118">
        <f t="shared" si="19"/>
        <v>0</v>
      </c>
      <c r="AC41" s="115">
        <f t="shared" si="19"/>
        <v>0</v>
      </c>
      <c r="AD41" s="118">
        <f t="shared" si="19"/>
        <v>0</v>
      </c>
      <c r="AE41" s="115">
        <f t="shared" si="19"/>
        <v>0</v>
      </c>
      <c r="AF41" s="118">
        <f t="shared" si="19"/>
        <v>0</v>
      </c>
      <c r="AG41" s="115">
        <f t="shared" si="19"/>
        <v>0</v>
      </c>
      <c r="AH41" s="118">
        <f t="shared" si="19"/>
        <v>0</v>
      </c>
      <c r="AI41" s="106">
        <f t="shared" si="9"/>
        <v>0</v>
      </c>
    </row>
    <row r="42" spans="1:35" ht="22.5">
      <c r="A42" s="15" t="s">
        <v>68</v>
      </c>
      <c r="B42" s="71" t="s">
        <v>69</v>
      </c>
      <c r="C42" s="16">
        <v>0</v>
      </c>
      <c r="D42" s="24">
        <v>0</v>
      </c>
      <c r="E42" s="12">
        <f t="shared" si="10"/>
        <v>0</v>
      </c>
      <c r="F42" s="23">
        <f t="shared" si="11"/>
        <v>0</v>
      </c>
      <c r="G42" s="13">
        <f t="shared" si="3"/>
        <v>0</v>
      </c>
      <c r="H42" s="27">
        <f t="shared" si="4"/>
        <v>0</v>
      </c>
      <c r="I42" s="16">
        <v>0</v>
      </c>
      <c r="J42" s="29">
        <v>0</v>
      </c>
      <c r="K42" s="16">
        <v>0</v>
      </c>
      <c r="L42" s="29">
        <v>0</v>
      </c>
      <c r="M42" s="16">
        <v>0</v>
      </c>
      <c r="N42" s="29">
        <v>0</v>
      </c>
      <c r="O42" s="16">
        <v>0</v>
      </c>
      <c r="P42" s="29">
        <v>0</v>
      </c>
      <c r="Q42" s="16">
        <v>0</v>
      </c>
      <c r="R42" s="29">
        <v>0</v>
      </c>
      <c r="S42" s="13">
        <f t="shared" si="6"/>
        <v>0</v>
      </c>
      <c r="T42" s="27">
        <f t="shared" si="7"/>
        <v>0</v>
      </c>
      <c r="U42" s="16">
        <v>0</v>
      </c>
      <c r="V42" s="29">
        <v>0</v>
      </c>
      <c r="W42" s="16">
        <v>0</v>
      </c>
      <c r="X42" s="29">
        <v>0</v>
      </c>
      <c r="Y42" s="16">
        <v>0</v>
      </c>
      <c r="Z42" s="29">
        <v>0</v>
      </c>
      <c r="AA42" s="16">
        <v>0</v>
      </c>
      <c r="AB42" s="29">
        <v>0</v>
      </c>
      <c r="AC42" s="16">
        <v>0</v>
      </c>
      <c r="AD42" s="29">
        <v>0</v>
      </c>
      <c r="AE42" s="17">
        <v>0</v>
      </c>
      <c r="AF42" s="29">
        <v>0</v>
      </c>
      <c r="AG42" s="18">
        <v>0</v>
      </c>
      <c r="AH42" s="32">
        <v>0</v>
      </c>
      <c r="AI42" s="14">
        <f t="shared" si="9"/>
        <v>0</v>
      </c>
    </row>
    <row r="43" spans="1:35">
      <c r="A43" s="15" t="s">
        <v>70</v>
      </c>
      <c r="B43" s="71" t="s">
        <v>71</v>
      </c>
      <c r="C43" s="16">
        <v>0</v>
      </c>
      <c r="D43" s="24">
        <v>0</v>
      </c>
      <c r="E43" s="12">
        <f t="shared" si="10"/>
        <v>0</v>
      </c>
      <c r="F43" s="23">
        <f t="shared" si="11"/>
        <v>0</v>
      </c>
      <c r="G43" s="13">
        <f t="shared" si="3"/>
        <v>0</v>
      </c>
      <c r="H43" s="27">
        <f t="shared" si="4"/>
        <v>0</v>
      </c>
      <c r="I43" s="16">
        <v>0</v>
      </c>
      <c r="J43" s="29">
        <v>0</v>
      </c>
      <c r="K43" s="16">
        <v>0</v>
      </c>
      <c r="L43" s="29">
        <v>0</v>
      </c>
      <c r="M43" s="16">
        <v>0</v>
      </c>
      <c r="N43" s="29">
        <v>0</v>
      </c>
      <c r="O43" s="16">
        <v>0</v>
      </c>
      <c r="P43" s="29">
        <v>0</v>
      </c>
      <c r="Q43" s="16">
        <v>0</v>
      </c>
      <c r="R43" s="29">
        <v>0</v>
      </c>
      <c r="S43" s="13">
        <f t="shared" si="6"/>
        <v>0</v>
      </c>
      <c r="T43" s="27">
        <f t="shared" si="7"/>
        <v>0</v>
      </c>
      <c r="U43" s="16">
        <v>0</v>
      </c>
      <c r="V43" s="29">
        <v>0</v>
      </c>
      <c r="W43" s="16">
        <v>0</v>
      </c>
      <c r="X43" s="29">
        <v>0</v>
      </c>
      <c r="Y43" s="16">
        <v>0</v>
      </c>
      <c r="Z43" s="29">
        <v>0</v>
      </c>
      <c r="AA43" s="16">
        <v>0</v>
      </c>
      <c r="AB43" s="29">
        <v>0</v>
      </c>
      <c r="AC43" s="16">
        <v>0</v>
      </c>
      <c r="AD43" s="29">
        <v>0</v>
      </c>
      <c r="AE43" s="17">
        <v>0</v>
      </c>
      <c r="AF43" s="29">
        <v>0</v>
      </c>
      <c r="AG43" s="18">
        <v>0</v>
      </c>
      <c r="AH43" s="32">
        <v>0</v>
      </c>
      <c r="AI43" s="14">
        <f t="shared" si="9"/>
        <v>0</v>
      </c>
    </row>
    <row r="44" spans="1:35" ht="33.75">
      <c r="A44" s="15" t="s">
        <v>72</v>
      </c>
      <c r="B44" s="71" t="s">
        <v>73</v>
      </c>
      <c r="C44" s="16">
        <v>0</v>
      </c>
      <c r="D44" s="24">
        <v>0</v>
      </c>
      <c r="E44" s="12">
        <f t="shared" si="10"/>
        <v>0</v>
      </c>
      <c r="F44" s="23">
        <f t="shared" si="11"/>
        <v>0</v>
      </c>
      <c r="G44" s="13">
        <f t="shared" si="3"/>
        <v>0</v>
      </c>
      <c r="H44" s="27">
        <f t="shared" si="4"/>
        <v>0</v>
      </c>
      <c r="I44" s="16">
        <v>0</v>
      </c>
      <c r="J44" s="29">
        <v>0</v>
      </c>
      <c r="K44" s="16">
        <v>0</v>
      </c>
      <c r="L44" s="29">
        <v>0</v>
      </c>
      <c r="M44" s="16">
        <v>0</v>
      </c>
      <c r="N44" s="29">
        <v>0</v>
      </c>
      <c r="O44" s="16">
        <v>0</v>
      </c>
      <c r="P44" s="29">
        <v>0</v>
      </c>
      <c r="Q44" s="16">
        <v>0</v>
      </c>
      <c r="R44" s="29">
        <v>0</v>
      </c>
      <c r="S44" s="13">
        <f t="shared" si="6"/>
        <v>0</v>
      </c>
      <c r="T44" s="27">
        <f t="shared" si="7"/>
        <v>0</v>
      </c>
      <c r="U44" s="16">
        <v>0</v>
      </c>
      <c r="V44" s="29">
        <v>0</v>
      </c>
      <c r="W44" s="16">
        <v>0</v>
      </c>
      <c r="X44" s="29">
        <v>0</v>
      </c>
      <c r="Y44" s="16">
        <v>0</v>
      </c>
      <c r="Z44" s="29">
        <v>0</v>
      </c>
      <c r="AA44" s="16">
        <v>0</v>
      </c>
      <c r="AB44" s="29">
        <v>0</v>
      </c>
      <c r="AC44" s="16">
        <v>0</v>
      </c>
      <c r="AD44" s="29">
        <v>0</v>
      </c>
      <c r="AE44" s="17">
        <v>0</v>
      </c>
      <c r="AF44" s="29">
        <v>0</v>
      </c>
      <c r="AG44" s="18">
        <v>0</v>
      </c>
      <c r="AH44" s="32">
        <v>0</v>
      </c>
      <c r="AI44" s="14">
        <f t="shared" si="9"/>
        <v>0</v>
      </c>
    </row>
    <row r="45" spans="1:35" ht="22.5">
      <c r="A45" s="15" t="s">
        <v>74</v>
      </c>
      <c r="B45" s="72" t="s">
        <v>75</v>
      </c>
      <c r="C45" s="16">
        <v>0</v>
      </c>
      <c r="D45" s="24">
        <v>0</v>
      </c>
      <c r="E45" s="12">
        <f t="shared" si="10"/>
        <v>0</v>
      </c>
      <c r="F45" s="23">
        <f t="shared" si="11"/>
        <v>0</v>
      </c>
      <c r="G45" s="13">
        <f t="shared" si="3"/>
        <v>0</v>
      </c>
      <c r="H45" s="27">
        <f t="shared" si="4"/>
        <v>0</v>
      </c>
      <c r="I45" s="16">
        <v>0</v>
      </c>
      <c r="J45" s="29">
        <v>0</v>
      </c>
      <c r="K45" s="16">
        <v>0</v>
      </c>
      <c r="L45" s="29">
        <v>0</v>
      </c>
      <c r="M45" s="16">
        <v>0</v>
      </c>
      <c r="N45" s="29">
        <v>0</v>
      </c>
      <c r="O45" s="16">
        <v>0</v>
      </c>
      <c r="P45" s="29">
        <v>0</v>
      </c>
      <c r="Q45" s="16">
        <v>0</v>
      </c>
      <c r="R45" s="29">
        <v>0</v>
      </c>
      <c r="S45" s="13">
        <f t="shared" si="6"/>
        <v>0</v>
      </c>
      <c r="T45" s="27">
        <f t="shared" si="7"/>
        <v>0</v>
      </c>
      <c r="U45" s="16">
        <v>0</v>
      </c>
      <c r="V45" s="29">
        <v>0</v>
      </c>
      <c r="W45" s="16">
        <v>0</v>
      </c>
      <c r="X45" s="29">
        <v>0</v>
      </c>
      <c r="Y45" s="16">
        <v>0</v>
      </c>
      <c r="Z45" s="29">
        <v>0</v>
      </c>
      <c r="AA45" s="16">
        <v>0</v>
      </c>
      <c r="AB45" s="29">
        <v>0</v>
      </c>
      <c r="AC45" s="16">
        <v>0</v>
      </c>
      <c r="AD45" s="31">
        <v>0</v>
      </c>
      <c r="AE45" s="16">
        <v>0</v>
      </c>
      <c r="AF45" s="29">
        <v>0</v>
      </c>
      <c r="AG45" s="18">
        <v>0</v>
      </c>
      <c r="AH45" s="32">
        <v>0</v>
      </c>
      <c r="AI45" s="14">
        <f t="shared" si="9"/>
        <v>0</v>
      </c>
    </row>
    <row r="46" spans="1:35">
      <c r="A46" s="15" t="s">
        <v>76</v>
      </c>
      <c r="B46" s="72" t="s">
        <v>77</v>
      </c>
      <c r="C46" s="16">
        <v>0</v>
      </c>
      <c r="D46" s="24">
        <v>0</v>
      </c>
      <c r="E46" s="12">
        <f t="shared" si="10"/>
        <v>0</v>
      </c>
      <c r="F46" s="23">
        <f t="shared" si="11"/>
        <v>0</v>
      </c>
      <c r="G46" s="13">
        <f t="shared" si="3"/>
        <v>0</v>
      </c>
      <c r="H46" s="27">
        <f t="shared" si="4"/>
        <v>0</v>
      </c>
      <c r="I46" s="16">
        <v>0</v>
      </c>
      <c r="J46" s="29">
        <v>0</v>
      </c>
      <c r="K46" s="16">
        <v>0</v>
      </c>
      <c r="L46" s="29">
        <v>0</v>
      </c>
      <c r="M46" s="16">
        <v>0</v>
      </c>
      <c r="N46" s="29">
        <v>0</v>
      </c>
      <c r="O46" s="16">
        <v>0</v>
      </c>
      <c r="P46" s="29">
        <v>0</v>
      </c>
      <c r="Q46" s="16">
        <v>0</v>
      </c>
      <c r="R46" s="29">
        <v>0</v>
      </c>
      <c r="S46" s="13">
        <f t="shared" si="6"/>
        <v>0</v>
      </c>
      <c r="T46" s="27">
        <f t="shared" si="7"/>
        <v>0</v>
      </c>
      <c r="U46" s="16">
        <v>0</v>
      </c>
      <c r="V46" s="29">
        <v>0</v>
      </c>
      <c r="W46" s="16">
        <v>0</v>
      </c>
      <c r="X46" s="29">
        <v>0</v>
      </c>
      <c r="Y46" s="16">
        <v>0</v>
      </c>
      <c r="Z46" s="29">
        <v>0</v>
      </c>
      <c r="AA46" s="16">
        <v>0</v>
      </c>
      <c r="AB46" s="29">
        <v>0</v>
      </c>
      <c r="AC46" s="16">
        <v>0</v>
      </c>
      <c r="AD46" s="31">
        <v>0</v>
      </c>
      <c r="AE46" s="16">
        <v>0</v>
      </c>
      <c r="AF46" s="29">
        <v>0</v>
      </c>
      <c r="AG46" s="18">
        <v>0</v>
      </c>
      <c r="AH46" s="32">
        <v>0</v>
      </c>
      <c r="AI46" s="14">
        <f t="shared" si="9"/>
        <v>0</v>
      </c>
    </row>
    <row r="47" spans="1:35" ht="63">
      <c r="A47" s="77">
        <v>6</v>
      </c>
      <c r="B47" s="78" t="s">
        <v>78</v>
      </c>
      <c r="C47" s="82">
        <v>0</v>
      </c>
      <c r="D47" s="83">
        <v>0</v>
      </c>
      <c r="E47" s="12">
        <f t="shared" si="10"/>
        <v>0</v>
      </c>
      <c r="F47" s="23">
        <f t="shared" si="11"/>
        <v>0</v>
      </c>
      <c r="G47" s="13">
        <f t="shared" si="3"/>
        <v>0</v>
      </c>
      <c r="H47" s="27">
        <f t="shared" si="4"/>
        <v>0</v>
      </c>
      <c r="I47" s="82">
        <v>0</v>
      </c>
      <c r="J47" s="84">
        <v>0</v>
      </c>
      <c r="K47" s="82">
        <v>0</v>
      </c>
      <c r="L47" s="84">
        <v>0</v>
      </c>
      <c r="M47" s="82">
        <v>0</v>
      </c>
      <c r="N47" s="84">
        <v>0</v>
      </c>
      <c r="O47" s="82">
        <v>0</v>
      </c>
      <c r="P47" s="84">
        <v>0</v>
      </c>
      <c r="Q47" s="82">
        <v>0</v>
      </c>
      <c r="R47" s="84">
        <v>0</v>
      </c>
      <c r="S47" s="13">
        <f t="shared" si="6"/>
        <v>0</v>
      </c>
      <c r="T47" s="27">
        <f t="shared" si="7"/>
        <v>0</v>
      </c>
      <c r="U47" s="82">
        <v>0</v>
      </c>
      <c r="V47" s="84">
        <v>0</v>
      </c>
      <c r="W47" s="82">
        <v>0</v>
      </c>
      <c r="X47" s="84">
        <v>0</v>
      </c>
      <c r="Y47" s="82">
        <v>0</v>
      </c>
      <c r="Z47" s="84">
        <v>0</v>
      </c>
      <c r="AA47" s="82">
        <v>0</v>
      </c>
      <c r="AB47" s="84">
        <v>0</v>
      </c>
      <c r="AC47" s="82">
        <v>0</v>
      </c>
      <c r="AD47" s="85">
        <v>0</v>
      </c>
      <c r="AE47" s="82">
        <v>0</v>
      </c>
      <c r="AF47" s="84">
        <v>0</v>
      </c>
      <c r="AG47" s="86">
        <v>0</v>
      </c>
      <c r="AH47" s="87">
        <v>0</v>
      </c>
      <c r="AI47" s="14">
        <f t="shared" si="9"/>
        <v>0</v>
      </c>
    </row>
    <row r="48" spans="1:35">
      <c r="A48" s="77">
        <v>7</v>
      </c>
      <c r="B48" s="78" t="s">
        <v>136</v>
      </c>
      <c r="C48" s="82">
        <v>0</v>
      </c>
      <c r="D48" s="83">
        <v>0</v>
      </c>
      <c r="E48" s="12">
        <f t="shared" si="10"/>
        <v>0</v>
      </c>
      <c r="F48" s="23">
        <f t="shared" si="11"/>
        <v>0</v>
      </c>
      <c r="G48" s="13">
        <f t="shared" si="3"/>
        <v>0</v>
      </c>
      <c r="H48" s="27">
        <f t="shared" si="4"/>
        <v>0</v>
      </c>
      <c r="I48" s="82">
        <v>0</v>
      </c>
      <c r="J48" s="84">
        <v>0</v>
      </c>
      <c r="K48" s="82">
        <v>0</v>
      </c>
      <c r="L48" s="84">
        <v>0</v>
      </c>
      <c r="M48" s="82">
        <v>0</v>
      </c>
      <c r="N48" s="84">
        <v>0</v>
      </c>
      <c r="O48" s="82">
        <v>0</v>
      </c>
      <c r="P48" s="84">
        <v>0</v>
      </c>
      <c r="Q48" s="82">
        <v>0</v>
      </c>
      <c r="R48" s="84">
        <v>0</v>
      </c>
      <c r="S48" s="13">
        <f t="shared" si="6"/>
        <v>0</v>
      </c>
      <c r="T48" s="27">
        <f t="shared" si="7"/>
        <v>0</v>
      </c>
      <c r="U48" s="82">
        <v>0</v>
      </c>
      <c r="V48" s="84">
        <v>0</v>
      </c>
      <c r="W48" s="82">
        <v>0</v>
      </c>
      <c r="X48" s="84">
        <v>0</v>
      </c>
      <c r="Y48" s="82">
        <v>0</v>
      </c>
      <c r="Z48" s="84">
        <v>0</v>
      </c>
      <c r="AA48" s="82">
        <v>0</v>
      </c>
      <c r="AB48" s="84">
        <v>0</v>
      </c>
      <c r="AC48" s="82">
        <v>0</v>
      </c>
      <c r="AD48" s="84">
        <v>0</v>
      </c>
      <c r="AE48" s="88">
        <v>0</v>
      </c>
      <c r="AF48" s="84">
        <v>0</v>
      </c>
      <c r="AG48" s="86">
        <v>0</v>
      </c>
      <c r="AH48" s="87">
        <v>0</v>
      </c>
      <c r="AI48" s="14">
        <f t="shared" si="9"/>
        <v>0</v>
      </c>
    </row>
    <row r="49" spans="1:35" ht="21">
      <c r="A49" s="119"/>
      <c r="B49" s="98" t="s">
        <v>79</v>
      </c>
      <c r="C49" s="120">
        <f>SUM(C50,C55,C58,C66,C69,C75,C76,C77,C83,C84)</f>
        <v>0</v>
      </c>
      <c r="D49" s="121">
        <f>SUM(D50,D55,D58,D66,D69,D75,D76,D77,D83,D84)</f>
        <v>0</v>
      </c>
      <c r="E49" s="101">
        <f t="shared" si="10"/>
        <v>0</v>
      </c>
      <c r="F49" s="102">
        <f t="shared" si="11"/>
        <v>0</v>
      </c>
      <c r="G49" s="103">
        <f t="shared" si="3"/>
        <v>0</v>
      </c>
      <c r="H49" s="105">
        <f t="shared" si="4"/>
        <v>0</v>
      </c>
      <c r="I49" s="122">
        <f>SUM(I50,I55,I58,I66,I69,I75,I76,I77,I83,I84)</f>
        <v>0</v>
      </c>
      <c r="J49" s="123">
        <f t="shared" ref="J49:R49" si="20">SUM(J50,J55,J58,J66,J69,J75,J76,J77,J83,J84)</f>
        <v>0</v>
      </c>
      <c r="K49" s="122">
        <f t="shared" si="20"/>
        <v>0</v>
      </c>
      <c r="L49" s="123">
        <f t="shared" si="20"/>
        <v>0</v>
      </c>
      <c r="M49" s="122">
        <f t="shared" si="20"/>
        <v>0</v>
      </c>
      <c r="N49" s="123">
        <f t="shared" si="20"/>
        <v>0</v>
      </c>
      <c r="O49" s="122">
        <f t="shared" si="20"/>
        <v>0</v>
      </c>
      <c r="P49" s="123">
        <f t="shared" si="20"/>
        <v>0</v>
      </c>
      <c r="Q49" s="122">
        <f t="shared" si="20"/>
        <v>0</v>
      </c>
      <c r="R49" s="123">
        <f t="shared" si="20"/>
        <v>0</v>
      </c>
      <c r="S49" s="103">
        <f t="shared" si="6"/>
        <v>0</v>
      </c>
      <c r="T49" s="105">
        <f t="shared" si="7"/>
        <v>0</v>
      </c>
      <c r="U49" s="120">
        <f>SUM(U50,U55,U58,U66,U69,U75,U76,U77,U83,U84)</f>
        <v>0</v>
      </c>
      <c r="V49" s="123">
        <f t="shared" ref="V49:AH49" si="21">SUM(V50,V55,V58,V66,V69,V75,V76,V77,V83,V84)</f>
        <v>0</v>
      </c>
      <c r="W49" s="120">
        <f t="shared" si="21"/>
        <v>0</v>
      </c>
      <c r="X49" s="123">
        <f t="shared" si="21"/>
        <v>0</v>
      </c>
      <c r="Y49" s="120">
        <f t="shared" si="21"/>
        <v>0</v>
      </c>
      <c r="Z49" s="123">
        <f t="shared" si="21"/>
        <v>0</v>
      </c>
      <c r="AA49" s="120">
        <f t="shared" si="21"/>
        <v>0</v>
      </c>
      <c r="AB49" s="123">
        <f t="shared" si="21"/>
        <v>0</v>
      </c>
      <c r="AC49" s="120">
        <f t="shared" si="21"/>
        <v>0</v>
      </c>
      <c r="AD49" s="123">
        <f t="shared" si="21"/>
        <v>0</v>
      </c>
      <c r="AE49" s="120">
        <f t="shared" si="21"/>
        <v>0</v>
      </c>
      <c r="AF49" s="123">
        <f t="shared" si="21"/>
        <v>0</v>
      </c>
      <c r="AG49" s="120">
        <f t="shared" si="21"/>
        <v>0</v>
      </c>
      <c r="AH49" s="123">
        <f t="shared" si="21"/>
        <v>0</v>
      </c>
      <c r="AI49" s="106">
        <f t="shared" si="9"/>
        <v>0</v>
      </c>
    </row>
    <row r="50" spans="1:35" ht="31.5">
      <c r="A50" s="113">
        <v>8</v>
      </c>
      <c r="B50" s="114" t="s">
        <v>80</v>
      </c>
      <c r="C50" s="115">
        <f>SUM(C$51:C$54)</f>
        <v>0</v>
      </c>
      <c r="D50" s="116">
        <f>SUM(D51:D54)</f>
        <v>0</v>
      </c>
      <c r="E50" s="101">
        <f t="shared" si="10"/>
        <v>0</v>
      </c>
      <c r="F50" s="102">
        <f t="shared" si="11"/>
        <v>0</v>
      </c>
      <c r="G50" s="103">
        <f t="shared" si="3"/>
        <v>0</v>
      </c>
      <c r="H50" s="105">
        <f t="shared" si="4"/>
        <v>0</v>
      </c>
      <c r="I50" s="115">
        <f>SUM(I51:I54)</f>
        <v>0</v>
      </c>
      <c r="J50" s="117">
        <f t="shared" ref="J50:R50" si="22">SUM(J51:J54)</f>
        <v>0</v>
      </c>
      <c r="K50" s="115">
        <f t="shared" si="22"/>
        <v>0</v>
      </c>
      <c r="L50" s="117">
        <f t="shared" si="22"/>
        <v>0</v>
      </c>
      <c r="M50" s="115">
        <f t="shared" si="22"/>
        <v>0</v>
      </c>
      <c r="N50" s="117">
        <f t="shared" si="22"/>
        <v>0</v>
      </c>
      <c r="O50" s="115">
        <f t="shared" si="22"/>
        <v>0</v>
      </c>
      <c r="P50" s="117">
        <f t="shared" si="22"/>
        <v>0</v>
      </c>
      <c r="Q50" s="115">
        <f t="shared" si="22"/>
        <v>0</v>
      </c>
      <c r="R50" s="117">
        <f t="shared" si="22"/>
        <v>0</v>
      </c>
      <c r="S50" s="103">
        <f t="shared" si="6"/>
        <v>0</v>
      </c>
      <c r="T50" s="105">
        <f t="shared" si="7"/>
        <v>0</v>
      </c>
      <c r="U50" s="115">
        <f>SUM(U51:U54)</f>
        <v>0</v>
      </c>
      <c r="V50" s="117">
        <f t="shared" ref="V50:AH50" si="23">SUM(V51:V54)</f>
        <v>0</v>
      </c>
      <c r="W50" s="115">
        <f t="shared" si="23"/>
        <v>0</v>
      </c>
      <c r="X50" s="117">
        <f t="shared" si="23"/>
        <v>0</v>
      </c>
      <c r="Y50" s="115">
        <f t="shared" si="23"/>
        <v>0</v>
      </c>
      <c r="Z50" s="117">
        <f t="shared" si="23"/>
        <v>0</v>
      </c>
      <c r="AA50" s="115">
        <f t="shared" si="23"/>
        <v>0</v>
      </c>
      <c r="AB50" s="117">
        <f t="shared" si="23"/>
        <v>0</v>
      </c>
      <c r="AC50" s="115">
        <f t="shared" si="23"/>
        <v>0</v>
      </c>
      <c r="AD50" s="117">
        <f t="shared" si="23"/>
        <v>0</v>
      </c>
      <c r="AE50" s="115">
        <f t="shared" si="23"/>
        <v>0</v>
      </c>
      <c r="AF50" s="117">
        <f t="shared" si="23"/>
        <v>0</v>
      </c>
      <c r="AG50" s="115">
        <f t="shared" si="23"/>
        <v>0</v>
      </c>
      <c r="AH50" s="117">
        <f t="shared" si="23"/>
        <v>0</v>
      </c>
      <c r="AI50" s="106">
        <f t="shared" si="9"/>
        <v>0</v>
      </c>
    </row>
    <row r="51" spans="1:35" ht="69.75" customHeight="1">
      <c r="A51" s="15" t="s">
        <v>137</v>
      </c>
      <c r="B51" s="71" t="s">
        <v>81</v>
      </c>
      <c r="C51" s="16">
        <v>0</v>
      </c>
      <c r="D51" s="24">
        <v>0</v>
      </c>
      <c r="E51" s="12">
        <f t="shared" si="10"/>
        <v>0</v>
      </c>
      <c r="F51" s="23">
        <f t="shared" si="11"/>
        <v>0</v>
      </c>
      <c r="G51" s="13">
        <f t="shared" si="3"/>
        <v>0</v>
      </c>
      <c r="H51" s="27">
        <f t="shared" si="4"/>
        <v>0</v>
      </c>
      <c r="I51" s="16">
        <v>0</v>
      </c>
      <c r="J51" s="29">
        <v>0</v>
      </c>
      <c r="K51" s="16">
        <v>0</v>
      </c>
      <c r="L51" s="29">
        <v>0</v>
      </c>
      <c r="M51" s="16">
        <v>0</v>
      </c>
      <c r="N51" s="29">
        <v>0</v>
      </c>
      <c r="O51" s="16">
        <v>0</v>
      </c>
      <c r="P51" s="29">
        <v>0</v>
      </c>
      <c r="Q51" s="16">
        <v>0</v>
      </c>
      <c r="R51" s="29">
        <v>0</v>
      </c>
      <c r="S51" s="13">
        <f t="shared" si="6"/>
        <v>0</v>
      </c>
      <c r="T51" s="27">
        <f t="shared" si="7"/>
        <v>0</v>
      </c>
      <c r="U51" s="16">
        <v>0</v>
      </c>
      <c r="V51" s="29">
        <v>0</v>
      </c>
      <c r="W51" s="16">
        <v>0</v>
      </c>
      <c r="X51" s="29">
        <v>0</v>
      </c>
      <c r="Y51" s="16">
        <v>0</v>
      </c>
      <c r="Z51" s="29">
        <v>0</v>
      </c>
      <c r="AA51" s="16">
        <v>0</v>
      </c>
      <c r="AB51" s="29">
        <v>0</v>
      </c>
      <c r="AC51" s="16">
        <v>0</v>
      </c>
      <c r="AD51" s="29">
        <v>0</v>
      </c>
      <c r="AE51" s="17">
        <v>0</v>
      </c>
      <c r="AF51" s="29">
        <v>0</v>
      </c>
      <c r="AG51" s="18">
        <v>0</v>
      </c>
      <c r="AH51" s="32">
        <v>0</v>
      </c>
      <c r="AI51" s="14">
        <f t="shared" si="9"/>
        <v>0</v>
      </c>
    </row>
    <row r="52" spans="1:35" ht="56.25">
      <c r="A52" s="15" t="s">
        <v>87</v>
      </c>
      <c r="B52" s="71" t="s">
        <v>82</v>
      </c>
      <c r="C52" s="16">
        <v>0</v>
      </c>
      <c r="D52" s="24">
        <v>0</v>
      </c>
      <c r="E52" s="12">
        <f t="shared" si="10"/>
        <v>0</v>
      </c>
      <c r="F52" s="23">
        <f t="shared" si="11"/>
        <v>0</v>
      </c>
      <c r="G52" s="13">
        <f t="shared" si="3"/>
        <v>0</v>
      </c>
      <c r="H52" s="27">
        <f t="shared" si="4"/>
        <v>0</v>
      </c>
      <c r="I52" s="16">
        <v>0</v>
      </c>
      <c r="J52" s="29">
        <v>0</v>
      </c>
      <c r="K52" s="16">
        <v>0</v>
      </c>
      <c r="L52" s="29">
        <v>0</v>
      </c>
      <c r="M52" s="16">
        <v>0</v>
      </c>
      <c r="N52" s="29">
        <v>0</v>
      </c>
      <c r="O52" s="16">
        <v>0</v>
      </c>
      <c r="P52" s="29">
        <v>0</v>
      </c>
      <c r="Q52" s="16">
        <v>0</v>
      </c>
      <c r="R52" s="29">
        <v>0</v>
      </c>
      <c r="S52" s="13">
        <f t="shared" si="6"/>
        <v>0</v>
      </c>
      <c r="T52" s="27">
        <f t="shared" si="7"/>
        <v>0</v>
      </c>
      <c r="U52" s="16">
        <v>0</v>
      </c>
      <c r="V52" s="29">
        <v>0</v>
      </c>
      <c r="W52" s="16">
        <v>0</v>
      </c>
      <c r="X52" s="29">
        <v>0</v>
      </c>
      <c r="Y52" s="16">
        <v>0</v>
      </c>
      <c r="Z52" s="29">
        <v>0</v>
      </c>
      <c r="AA52" s="16">
        <v>0</v>
      </c>
      <c r="AB52" s="29">
        <v>0</v>
      </c>
      <c r="AC52" s="16">
        <v>0</v>
      </c>
      <c r="AD52" s="29">
        <v>0</v>
      </c>
      <c r="AE52" s="17">
        <v>0</v>
      </c>
      <c r="AF52" s="29">
        <v>0</v>
      </c>
      <c r="AG52" s="18">
        <v>0</v>
      </c>
      <c r="AH52" s="32">
        <v>0</v>
      </c>
      <c r="AI52" s="14">
        <f t="shared" si="9"/>
        <v>0</v>
      </c>
    </row>
    <row r="53" spans="1:35" ht="45">
      <c r="A53" s="15" t="s">
        <v>138</v>
      </c>
      <c r="B53" s="71" t="s">
        <v>83</v>
      </c>
      <c r="C53" s="16">
        <v>0</v>
      </c>
      <c r="D53" s="24">
        <v>0</v>
      </c>
      <c r="E53" s="12">
        <f t="shared" si="10"/>
        <v>0</v>
      </c>
      <c r="F53" s="23">
        <f t="shared" si="11"/>
        <v>0</v>
      </c>
      <c r="G53" s="13">
        <f t="shared" si="3"/>
        <v>0</v>
      </c>
      <c r="H53" s="27">
        <f t="shared" si="4"/>
        <v>0</v>
      </c>
      <c r="I53" s="16">
        <v>0</v>
      </c>
      <c r="J53" s="29">
        <v>0</v>
      </c>
      <c r="K53" s="16">
        <v>0</v>
      </c>
      <c r="L53" s="29">
        <v>0</v>
      </c>
      <c r="M53" s="16">
        <v>0</v>
      </c>
      <c r="N53" s="29">
        <v>0</v>
      </c>
      <c r="O53" s="16">
        <v>0</v>
      </c>
      <c r="P53" s="29">
        <v>0</v>
      </c>
      <c r="Q53" s="16">
        <v>0</v>
      </c>
      <c r="R53" s="29">
        <v>0</v>
      </c>
      <c r="S53" s="13">
        <f t="shared" si="6"/>
        <v>0</v>
      </c>
      <c r="T53" s="27">
        <f t="shared" si="7"/>
        <v>0</v>
      </c>
      <c r="U53" s="16">
        <v>0</v>
      </c>
      <c r="V53" s="29">
        <v>0</v>
      </c>
      <c r="W53" s="16">
        <v>0</v>
      </c>
      <c r="X53" s="29">
        <v>0</v>
      </c>
      <c r="Y53" s="16">
        <v>0</v>
      </c>
      <c r="Z53" s="29">
        <v>0</v>
      </c>
      <c r="AA53" s="16">
        <v>0</v>
      </c>
      <c r="AB53" s="29">
        <v>0</v>
      </c>
      <c r="AC53" s="16">
        <v>0</v>
      </c>
      <c r="AD53" s="29">
        <v>0</v>
      </c>
      <c r="AE53" s="17">
        <v>0</v>
      </c>
      <c r="AF53" s="29">
        <v>0</v>
      </c>
      <c r="AG53" s="18">
        <v>0</v>
      </c>
      <c r="AH53" s="32">
        <v>0</v>
      </c>
      <c r="AI53" s="14">
        <f t="shared" si="9"/>
        <v>0</v>
      </c>
    </row>
    <row r="54" spans="1:35" ht="67.5">
      <c r="A54" s="15" t="s">
        <v>139</v>
      </c>
      <c r="B54" s="71" t="s">
        <v>84</v>
      </c>
      <c r="C54" s="16">
        <v>0</v>
      </c>
      <c r="D54" s="24">
        <v>0</v>
      </c>
      <c r="E54" s="12">
        <f t="shared" si="10"/>
        <v>0</v>
      </c>
      <c r="F54" s="23">
        <f t="shared" si="11"/>
        <v>0</v>
      </c>
      <c r="G54" s="13">
        <f t="shared" si="3"/>
        <v>0</v>
      </c>
      <c r="H54" s="27">
        <f t="shared" si="4"/>
        <v>0</v>
      </c>
      <c r="I54" s="16">
        <v>0</v>
      </c>
      <c r="J54" s="29">
        <v>0</v>
      </c>
      <c r="K54" s="16">
        <v>0</v>
      </c>
      <c r="L54" s="29">
        <v>0</v>
      </c>
      <c r="M54" s="16">
        <v>0</v>
      </c>
      <c r="N54" s="29">
        <v>0</v>
      </c>
      <c r="O54" s="16">
        <v>0</v>
      </c>
      <c r="P54" s="29">
        <v>0</v>
      </c>
      <c r="Q54" s="16">
        <v>0</v>
      </c>
      <c r="R54" s="29">
        <v>0</v>
      </c>
      <c r="S54" s="13">
        <f t="shared" si="6"/>
        <v>0</v>
      </c>
      <c r="T54" s="27">
        <f t="shared" si="7"/>
        <v>0</v>
      </c>
      <c r="U54" s="16">
        <v>0</v>
      </c>
      <c r="V54" s="29">
        <v>0</v>
      </c>
      <c r="W54" s="16">
        <v>0</v>
      </c>
      <c r="X54" s="29">
        <v>0</v>
      </c>
      <c r="Y54" s="16">
        <v>0</v>
      </c>
      <c r="Z54" s="29">
        <v>0</v>
      </c>
      <c r="AA54" s="16">
        <v>0</v>
      </c>
      <c r="AB54" s="29">
        <v>0</v>
      </c>
      <c r="AC54" s="16">
        <v>0</v>
      </c>
      <c r="AD54" s="31">
        <v>0</v>
      </c>
      <c r="AE54" s="16">
        <v>0</v>
      </c>
      <c r="AF54" s="29">
        <v>0</v>
      </c>
      <c r="AG54" s="18">
        <v>0</v>
      </c>
      <c r="AH54" s="32">
        <v>0</v>
      </c>
      <c r="AI54" s="14">
        <f t="shared" si="9"/>
        <v>0</v>
      </c>
    </row>
    <row r="55" spans="1:35" ht="21">
      <c r="A55" s="113">
        <v>9</v>
      </c>
      <c r="B55" s="114" t="s">
        <v>85</v>
      </c>
      <c r="C55" s="115">
        <f>SUM(C56:C57)</f>
        <v>0</v>
      </c>
      <c r="D55" s="116">
        <f>SUM(D56:D57)</f>
        <v>0</v>
      </c>
      <c r="E55" s="101">
        <f t="shared" si="10"/>
        <v>0</v>
      </c>
      <c r="F55" s="102">
        <f t="shared" si="11"/>
        <v>0</v>
      </c>
      <c r="G55" s="103">
        <f t="shared" si="3"/>
        <v>0</v>
      </c>
      <c r="H55" s="105">
        <f t="shared" si="4"/>
        <v>0</v>
      </c>
      <c r="I55" s="115">
        <f>SUM(I56:I57)</f>
        <v>0</v>
      </c>
      <c r="J55" s="117">
        <f t="shared" ref="J55:R55" si="24">SUM(J56:J57)</f>
        <v>0</v>
      </c>
      <c r="K55" s="115">
        <f t="shared" si="24"/>
        <v>0</v>
      </c>
      <c r="L55" s="117">
        <f t="shared" si="24"/>
        <v>0</v>
      </c>
      <c r="M55" s="115">
        <f t="shared" si="24"/>
        <v>0</v>
      </c>
      <c r="N55" s="117">
        <f t="shared" si="24"/>
        <v>0</v>
      </c>
      <c r="O55" s="115">
        <f t="shared" si="24"/>
        <v>0</v>
      </c>
      <c r="P55" s="117">
        <f t="shared" si="24"/>
        <v>0</v>
      </c>
      <c r="Q55" s="115">
        <f t="shared" si="24"/>
        <v>0</v>
      </c>
      <c r="R55" s="117">
        <f t="shared" si="24"/>
        <v>0</v>
      </c>
      <c r="S55" s="103">
        <f t="shared" si="6"/>
        <v>0</v>
      </c>
      <c r="T55" s="105">
        <f t="shared" si="7"/>
        <v>0</v>
      </c>
      <c r="U55" s="115">
        <f>SUM(U56:U57)</f>
        <v>0</v>
      </c>
      <c r="V55" s="117">
        <f t="shared" ref="V55:AH55" si="25">SUM(V56:V57)</f>
        <v>0</v>
      </c>
      <c r="W55" s="115">
        <f t="shared" si="25"/>
        <v>0</v>
      </c>
      <c r="X55" s="117">
        <f t="shared" si="25"/>
        <v>0</v>
      </c>
      <c r="Y55" s="115">
        <f t="shared" si="25"/>
        <v>0</v>
      </c>
      <c r="Z55" s="117">
        <f t="shared" si="25"/>
        <v>0</v>
      </c>
      <c r="AA55" s="115">
        <f t="shared" si="25"/>
        <v>0</v>
      </c>
      <c r="AB55" s="117">
        <f t="shared" si="25"/>
        <v>0</v>
      </c>
      <c r="AC55" s="115">
        <f t="shared" si="25"/>
        <v>0</v>
      </c>
      <c r="AD55" s="117">
        <f t="shared" si="25"/>
        <v>0</v>
      </c>
      <c r="AE55" s="115">
        <f t="shared" si="25"/>
        <v>0</v>
      </c>
      <c r="AF55" s="117">
        <f t="shared" si="25"/>
        <v>0</v>
      </c>
      <c r="AG55" s="115">
        <f t="shared" si="25"/>
        <v>0</v>
      </c>
      <c r="AH55" s="117">
        <f t="shared" si="25"/>
        <v>0</v>
      </c>
      <c r="AI55" s="106">
        <f t="shared" si="9"/>
        <v>0</v>
      </c>
    </row>
    <row r="56" spans="1:35" ht="22.5">
      <c r="A56" s="15" t="s">
        <v>90</v>
      </c>
      <c r="B56" s="73" t="s">
        <v>86</v>
      </c>
      <c r="C56" s="16">
        <v>0</v>
      </c>
      <c r="D56" s="24">
        <v>0</v>
      </c>
      <c r="E56" s="12">
        <f t="shared" si="10"/>
        <v>0</v>
      </c>
      <c r="F56" s="23">
        <f t="shared" si="11"/>
        <v>0</v>
      </c>
      <c r="G56" s="13">
        <f t="shared" si="3"/>
        <v>0</v>
      </c>
      <c r="H56" s="27">
        <f t="shared" si="4"/>
        <v>0</v>
      </c>
      <c r="I56" s="16">
        <v>0</v>
      </c>
      <c r="J56" s="29">
        <v>0</v>
      </c>
      <c r="K56" s="16">
        <v>0</v>
      </c>
      <c r="L56" s="29">
        <v>0</v>
      </c>
      <c r="M56" s="16">
        <v>0</v>
      </c>
      <c r="N56" s="29">
        <v>0</v>
      </c>
      <c r="O56" s="16">
        <v>0</v>
      </c>
      <c r="P56" s="29">
        <v>0</v>
      </c>
      <c r="Q56" s="16">
        <v>0</v>
      </c>
      <c r="R56" s="29">
        <v>0</v>
      </c>
      <c r="S56" s="13">
        <f t="shared" si="6"/>
        <v>0</v>
      </c>
      <c r="T56" s="27">
        <f t="shared" si="7"/>
        <v>0</v>
      </c>
      <c r="U56" s="16">
        <v>0</v>
      </c>
      <c r="V56" s="29">
        <v>0</v>
      </c>
      <c r="W56" s="16">
        <v>0</v>
      </c>
      <c r="X56" s="29">
        <v>0</v>
      </c>
      <c r="Y56" s="16">
        <v>0</v>
      </c>
      <c r="Z56" s="29">
        <v>0</v>
      </c>
      <c r="AA56" s="16">
        <v>0</v>
      </c>
      <c r="AB56" s="29">
        <v>0</v>
      </c>
      <c r="AC56" s="16">
        <v>0</v>
      </c>
      <c r="AD56" s="31">
        <v>0</v>
      </c>
      <c r="AE56" s="16">
        <v>0</v>
      </c>
      <c r="AF56" s="29">
        <v>0</v>
      </c>
      <c r="AG56" s="18">
        <v>0</v>
      </c>
      <c r="AH56" s="32">
        <v>0</v>
      </c>
      <c r="AI56" s="14">
        <f t="shared" si="9"/>
        <v>0</v>
      </c>
    </row>
    <row r="57" spans="1:35" ht="33.75">
      <c r="A57" s="15" t="s">
        <v>92</v>
      </c>
      <c r="B57" s="73" t="s">
        <v>88</v>
      </c>
      <c r="C57" s="16">
        <v>0</v>
      </c>
      <c r="D57" s="24">
        <v>0</v>
      </c>
      <c r="E57" s="12">
        <f t="shared" si="10"/>
        <v>0</v>
      </c>
      <c r="F57" s="23">
        <f t="shared" si="11"/>
        <v>0</v>
      </c>
      <c r="G57" s="13">
        <f t="shared" si="3"/>
        <v>0</v>
      </c>
      <c r="H57" s="27">
        <f t="shared" si="4"/>
        <v>0</v>
      </c>
      <c r="I57" s="16">
        <v>0</v>
      </c>
      <c r="J57" s="29">
        <v>0</v>
      </c>
      <c r="K57" s="16">
        <v>0</v>
      </c>
      <c r="L57" s="29">
        <v>0</v>
      </c>
      <c r="M57" s="16">
        <v>0</v>
      </c>
      <c r="N57" s="29">
        <v>0</v>
      </c>
      <c r="O57" s="16">
        <v>0</v>
      </c>
      <c r="P57" s="29">
        <v>0</v>
      </c>
      <c r="Q57" s="16">
        <v>0</v>
      </c>
      <c r="R57" s="29">
        <v>0</v>
      </c>
      <c r="S57" s="13">
        <f t="shared" si="6"/>
        <v>0</v>
      </c>
      <c r="T57" s="27">
        <f t="shared" si="7"/>
        <v>0</v>
      </c>
      <c r="U57" s="16">
        <v>0</v>
      </c>
      <c r="V57" s="29">
        <v>0</v>
      </c>
      <c r="W57" s="16">
        <v>0</v>
      </c>
      <c r="X57" s="29">
        <v>0</v>
      </c>
      <c r="Y57" s="16">
        <v>0</v>
      </c>
      <c r="Z57" s="29">
        <v>0</v>
      </c>
      <c r="AA57" s="16">
        <v>0</v>
      </c>
      <c r="AB57" s="29">
        <v>0</v>
      </c>
      <c r="AC57" s="16">
        <v>0</v>
      </c>
      <c r="AD57" s="31">
        <v>0</v>
      </c>
      <c r="AE57" s="16">
        <v>0</v>
      </c>
      <c r="AF57" s="29">
        <v>0</v>
      </c>
      <c r="AG57" s="18">
        <v>0</v>
      </c>
      <c r="AH57" s="32">
        <v>0</v>
      </c>
      <c r="AI57" s="14">
        <f t="shared" si="9"/>
        <v>0</v>
      </c>
    </row>
    <row r="58" spans="1:35">
      <c r="A58" s="113">
        <v>10</v>
      </c>
      <c r="B58" s="124" t="s">
        <v>89</v>
      </c>
      <c r="C58" s="115">
        <f>SUM(C59:C65)</f>
        <v>0</v>
      </c>
      <c r="D58" s="116">
        <f>SUM(D59:D65)</f>
        <v>0</v>
      </c>
      <c r="E58" s="101">
        <f t="shared" si="10"/>
        <v>0</v>
      </c>
      <c r="F58" s="102">
        <f t="shared" si="11"/>
        <v>0</v>
      </c>
      <c r="G58" s="103">
        <f t="shared" si="3"/>
        <v>0</v>
      </c>
      <c r="H58" s="105">
        <f t="shared" si="4"/>
        <v>0</v>
      </c>
      <c r="I58" s="115">
        <f>SUM(I59:I65)</f>
        <v>0</v>
      </c>
      <c r="J58" s="117">
        <f t="shared" ref="J58:R58" si="26">SUM(J59:J65)</f>
        <v>0</v>
      </c>
      <c r="K58" s="115">
        <f t="shared" si="26"/>
        <v>0</v>
      </c>
      <c r="L58" s="117">
        <f t="shared" si="26"/>
        <v>0</v>
      </c>
      <c r="M58" s="115">
        <f t="shared" si="26"/>
        <v>0</v>
      </c>
      <c r="N58" s="117">
        <f t="shared" si="26"/>
        <v>0</v>
      </c>
      <c r="O58" s="115">
        <f t="shared" si="26"/>
        <v>0</v>
      </c>
      <c r="P58" s="117">
        <f t="shared" si="26"/>
        <v>0</v>
      </c>
      <c r="Q58" s="115">
        <f t="shared" si="26"/>
        <v>0</v>
      </c>
      <c r="R58" s="117">
        <f t="shared" si="26"/>
        <v>0</v>
      </c>
      <c r="S58" s="103">
        <f t="shared" si="6"/>
        <v>0</v>
      </c>
      <c r="T58" s="105">
        <f t="shared" si="7"/>
        <v>0</v>
      </c>
      <c r="U58" s="115">
        <f>SUM(U59:U65)</f>
        <v>0</v>
      </c>
      <c r="V58" s="117">
        <f t="shared" ref="V58:AH58" si="27">SUM(V59:V65)</f>
        <v>0</v>
      </c>
      <c r="W58" s="115">
        <f t="shared" si="27"/>
        <v>0</v>
      </c>
      <c r="X58" s="117">
        <f t="shared" si="27"/>
        <v>0</v>
      </c>
      <c r="Y58" s="115">
        <f t="shared" si="27"/>
        <v>0</v>
      </c>
      <c r="Z58" s="117">
        <f t="shared" si="27"/>
        <v>0</v>
      </c>
      <c r="AA58" s="115">
        <f t="shared" si="27"/>
        <v>0</v>
      </c>
      <c r="AB58" s="117">
        <f t="shared" si="27"/>
        <v>0</v>
      </c>
      <c r="AC58" s="115">
        <f t="shared" si="27"/>
        <v>0</v>
      </c>
      <c r="AD58" s="117">
        <f t="shared" si="27"/>
        <v>0</v>
      </c>
      <c r="AE58" s="115">
        <f t="shared" si="27"/>
        <v>0</v>
      </c>
      <c r="AF58" s="117">
        <f t="shared" si="27"/>
        <v>0</v>
      </c>
      <c r="AG58" s="115">
        <f t="shared" si="27"/>
        <v>0</v>
      </c>
      <c r="AH58" s="117">
        <f t="shared" si="27"/>
        <v>0</v>
      </c>
      <c r="AI58" s="106">
        <f t="shared" si="9"/>
        <v>0</v>
      </c>
    </row>
    <row r="59" spans="1:35" ht="22.5">
      <c r="A59" s="15" t="s">
        <v>100</v>
      </c>
      <c r="B59" s="73" t="s">
        <v>91</v>
      </c>
      <c r="C59" s="16">
        <v>0</v>
      </c>
      <c r="D59" s="24">
        <v>0</v>
      </c>
      <c r="E59" s="12">
        <f t="shared" si="10"/>
        <v>0</v>
      </c>
      <c r="F59" s="23">
        <f t="shared" si="11"/>
        <v>0</v>
      </c>
      <c r="G59" s="13">
        <f t="shared" si="3"/>
        <v>0</v>
      </c>
      <c r="H59" s="27">
        <f t="shared" si="4"/>
        <v>0</v>
      </c>
      <c r="I59" s="16">
        <v>0</v>
      </c>
      <c r="J59" s="29">
        <v>0</v>
      </c>
      <c r="K59" s="16">
        <v>0</v>
      </c>
      <c r="L59" s="29">
        <v>0</v>
      </c>
      <c r="M59" s="16">
        <v>0</v>
      </c>
      <c r="N59" s="29">
        <v>0</v>
      </c>
      <c r="O59" s="16">
        <v>0</v>
      </c>
      <c r="P59" s="29">
        <v>0</v>
      </c>
      <c r="Q59" s="16">
        <v>0</v>
      </c>
      <c r="R59" s="29">
        <v>0</v>
      </c>
      <c r="S59" s="13">
        <f t="shared" si="6"/>
        <v>0</v>
      </c>
      <c r="T59" s="27">
        <f t="shared" si="7"/>
        <v>0</v>
      </c>
      <c r="U59" s="16">
        <v>0</v>
      </c>
      <c r="V59" s="29">
        <v>0</v>
      </c>
      <c r="W59" s="16">
        <v>0</v>
      </c>
      <c r="X59" s="29">
        <v>0</v>
      </c>
      <c r="Y59" s="16">
        <v>0</v>
      </c>
      <c r="Z59" s="29">
        <v>0</v>
      </c>
      <c r="AA59" s="16">
        <v>0</v>
      </c>
      <c r="AB59" s="29">
        <v>0</v>
      </c>
      <c r="AC59" s="16">
        <v>0</v>
      </c>
      <c r="AD59" s="29">
        <v>0</v>
      </c>
      <c r="AE59" s="17">
        <v>0</v>
      </c>
      <c r="AF59" s="29">
        <v>0</v>
      </c>
      <c r="AG59" s="18">
        <v>0</v>
      </c>
      <c r="AH59" s="32">
        <v>0</v>
      </c>
      <c r="AI59" s="14">
        <f t="shared" si="9"/>
        <v>0</v>
      </c>
    </row>
    <row r="60" spans="1:35" ht="45">
      <c r="A60" s="15" t="s">
        <v>102</v>
      </c>
      <c r="B60" s="73" t="s">
        <v>93</v>
      </c>
      <c r="C60" s="16">
        <v>0</v>
      </c>
      <c r="D60" s="24">
        <v>0</v>
      </c>
      <c r="E60" s="12">
        <f t="shared" si="10"/>
        <v>0</v>
      </c>
      <c r="F60" s="23">
        <f t="shared" si="11"/>
        <v>0</v>
      </c>
      <c r="G60" s="13">
        <f t="shared" si="3"/>
        <v>0</v>
      </c>
      <c r="H60" s="27">
        <f t="shared" si="4"/>
        <v>0</v>
      </c>
      <c r="I60" s="16">
        <v>0</v>
      </c>
      <c r="J60" s="29">
        <v>0</v>
      </c>
      <c r="K60" s="16">
        <v>0</v>
      </c>
      <c r="L60" s="29">
        <v>0</v>
      </c>
      <c r="M60" s="16">
        <v>0</v>
      </c>
      <c r="N60" s="29">
        <v>0</v>
      </c>
      <c r="O60" s="16">
        <v>0</v>
      </c>
      <c r="P60" s="29">
        <v>0</v>
      </c>
      <c r="Q60" s="16">
        <v>0</v>
      </c>
      <c r="R60" s="29">
        <v>0</v>
      </c>
      <c r="S60" s="13">
        <f t="shared" si="6"/>
        <v>0</v>
      </c>
      <c r="T60" s="27">
        <f t="shared" si="7"/>
        <v>0</v>
      </c>
      <c r="U60" s="16">
        <v>0</v>
      </c>
      <c r="V60" s="29">
        <v>0</v>
      </c>
      <c r="W60" s="16">
        <v>0</v>
      </c>
      <c r="X60" s="29">
        <v>0</v>
      </c>
      <c r="Y60" s="16">
        <v>0</v>
      </c>
      <c r="Z60" s="29">
        <v>0</v>
      </c>
      <c r="AA60" s="16">
        <v>0</v>
      </c>
      <c r="AB60" s="29">
        <v>0</v>
      </c>
      <c r="AC60" s="16">
        <v>0</v>
      </c>
      <c r="AD60" s="29">
        <v>0</v>
      </c>
      <c r="AE60" s="17">
        <v>0</v>
      </c>
      <c r="AF60" s="29">
        <v>0</v>
      </c>
      <c r="AG60" s="18">
        <v>0</v>
      </c>
      <c r="AH60" s="32">
        <v>0</v>
      </c>
      <c r="AI60" s="14">
        <f t="shared" si="9"/>
        <v>0</v>
      </c>
    </row>
    <row r="61" spans="1:35" ht="67.5">
      <c r="A61" s="15" t="s">
        <v>140</v>
      </c>
      <c r="B61" s="73" t="s">
        <v>94</v>
      </c>
      <c r="C61" s="16">
        <v>0</v>
      </c>
      <c r="D61" s="24">
        <v>0</v>
      </c>
      <c r="E61" s="12">
        <f t="shared" si="10"/>
        <v>0</v>
      </c>
      <c r="F61" s="23">
        <f t="shared" si="11"/>
        <v>0</v>
      </c>
      <c r="G61" s="13">
        <f t="shared" si="3"/>
        <v>0</v>
      </c>
      <c r="H61" s="27">
        <f t="shared" si="4"/>
        <v>0</v>
      </c>
      <c r="I61" s="16">
        <v>0</v>
      </c>
      <c r="J61" s="29">
        <v>0</v>
      </c>
      <c r="K61" s="16">
        <v>0</v>
      </c>
      <c r="L61" s="29">
        <v>0</v>
      </c>
      <c r="M61" s="16">
        <v>0</v>
      </c>
      <c r="N61" s="29">
        <v>0</v>
      </c>
      <c r="O61" s="16">
        <v>0</v>
      </c>
      <c r="P61" s="29">
        <v>0</v>
      </c>
      <c r="Q61" s="16">
        <v>0</v>
      </c>
      <c r="R61" s="29">
        <v>0</v>
      </c>
      <c r="S61" s="13">
        <f t="shared" si="6"/>
        <v>0</v>
      </c>
      <c r="T61" s="27">
        <f t="shared" si="7"/>
        <v>0</v>
      </c>
      <c r="U61" s="16">
        <v>0</v>
      </c>
      <c r="V61" s="29">
        <v>0</v>
      </c>
      <c r="W61" s="16">
        <v>0</v>
      </c>
      <c r="X61" s="29">
        <v>0</v>
      </c>
      <c r="Y61" s="16">
        <v>0</v>
      </c>
      <c r="Z61" s="29">
        <v>0</v>
      </c>
      <c r="AA61" s="16">
        <v>0</v>
      </c>
      <c r="AB61" s="29">
        <v>0</v>
      </c>
      <c r="AC61" s="16">
        <v>0</v>
      </c>
      <c r="AD61" s="31">
        <v>0</v>
      </c>
      <c r="AE61" s="16">
        <v>0</v>
      </c>
      <c r="AF61" s="29">
        <v>0</v>
      </c>
      <c r="AG61" s="18">
        <v>0</v>
      </c>
      <c r="AH61" s="32">
        <v>0</v>
      </c>
      <c r="AI61" s="14">
        <f t="shared" si="9"/>
        <v>0</v>
      </c>
    </row>
    <row r="62" spans="1:35" ht="45">
      <c r="A62" s="15" t="s">
        <v>141</v>
      </c>
      <c r="B62" s="73" t="s">
        <v>95</v>
      </c>
      <c r="C62" s="16">
        <v>0</v>
      </c>
      <c r="D62" s="24">
        <v>0</v>
      </c>
      <c r="E62" s="12">
        <f t="shared" si="10"/>
        <v>0</v>
      </c>
      <c r="F62" s="23">
        <f t="shared" si="11"/>
        <v>0</v>
      </c>
      <c r="G62" s="13">
        <f t="shared" si="3"/>
        <v>0</v>
      </c>
      <c r="H62" s="27">
        <f t="shared" si="4"/>
        <v>0</v>
      </c>
      <c r="I62" s="16">
        <v>0</v>
      </c>
      <c r="J62" s="29">
        <v>0</v>
      </c>
      <c r="K62" s="16">
        <v>0</v>
      </c>
      <c r="L62" s="29">
        <v>0</v>
      </c>
      <c r="M62" s="16">
        <v>0</v>
      </c>
      <c r="N62" s="29">
        <v>0</v>
      </c>
      <c r="O62" s="16">
        <v>0</v>
      </c>
      <c r="P62" s="29">
        <v>0</v>
      </c>
      <c r="Q62" s="16">
        <v>0</v>
      </c>
      <c r="R62" s="29">
        <v>0</v>
      </c>
      <c r="S62" s="13">
        <f t="shared" si="6"/>
        <v>0</v>
      </c>
      <c r="T62" s="27">
        <f t="shared" si="7"/>
        <v>0</v>
      </c>
      <c r="U62" s="16">
        <v>0</v>
      </c>
      <c r="V62" s="29">
        <v>0</v>
      </c>
      <c r="W62" s="16">
        <v>0</v>
      </c>
      <c r="X62" s="29">
        <v>0</v>
      </c>
      <c r="Y62" s="16">
        <v>0</v>
      </c>
      <c r="Z62" s="29">
        <v>0</v>
      </c>
      <c r="AA62" s="16">
        <v>0</v>
      </c>
      <c r="AB62" s="29">
        <v>0</v>
      </c>
      <c r="AC62" s="16">
        <v>0</v>
      </c>
      <c r="AD62" s="31">
        <v>0</v>
      </c>
      <c r="AE62" s="16">
        <v>0</v>
      </c>
      <c r="AF62" s="29">
        <v>0</v>
      </c>
      <c r="AG62" s="18">
        <v>0</v>
      </c>
      <c r="AH62" s="32">
        <v>0</v>
      </c>
      <c r="AI62" s="14">
        <f t="shared" si="9"/>
        <v>0</v>
      </c>
    </row>
    <row r="63" spans="1:35" ht="45">
      <c r="A63" s="15" t="s">
        <v>142</v>
      </c>
      <c r="B63" s="73" t="s">
        <v>96</v>
      </c>
      <c r="C63" s="16">
        <v>0</v>
      </c>
      <c r="D63" s="24">
        <v>0</v>
      </c>
      <c r="E63" s="12">
        <f t="shared" si="10"/>
        <v>0</v>
      </c>
      <c r="F63" s="23">
        <f t="shared" si="11"/>
        <v>0</v>
      </c>
      <c r="G63" s="13">
        <f t="shared" si="3"/>
        <v>0</v>
      </c>
      <c r="H63" s="27">
        <f t="shared" si="4"/>
        <v>0</v>
      </c>
      <c r="I63" s="16">
        <v>0</v>
      </c>
      <c r="J63" s="29">
        <v>0</v>
      </c>
      <c r="K63" s="16">
        <v>0</v>
      </c>
      <c r="L63" s="29">
        <v>0</v>
      </c>
      <c r="M63" s="16">
        <v>0</v>
      </c>
      <c r="N63" s="29">
        <v>0</v>
      </c>
      <c r="O63" s="16">
        <v>0</v>
      </c>
      <c r="P63" s="29">
        <v>0</v>
      </c>
      <c r="Q63" s="16">
        <v>0</v>
      </c>
      <c r="R63" s="29">
        <v>0</v>
      </c>
      <c r="S63" s="13">
        <f t="shared" si="6"/>
        <v>0</v>
      </c>
      <c r="T63" s="27">
        <f t="shared" si="7"/>
        <v>0</v>
      </c>
      <c r="U63" s="16">
        <v>0</v>
      </c>
      <c r="V63" s="29">
        <v>0</v>
      </c>
      <c r="W63" s="16">
        <v>0</v>
      </c>
      <c r="X63" s="29">
        <v>0</v>
      </c>
      <c r="Y63" s="16">
        <v>0</v>
      </c>
      <c r="Z63" s="29">
        <v>0</v>
      </c>
      <c r="AA63" s="16">
        <v>0</v>
      </c>
      <c r="AB63" s="29">
        <v>0</v>
      </c>
      <c r="AC63" s="16">
        <v>0</v>
      </c>
      <c r="AD63" s="29">
        <v>0</v>
      </c>
      <c r="AE63" s="17">
        <v>0</v>
      </c>
      <c r="AF63" s="29">
        <v>0</v>
      </c>
      <c r="AG63" s="18">
        <v>0</v>
      </c>
      <c r="AH63" s="32">
        <v>0</v>
      </c>
      <c r="AI63" s="14">
        <f t="shared" si="9"/>
        <v>0</v>
      </c>
    </row>
    <row r="64" spans="1:35" ht="168.75">
      <c r="A64" s="15" t="s">
        <v>143</v>
      </c>
      <c r="B64" s="73" t="s">
        <v>97</v>
      </c>
      <c r="C64" s="16">
        <v>0</v>
      </c>
      <c r="D64" s="24">
        <v>0</v>
      </c>
      <c r="E64" s="12">
        <f t="shared" si="10"/>
        <v>0</v>
      </c>
      <c r="F64" s="23">
        <f t="shared" si="11"/>
        <v>0</v>
      </c>
      <c r="G64" s="13">
        <f t="shared" si="3"/>
        <v>0</v>
      </c>
      <c r="H64" s="27">
        <f t="shared" si="4"/>
        <v>0</v>
      </c>
      <c r="I64" s="16">
        <v>0</v>
      </c>
      <c r="J64" s="29">
        <v>0</v>
      </c>
      <c r="K64" s="16">
        <v>0</v>
      </c>
      <c r="L64" s="29">
        <v>0</v>
      </c>
      <c r="M64" s="16">
        <v>0</v>
      </c>
      <c r="N64" s="29">
        <v>0</v>
      </c>
      <c r="O64" s="16">
        <v>0</v>
      </c>
      <c r="P64" s="29">
        <v>0</v>
      </c>
      <c r="Q64" s="16">
        <v>0</v>
      </c>
      <c r="R64" s="29">
        <v>0</v>
      </c>
      <c r="S64" s="13">
        <f t="shared" si="6"/>
        <v>0</v>
      </c>
      <c r="T64" s="27">
        <f t="shared" si="7"/>
        <v>0</v>
      </c>
      <c r="U64" s="16">
        <v>0</v>
      </c>
      <c r="V64" s="29">
        <v>0</v>
      </c>
      <c r="W64" s="16">
        <v>0</v>
      </c>
      <c r="X64" s="29">
        <v>0</v>
      </c>
      <c r="Y64" s="16">
        <v>0</v>
      </c>
      <c r="Z64" s="29">
        <v>0</v>
      </c>
      <c r="AA64" s="16">
        <v>0</v>
      </c>
      <c r="AB64" s="29">
        <v>0</v>
      </c>
      <c r="AC64" s="16">
        <v>0</v>
      </c>
      <c r="AD64" s="29">
        <v>0</v>
      </c>
      <c r="AE64" s="17">
        <v>0</v>
      </c>
      <c r="AF64" s="29">
        <v>0</v>
      </c>
      <c r="AG64" s="18">
        <v>0</v>
      </c>
      <c r="AH64" s="32">
        <v>0</v>
      </c>
      <c r="AI64" s="14">
        <f t="shared" si="9"/>
        <v>0</v>
      </c>
    </row>
    <row r="65" spans="1:35" ht="67.5">
      <c r="A65" s="15" t="s">
        <v>144</v>
      </c>
      <c r="B65" s="73" t="s">
        <v>98</v>
      </c>
      <c r="C65" s="16">
        <v>0</v>
      </c>
      <c r="D65" s="24">
        <v>0</v>
      </c>
      <c r="E65" s="12">
        <f t="shared" si="10"/>
        <v>0</v>
      </c>
      <c r="F65" s="23">
        <f t="shared" si="11"/>
        <v>0</v>
      </c>
      <c r="G65" s="13">
        <f t="shared" si="3"/>
        <v>0</v>
      </c>
      <c r="H65" s="27">
        <f t="shared" si="4"/>
        <v>0</v>
      </c>
      <c r="I65" s="16">
        <v>0</v>
      </c>
      <c r="J65" s="29">
        <v>0</v>
      </c>
      <c r="K65" s="16">
        <v>0</v>
      </c>
      <c r="L65" s="29">
        <v>0</v>
      </c>
      <c r="M65" s="16">
        <v>0</v>
      </c>
      <c r="N65" s="29">
        <v>0</v>
      </c>
      <c r="O65" s="16">
        <v>0</v>
      </c>
      <c r="P65" s="29">
        <v>0</v>
      </c>
      <c r="Q65" s="16">
        <v>0</v>
      </c>
      <c r="R65" s="29">
        <v>0</v>
      </c>
      <c r="S65" s="13">
        <f t="shared" si="6"/>
        <v>0</v>
      </c>
      <c r="T65" s="27">
        <f t="shared" si="7"/>
        <v>0</v>
      </c>
      <c r="U65" s="16">
        <v>0</v>
      </c>
      <c r="V65" s="29">
        <v>0</v>
      </c>
      <c r="W65" s="16">
        <v>0</v>
      </c>
      <c r="X65" s="29">
        <v>0</v>
      </c>
      <c r="Y65" s="16">
        <v>0</v>
      </c>
      <c r="Z65" s="29">
        <v>0</v>
      </c>
      <c r="AA65" s="16">
        <v>0</v>
      </c>
      <c r="AB65" s="29">
        <v>0</v>
      </c>
      <c r="AC65" s="16">
        <v>0</v>
      </c>
      <c r="AD65" s="29">
        <v>0</v>
      </c>
      <c r="AE65" s="17">
        <v>0</v>
      </c>
      <c r="AF65" s="29">
        <v>0</v>
      </c>
      <c r="AG65" s="18">
        <v>0</v>
      </c>
      <c r="AH65" s="32">
        <v>0</v>
      </c>
      <c r="AI65" s="14">
        <f t="shared" si="9"/>
        <v>0</v>
      </c>
    </row>
    <row r="66" spans="1:35" ht="21">
      <c r="A66" s="77">
        <v>11</v>
      </c>
      <c r="B66" s="95" t="s">
        <v>99</v>
      </c>
      <c r="C66" s="79">
        <f>C67+C68</f>
        <v>0</v>
      </c>
      <c r="D66" s="80">
        <f t="shared" ref="D66:AH66" si="28">D67+D68</f>
        <v>0</v>
      </c>
      <c r="E66" s="12">
        <f t="shared" si="10"/>
        <v>0</v>
      </c>
      <c r="F66" s="23">
        <f t="shared" si="11"/>
        <v>0</v>
      </c>
      <c r="G66" s="13">
        <f t="shared" si="3"/>
        <v>0</v>
      </c>
      <c r="H66" s="27">
        <f t="shared" si="4"/>
        <v>0</v>
      </c>
      <c r="I66" s="79">
        <f t="shared" si="28"/>
        <v>0</v>
      </c>
      <c r="J66" s="81">
        <f t="shared" si="28"/>
        <v>0</v>
      </c>
      <c r="K66" s="79">
        <f t="shared" si="28"/>
        <v>0</v>
      </c>
      <c r="L66" s="81">
        <f t="shared" si="28"/>
        <v>0</v>
      </c>
      <c r="M66" s="79">
        <f t="shared" si="28"/>
        <v>0</v>
      </c>
      <c r="N66" s="81">
        <f t="shared" si="28"/>
        <v>0</v>
      </c>
      <c r="O66" s="79">
        <f t="shared" si="28"/>
        <v>0</v>
      </c>
      <c r="P66" s="81">
        <f t="shared" si="28"/>
        <v>0</v>
      </c>
      <c r="Q66" s="79">
        <f t="shared" si="28"/>
        <v>0</v>
      </c>
      <c r="R66" s="81">
        <f t="shared" si="28"/>
        <v>0</v>
      </c>
      <c r="S66" s="13">
        <f t="shared" si="6"/>
        <v>0</v>
      </c>
      <c r="T66" s="27">
        <f t="shared" si="7"/>
        <v>0</v>
      </c>
      <c r="U66" s="79">
        <f t="shared" si="28"/>
        <v>0</v>
      </c>
      <c r="V66" s="81">
        <f t="shared" si="28"/>
        <v>0</v>
      </c>
      <c r="W66" s="79">
        <f t="shared" si="28"/>
        <v>0</v>
      </c>
      <c r="X66" s="81">
        <f t="shared" si="28"/>
        <v>0</v>
      </c>
      <c r="Y66" s="79">
        <f t="shared" si="28"/>
        <v>0</v>
      </c>
      <c r="Z66" s="81">
        <f t="shared" si="28"/>
        <v>0</v>
      </c>
      <c r="AA66" s="79">
        <f t="shared" si="28"/>
        <v>0</v>
      </c>
      <c r="AB66" s="81">
        <f t="shared" si="28"/>
        <v>0</v>
      </c>
      <c r="AC66" s="79">
        <f t="shared" si="28"/>
        <v>0</v>
      </c>
      <c r="AD66" s="81">
        <f t="shared" si="28"/>
        <v>0</v>
      </c>
      <c r="AE66" s="79">
        <f t="shared" si="28"/>
        <v>0</v>
      </c>
      <c r="AF66" s="81">
        <f t="shared" si="28"/>
        <v>0</v>
      </c>
      <c r="AG66" s="79">
        <f t="shared" si="28"/>
        <v>0</v>
      </c>
      <c r="AH66" s="81">
        <f t="shared" si="28"/>
        <v>0</v>
      </c>
      <c r="AI66" s="14">
        <f t="shared" si="9"/>
        <v>0</v>
      </c>
    </row>
    <row r="67" spans="1:35" ht="33.75">
      <c r="A67" s="15" t="s">
        <v>105</v>
      </c>
      <c r="B67" s="73" t="s">
        <v>101</v>
      </c>
      <c r="C67" s="16">
        <v>0</v>
      </c>
      <c r="D67" s="24">
        <v>0</v>
      </c>
      <c r="E67" s="12">
        <f t="shared" si="10"/>
        <v>0</v>
      </c>
      <c r="F67" s="23">
        <f t="shared" si="11"/>
        <v>0</v>
      </c>
      <c r="G67" s="13">
        <f t="shared" si="3"/>
        <v>0</v>
      </c>
      <c r="H67" s="27">
        <f t="shared" si="4"/>
        <v>0</v>
      </c>
      <c r="I67" s="16">
        <v>0</v>
      </c>
      <c r="J67" s="29">
        <v>0</v>
      </c>
      <c r="K67" s="16">
        <v>0</v>
      </c>
      <c r="L67" s="29">
        <v>0</v>
      </c>
      <c r="M67" s="16">
        <v>0</v>
      </c>
      <c r="N67" s="29">
        <v>0</v>
      </c>
      <c r="O67" s="16">
        <v>0</v>
      </c>
      <c r="P67" s="29">
        <v>0</v>
      </c>
      <c r="Q67" s="16">
        <v>0</v>
      </c>
      <c r="R67" s="29">
        <v>0</v>
      </c>
      <c r="S67" s="13">
        <f t="shared" si="6"/>
        <v>0</v>
      </c>
      <c r="T67" s="27">
        <f t="shared" si="7"/>
        <v>0</v>
      </c>
      <c r="U67" s="16">
        <v>0</v>
      </c>
      <c r="V67" s="29">
        <v>0</v>
      </c>
      <c r="W67" s="16">
        <v>0</v>
      </c>
      <c r="X67" s="29">
        <v>0</v>
      </c>
      <c r="Y67" s="16">
        <v>0</v>
      </c>
      <c r="Z67" s="29">
        <v>0</v>
      </c>
      <c r="AA67" s="16">
        <v>0</v>
      </c>
      <c r="AB67" s="29">
        <v>0</v>
      </c>
      <c r="AC67" s="16">
        <v>0</v>
      </c>
      <c r="AD67" s="29">
        <v>0</v>
      </c>
      <c r="AE67" s="17">
        <v>0</v>
      </c>
      <c r="AF67" s="29">
        <v>0</v>
      </c>
      <c r="AG67" s="18">
        <v>0</v>
      </c>
      <c r="AH67" s="32">
        <v>0</v>
      </c>
      <c r="AI67" s="14">
        <f t="shared" si="9"/>
        <v>0</v>
      </c>
    </row>
    <row r="68" spans="1:35" ht="56.25">
      <c r="A68" s="15" t="s">
        <v>107</v>
      </c>
      <c r="B68" s="73" t="s">
        <v>103</v>
      </c>
      <c r="C68" s="16">
        <v>0</v>
      </c>
      <c r="D68" s="24">
        <v>0</v>
      </c>
      <c r="E68" s="12">
        <f t="shared" si="10"/>
        <v>0</v>
      </c>
      <c r="F68" s="23">
        <f t="shared" si="11"/>
        <v>0</v>
      </c>
      <c r="G68" s="13">
        <f t="shared" si="3"/>
        <v>0</v>
      </c>
      <c r="H68" s="27">
        <f t="shared" si="4"/>
        <v>0</v>
      </c>
      <c r="I68" s="16">
        <v>0</v>
      </c>
      <c r="J68" s="29">
        <v>0</v>
      </c>
      <c r="K68" s="16">
        <v>0</v>
      </c>
      <c r="L68" s="29">
        <v>0</v>
      </c>
      <c r="M68" s="16">
        <v>0</v>
      </c>
      <c r="N68" s="29">
        <v>0</v>
      </c>
      <c r="O68" s="16">
        <v>0</v>
      </c>
      <c r="P68" s="29">
        <v>0</v>
      </c>
      <c r="Q68" s="16">
        <v>0</v>
      </c>
      <c r="R68" s="29">
        <v>0</v>
      </c>
      <c r="S68" s="13">
        <f t="shared" si="6"/>
        <v>0</v>
      </c>
      <c r="T68" s="27">
        <f t="shared" si="7"/>
        <v>0</v>
      </c>
      <c r="U68" s="16">
        <v>0</v>
      </c>
      <c r="V68" s="29">
        <v>0</v>
      </c>
      <c r="W68" s="16">
        <v>0</v>
      </c>
      <c r="X68" s="29">
        <v>0</v>
      </c>
      <c r="Y68" s="16">
        <v>0</v>
      </c>
      <c r="Z68" s="29">
        <v>0</v>
      </c>
      <c r="AA68" s="16">
        <v>0</v>
      </c>
      <c r="AB68" s="29">
        <v>0</v>
      </c>
      <c r="AC68" s="16">
        <v>0</v>
      </c>
      <c r="AD68" s="31">
        <v>0</v>
      </c>
      <c r="AE68" s="16">
        <v>0</v>
      </c>
      <c r="AF68" s="29">
        <v>0</v>
      </c>
      <c r="AG68" s="18">
        <v>0</v>
      </c>
      <c r="AH68" s="32">
        <v>0</v>
      </c>
      <c r="AI68" s="14">
        <f t="shared" si="9"/>
        <v>0</v>
      </c>
    </row>
    <row r="69" spans="1:35" ht="31.5">
      <c r="A69" s="77">
        <v>12</v>
      </c>
      <c r="B69" s="124" t="s">
        <v>104</v>
      </c>
      <c r="C69" s="115">
        <f>SUM(C70:C74)</f>
        <v>0</v>
      </c>
      <c r="D69" s="116">
        <f>SUM(D70:D74)</f>
        <v>0</v>
      </c>
      <c r="E69" s="101">
        <f t="shared" si="10"/>
        <v>0</v>
      </c>
      <c r="F69" s="102">
        <f t="shared" si="11"/>
        <v>0</v>
      </c>
      <c r="G69" s="103">
        <f t="shared" si="3"/>
        <v>0</v>
      </c>
      <c r="H69" s="105">
        <f t="shared" si="4"/>
        <v>0</v>
      </c>
      <c r="I69" s="115">
        <f>SUM(I70:I74)</f>
        <v>0</v>
      </c>
      <c r="J69" s="117">
        <f t="shared" ref="J69:R69" si="29">SUM(J70:J74)</f>
        <v>0</v>
      </c>
      <c r="K69" s="115">
        <f t="shared" si="29"/>
        <v>0</v>
      </c>
      <c r="L69" s="117">
        <f t="shared" si="29"/>
        <v>0</v>
      </c>
      <c r="M69" s="115">
        <f t="shared" si="29"/>
        <v>0</v>
      </c>
      <c r="N69" s="117">
        <f t="shared" si="29"/>
        <v>0</v>
      </c>
      <c r="O69" s="115">
        <f t="shared" si="29"/>
        <v>0</v>
      </c>
      <c r="P69" s="117">
        <f t="shared" si="29"/>
        <v>0</v>
      </c>
      <c r="Q69" s="115">
        <f t="shared" si="29"/>
        <v>0</v>
      </c>
      <c r="R69" s="117">
        <f t="shared" si="29"/>
        <v>0</v>
      </c>
      <c r="S69" s="103">
        <f t="shared" si="6"/>
        <v>0</v>
      </c>
      <c r="T69" s="105">
        <f t="shared" si="7"/>
        <v>0</v>
      </c>
      <c r="U69" s="115">
        <f>SUM(U70:U74)</f>
        <v>0</v>
      </c>
      <c r="V69" s="117">
        <f t="shared" ref="V69:AH69" si="30">SUM(V70:V74)</f>
        <v>0</v>
      </c>
      <c r="W69" s="115">
        <f t="shared" si="30"/>
        <v>0</v>
      </c>
      <c r="X69" s="117">
        <f t="shared" si="30"/>
        <v>0</v>
      </c>
      <c r="Y69" s="115">
        <f t="shared" si="30"/>
        <v>0</v>
      </c>
      <c r="Z69" s="117">
        <f t="shared" si="30"/>
        <v>0</v>
      </c>
      <c r="AA69" s="115">
        <f t="shared" si="30"/>
        <v>0</v>
      </c>
      <c r="AB69" s="117">
        <f t="shared" si="30"/>
        <v>0</v>
      </c>
      <c r="AC69" s="115">
        <f t="shared" si="30"/>
        <v>0</v>
      </c>
      <c r="AD69" s="117">
        <f t="shared" si="30"/>
        <v>0</v>
      </c>
      <c r="AE69" s="115">
        <f t="shared" si="30"/>
        <v>0</v>
      </c>
      <c r="AF69" s="117">
        <f t="shared" si="30"/>
        <v>0</v>
      </c>
      <c r="AG69" s="115">
        <f t="shared" si="30"/>
        <v>0</v>
      </c>
      <c r="AH69" s="117">
        <f t="shared" si="30"/>
        <v>0</v>
      </c>
      <c r="AI69" s="106">
        <f t="shared" si="9"/>
        <v>0</v>
      </c>
    </row>
    <row r="70" spans="1:35" ht="33.75">
      <c r="A70" s="15" t="s">
        <v>145</v>
      </c>
      <c r="B70" s="73" t="s">
        <v>106</v>
      </c>
      <c r="C70" s="16">
        <v>0</v>
      </c>
      <c r="D70" s="24">
        <v>0</v>
      </c>
      <c r="E70" s="12">
        <f t="shared" si="10"/>
        <v>0</v>
      </c>
      <c r="F70" s="23">
        <f t="shared" si="11"/>
        <v>0</v>
      </c>
      <c r="G70" s="13">
        <f t="shared" si="3"/>
        <v>0</v>
      </c>
      <c r="H70" s="27">
        <f t="shared" si="4"/>
        <v>0</v>
      </c>
      <c r="I70" s="16">
        <v>0</v>
      </c>
      <c r="J70" s="29">
        <v>0</v>
      </c>
      <c r="K70" s="16">
        <v>0</v>
      </c>
      <c r="L70" s="29">
        <v>0</v>
      </c>
      <c r="M70" s="16">
        <v>0</v>
      </c>
      <c r="N70" s="29">
        <v>0</v>
      </c>
      <c r="O70" s="16">
        <v>0</v>
      </c>
      <c r="P70" s="29">
        <v>0</v>
      </c>
      <c r="Q70" s="16">
        <v>0</v>
      </c>
      <c r="R70" s="29">
        <v>0</v>
      </c>
      <c r="S70" s="13">
        <f t="shared" si="6"/>
        <v>0</v>
      </c>
      <c r="T70" s="27">
        <f t="shared" si="7"/>
        <v>0</v>
      </c>
      <c r="U70" s="16">
        <v>0</v>
      </c>
      <c r="V70" s="29">
        <v>0</v>
      </c>
      <c r="W70" s="16">
        <v>0</v>
      </c>
      <c r="X70" s="29">
        <v>0</v>
      </c>
      <c r="Y70" s="16">
        <v>0</v>
      </c>
      <c r="Z70" s="29">
        <v>0</v>
      </c>
      <c r="AA70" s="16">
        <v>0</v>
      </c>
      <c r="AB70" s="29">
        <v>0</v>
      </c>
      <c r="AC70" s="16">
        <v>0</v>
      </c>
      <c r="AD70" s="31">
        <v>0</v>
      </c>
      <c r="AE70" s="16">
        <v>0</v>
      </c>
      <c r="AF70" s="29">
        <v>0</v>
      </c>
      <c r="AG70" s="18">
        <v>0</v>
      </c>
      <c r="AH70" s="32">
        <v>0</v>
      </c>
      <c r="AI70" s="14">
        <f t="shared" si="9"/>
        <v>0</v>
      </c>
    </row>
    <row r="71" spans="1:35" ht="56.25">
      <c r="A71" s="15" t="s">
        <v>146</v>
      </c>
      <c r="B71" s="73" t="s">
        <v>108</v>
      </c>
      <c r="C71" s="16">
        <v>0</v>
      </c>
      <c r="D71" s="24">
        <v>0</v>
      </c>
      <c r="E71" s="12">
        <f t="shared" si="10"/>
        <v>0</v>
      </c>
      <c r="F71" s="23">
        <f t="shared" si="11"/>
        <v>0</v>
      </c>
      <c r="G71" s="13">
        <f t="shared" si="3"/>
        <v>0</v>
      </c>
      <c r="H71" s="27">
        <f t="shared" si="4"/>
        <v>0</v>
      </c>
      <c r="I71" s="16">
        <v>0</v>
      </c>
      <c r="J71" s="29">
        <v>0</v>
      </c>
      <c r="K71" s="16">
        <v>0</v>
      </c>
      <c r="L71" s="29">
        <v>0</v>
      </c>
      <c r="M71" s="16">
        <v>0</v>
      </c>
      <c r="N71" s="29">
        <v>0</v>
      </c>
      <c r="O71" s="16">
        <v>0</v>
      </c>
      <c r="P71" s="29">
        <v>0</v>
      </c>
      <c r="Q71" s="16">
        <v>0</v>
      </c>
      <c r="R71" s="29">
        <v>0</v>
      </c>
      <c r="S71" s="13">
        <f t="shared" si="6"/>
        <v>0</v>
      </c>
      <c r="T71" s="27">
        <f t="shared" si="7"/>
        <v>0</v>
      </c>
      <c r="U71" s="16">
        <v>0</v>
      </c>
      <c r="V71" s="29">
        <v>0</v>
      </c>
      <c r="W71" s="16">
        <v>0</v>
      </c>
      <c r="X71" s="29">
        <v>0</v>
      </c>
      <c r="Y71" s="16">
        <v>0</v>
      </c>
      <c r="Z71" s="29">
        <v>0</v>
      </c>
      <c r="AA71" s="16">
        <v>0</v>
      </c>
      <c r="AB71" s="29">
        <v>0</v>
      </c>
      <c r="AC71" s="16">
        <v>0</v>
      </c>
      <c r="AD71" s="29">
        <v>0</v>
      </c>
      <c r="AE71" s="17">
        <v>0</v>
      </c>
      <c r="AF71" s="29">
        <v>0</v>
      </c>
      <c r="AG71" s="18">
        <v>0</v>
      </c>
      <c r="AH71" s="32">
        <v>0</v>
      </c>
      <c r="AI71" s="14">
        <f t="shared" si="9"/>
        <v>0</v>
      </c>
    </row>
    <row r="72" spans="1:35" ht="33.75">
      <c r="A72" s="15" t="s">
        <v>147</v>
      </c>
      <c r="B72" s="73" t="s">
        <v>109</v>
      </c>
      <c r="C72" s="16">
        <v>0</v>
      </c>
      <c r="D72" s="24">
        <v>0</v>
      </c>
      <c r="E72" s="12">
        <f t="shared" si="10"/>
        <v>0</v>
      </c>
      <c r="F72" s="23">
        <f t="shared" si="11"/>
        <v>0</v>
      </c>
      <c r="G72" s="13">
        <f t="shared" si="3"/>
        <v>0</v>
      </c>
      <c r="H72" s="27">
        <f t="shared" si="4"/>
        <v>0</v>
      </c>
      <c r="I72" s="16">
        <v>0</v>
      </c>
      <c r="J72" s="29">
        <v>0</v>
      </c>
      <c r="K72" s="16">
        <v>0</v>
      </c>
      <c r="L72" s="29">
        <v>0</v>
      </c>
      <c r="M72" s="16">
        <v>0</v>
      </c>
      <c r="N72" s="29">
        <v>0</v>
      </c>
      <c r="O72" s="16">
        <v>0</v>
      </c>
      <c r="P72" s="29">
        <v>0</v>
      </c>
      <c r="Q72" s="16">
        <v>0</v>
      </c>
      <c r="R72" s="29">
        <v>0</v>
      </c>
      <c r="S72" s="13">
        <f t="shared" si="6"/>
        <v>0</v>
      </c>
      <c r="T72" s="27">
        <f t="shared" si="7"/>
        <v>0</v>
      </c>
      <c r="U72" s="16">
        <v>0</v>
      </c>
      <c r="V72" s="29">
        <v>0</v>
      </c>
      <c r="W72" s="16">
        <v>0</v>
      </c>
      <c r="X72" s="29">
        <v>0</v>
      </c>
      <c r="Y72" s="16">
        <v>0</v>
      </c>
      <c r="Z72" s="29">
        <v>0</v>
      </c>
      <c r="AA72" s="16">
        <v>0</v>
      </c>
      <c r="AB72" s="29">
        <v>0</v>
      </c>
      <c r="AC72" s="16">
        <v>0</v>
      </c>
      <c r="AD72" s="31">
        <v>0</v>
      </c>
      <c r="AE72" s="16">
        <v>0</v>
      </c>
      <c r="AF72" s="29">
        <v>0</v>
      </c>
      <c r="AG72" s="18">
        <v>0</v>
      </c>
      <c r="AH72" s="32">
        <v>0</v>
      </c>
      <c r="AI72" s="14">
        <f t="shared" si="9"/>
        <v>0</v>
      </c>
    </row>
    <row r="73" spans="1:35" ht="164.25" customHeight="1">
      <c r="A73" s="15" t="s">
        <v>148</v>
      </c>
      <c r="B73" s="73" t="s">
        <v>110</v>
      </c>
      <c r="C73" s="16">
        <v>0</v>
      </c>
      <c r="D73" s="24">
        <v>0</v>
      </c>
      <c r="E73" s="12">
        <f t="shared" si="10"/>
        <v>0</v>
      </c>
      <c r="F73" s="23">
        <f t="shared" si="11"/>
        <v>0</v>
      </c>
      <c r="G73" s="13">
        <f t="shared" si="3"/>
        <v>0</v>
      </c>
      <c r="H73" s="27">
        <f t="shared" si="4"/>
        <v>0</v>
      </c>
      <c r="I73" s="16">
        <v>0</v>
      </c>
      <c r="J73" s="29">
        <v>0</v>
      </c>
      <c r="K73" s="16">
        <v>0</v>
      </c>
      <c r="L73" s="29">
        <v>0</v>
      </c>
      <c r="M73" s="16">
        <v>0</v>
      </c>
      <c r="N73" s="29">
        <v>0</v>
      </c>
      <c r="O73" s="16">
        <v>0</v>
      </c>
      <c r="P73" s="29">
        <v>0</v>
      </c>
      <c r="Q73" s="16">
        <v>0</v>
      </c>
      <c r="R73" s="29">
        <v>0</v>
      </c>
      <c r="S73" s="13">
        <f t="shared" si="6"/>
        <v>0</v>
      </c>
      <c r="T73" s="27">
        <f t="shared" si="7"/>
        <v>0</v>
      </c>
      <c r="U73" s="16">
        <v>0</v>
      </c>
      <c r="V73" s="29">
        <v>0</v>
      </c>
      <c r="W73" s="16">
        <v>0</v>
      </c>
      <c r="X73" s="29">
        <v>0</v>
      </c>
      <c r="Y73" s="16">
        <v>0</v>
      </c>
      <c r="Z73" s="29">
        <v>0</v>
      </c>
      <c r="AA73" s="16">
        <v>0</v>
      </c>
      <c r="AB73" s="29">
        <v>0</v>
      </c>
      <c r="AC73" s="16">
        <v>0</v>
      </c>
      <c r="AD73" s="31">
        <v>0</v>
      </c>
      <c r="AE73" s="16">
        <v>0</v>
      </c>
      <c r="AF73" s="29">
        <v>0</v>
      </c>
      <c r="AG73" s="18">
        <v>0</v>
      </c>
      <c r="AH73" s="32">
        <v>0</v>
      </c>
      <c r="AI73" s="14">
        <f t="shared" si="9"/>
        <v>0</v>
      </c>
    </row>
    <row r="74" spans="1:35" ht="33.75">
      <c r="A74" s="15" t="s">
        <v>149</v>
      </c>
      <c r="B74" s="73" t="s">
        <v>111</v>
      </c>
      <c r="C74" s="16">
        <v>0</v>
      </c>
      <c r="D74" s="24">
        <v>0</v>
      </c>
      <c r="E74" s="12">
        <f t="shared" si="10"/>
        <v>0</v>
      </c>
      <c r="F74" s="23">
        <f t="shared" si="11"/>
        <v>0</v>
      </c>
      <c r="G74" s="13">
        <f t="shared" si="3"/>
        <v>0</v>
      </c>
      <c r="H74" s="27">
        <f t="shared" si="4"/>
        <v>0</v>
      </c>
      <c r="I74" s="16">
        <v>0</v>
      </c>
      <c r="J74" s="29">
        <v>0</v>
      </c>
      <c r="K74" s="16">
        <v>0</v>
      </c>
      <c r="L74" s="29">
        <v>0</v>
      </c>
      <c r="M74" s="16">
        <v>0</v>
      </c>
      <c r="N74" s="29">
        <v>0</v>
      </c>
      <c r="O74" s="16">
        <v>0</v>
      </c>
      <c r="P74" s="29">
        <v>0</v>
      </c>
      <c r="Q74" s="16">
        <v>0</v>
      </c>
      <c r="R74" s="29">
        <v>0</v>
      </c>
      <c r="S74" s="13">
        <f t="shared" si="6"/>
        <v>0</v>
      </c>
      <c r="T74" s="27">
        <f t="shared" si="7"/>
        <v>0</v>
      </c>
      <c r="U74" s="16">
        <v>0</v>
      </c>
      <c r="V74" s="29">
        <v>0</v>
      </c>
      <c r="W74" s="16">
        <v>0</v>
      </c>
      <c r="X74" s="29">
        <v>0</v>
      </c>
      <c r="Y74" s="16">
        <v>0</v>
      </c>
      <c r="Z74" s="29">
        <v>0</v>
      </c>
      <c r="AA74" s="16">
        <v>0</v>
      </c>
      <c r="AB74" s="29">
        <v>0</v>
      </c>
      <c r="AC74" s="16">
        <v>0</v>
      </c>
      <c r="AD74" s="29">
        <v>0</v>
      </c>
      <c r="AE74" s="17">
        <v>0</v>
      </c>
      <c r="AF74" s="29">
        <v>0</v>
      </c>
      <c r="AG74" s="18">
        <v>0</v>
      </c>
      <c r="AH74" s="32">
        <v>0</v>
      </c>
      <c r="AI74" s="14">
        <f t="shared" si="9"/>
        <v>0</v>
      </c>
    </row>
    <row r="75" spans="1:35" ht="52.5">
      <c r="A75" s="77">
        <v>13</v>
      </c>
      <c r="B75" s="95" t="s">
        <v>112</v>
      </c>
      <c r="C75" s="82">
        <v>0</v>
      </c>
      <c r="D75" s="96">
        <v>0</v>
      </c>
      <c r="E75" s="12">
        <f t="shared" si="10"/>
        <v>0</v>
      </c>
      <c r="F75" s="23">
        <f t="shared" si="11"/>
        <v>0</v>
      </c>
      <c r="G75" s="13">
        <f t="shared" si="3"/>
        <v>0</v>
      </c>
      <c r="H75" s="27">
        <f t="shared" si="4"/>
        <v>0</v>
      </c>
      <c r="I75" s="82">
        <v>0</v>
      </c>
      <c r="J75" s="84">
        <v>0</v>
      </c>
      <c r="K75" s="82">
        <v>0</v>
      </c>
      <c r="L75" s="84">
        <v>0</v>
      </c>
      <c r="M75" s="82">
        <v>0</v>
      </c>
      <c r="N75" s="84">
        <v>0</v>
      </c>
      <c r="O75" s="82">
        <v>0</v>
      </c>
      <c r="P75" s="84">
        <v>0</v>
      </c>
      <c r="Q75" s="82">
        <v>0</v>
      </c>
      <c r="R75" s="84">
        <v>0</v>
      </c>
      <c r="S75" s="13">
        <f t="shared" si="6"/>
        <v>0</v>
      </c>
      <c r="T75" s="27">
        <f t="shared" si="7"/>
        <v>0</v>
      </c>
      <c r="U75" s="82">
        <v>0</v>
      </c>
      <c r="V75" s="84">
        <v>0</v>
      </c>
      <c r="W75" s="82">
        <v>0</v>
      </c>
      <c r="X75" s="84">
        <v>0</v>
      </c>
      <c r="Y75" s="82">
        <v>0</v>
      </c>
      <c r="Z75" s="84">
        <v>0</v>
      </c>
      <c r="AA75" s="82">
        <v>0</v>
      </c>
      <c r="AB75" s="84">
        <v>0</v>
      </c>
      <c r="AC75" s="82">
        <v>0</v>
      </c>
      <c r="AD75" s="85">
        <v>0</v>
      </c>
      <c r="AE75" s="82">
        <v>0</v>
      </c>
      <c r="AF75" s="84">
        <v>0</v>
      </c>
      <c r="AG75" s="86">
        <v>0</v>
      </c>
      <c r="AH75" s="87">
        <v>0</v>
      </c>
      <c r="AI75" s="14">
        <f t="shared" si="9"/>
        <v>0</v>
      </c>
    </row>
    <row r="76" spans="1:35">
      <c r="A76" s="77">
        <v>14</v>
      </c>
      <c r="B76" s="95" t="s">
        <v>113</v>
      </c>
      <c r="C76" s="82">
        <v>0</v>
      </c>
      <c r="D76" s="96">
        <v>0</v>
      </c>
      <c r="E76" s="12">
        <f t="shared" si="10"/>
        <v>0</v>
      </c>
      <c r="F76" s="23">
        <f t="shared" si="11"/>
        <v>0</v>
      </c>
      <c r="G76" s="13">
        <f t="shared" si="3"/>
        <v>0</v>
      </c>
      <c r="H76" s="27">
        <f t="shared" si="4"/>
        <v>0</v>
      </c>
      <c r="I76" s="84">
        <v>0</v>
      </c>
      <c r="J76" s="84">
        <v>0</v>
      </c>
      <c r="K76" s="82">
        <v>0</v>
      </c>
      <c r="L76" s="84">
        <v>0</v>
      </c>
      <c r="M76" s="82">
        <v>0</v>
      </c>
      <c r="N76" s="84">
        <v>0</v>
      </c>
      <c r="O76" s="82">
        <v>0</v>
      </c>
      <c r="P76" s="84">
        <v>0</v>
      </c>
      <c r="Q76" s="82">
        <v>0</v>
      </c>
      <c r="R76" s="84">
        <v>0</v>
      </c>
      <c r="S76" s="13">
        <f t="shared" si="6"/>
        <v>0</v>
      </c>
      <c r="T76" s="27">
        <f t="shared" si="7"/>
        <v>0</v>
      </c>
      <c r="U76" s="82">
        <v>0</v>
      </c>
      <c r="V76" s="84">
        <v>0</v>
      </c>
      <c r="W76" s="82">
        <v>0</v>
      </c>
      <c r="X76" s="84">
        <v>0</v>
      </c>
      <c r="Y76" s="82">
        <v>0</v>
      </c>
      <c r="Z76" s="84">
        <v>0</v>
      </c>
      <c r="AA76" s="82">
        <v>0</v>
      </c>
      <c r="AB76" s="84">
        <v>0</v>
      </c>
      <c r="AC76" s="82">
        <v>0</v>
      </c>
      <c r="AD76" s="85">
        <v>0</v>
      </c>
      <c r="AE76" s="82">
        <v>0</v>
      </c>
      <c r="AF76" s="84">
        <v>0</v>
      </c>
      <c r="AG76" s="86">
        <v>0</v>
      </c>
      <c r="AH76" s="87">
        <v>0</v>
      </c>
      <c r="AI76" s="14">
        <f t="shared" si="9"/>
        <v>0</v>
      </c>
    </row>
    <row r="77" spans="1:35" ht="52.5">
      <c r="A77" s="113">
        <v>15</v>
      </c>
      <c r="B77" s="124" t="s">
        <v>114</v>
      </c>
      <c r="C77" s="115">
        <f>SUM(C78:C82)</f>
        <v>0</v>
      </c>
      <c r="D77" s="116">
        <f>SUM(D78:D82)</f>
        <v>0</v>
      </c>
      <c r="E77" s="101">
        <f t="shared" si="10"/>
        <v>0</v>
      </c>
      <c r="F77" s="102">
        <f t="shared" si="11"/>
        <v>0</v>
      </c>
      <c r="G77" s="103">
        <f t="shared" si="3"/>
        <v>0</v>
      </c>
      <c r="H77" s="105">
        <f t="shared" si="4"/>
        <v>0</v>
      </c>
      <c r="I77" s="115">
        <f>SUM(I78:I82)</f>
        <v>0</v>
      </c>
      <c r="J77" s="117">
        <f t="shared" ref="J77:R77" si="31">SUM(J78:J82)</f>
        <v>0</v>
      </c>
      <c r="K77" s="115">
        <f t="shared" si="31"/>
        <v>0</v>
      </c>
      <c r="L77" s="117">
        <f t="shared" si="31"/>
        <v>0</v>
      </c>
      <c r="M77" s="115">
        <f t="shared" si="31"/>
        <v>0</v>
      </c>
      <c r="N77" s="117">
        <f t="shared" si="31"/>
        <v>0</v>
      </c>
      <c r="O77" s="115">
        <f t="shared" si="31"/>
        <v>0</v>
      </c>
      <c r="P77" s="117">
        <f t="shared" si="31"/>
        <v>0</v>
      </c>
      <c r="Q77" s="115">
        <f t="shared" si="31"/>
        <v>0</v>
      </c>
      <c r="R77" s="117">
        <f t="shared" si="31"/>
        <v>0</v>
      </c>
      <c r="S77" s="103">
        <f t="shared" si="6"/>
        <v>0</v>
      </c>
      <c r="T77" s="105">
        <f t="shared" si="7"/>
        <v>0</v>
      </c>
      <c r="U77" s="115">
        <f>SUM(U78:U82)</f>
        <v>0</v>
      </c>
      <c r="V77" s="117">
        <f t="shared" ref="V77:AH77" si="32">SUM(V78:V82)</f>
        <v>0</v>
      </c>
      <c r="W77" s="115">
        <f t="shared" si="32"/>
        <v>0</v>
      </c>
      <c r="X77" s="117">
        <f t="shared" si="32"/>
        <v>0</v>
      </c>
      <c r="Y77" s="115">
        <f t="shared" si="32"/>
        <v>0</v>
      </c>
      <c r="Z77" s="117">
        <f t="shared" si="32"/>
        <v>0</v>
      </c>
      <c r="AA77" s="115">
        <f t="shared" si="32"/>
        <v>0</v>
      </c>
      <c r="AB77" s="117">
        <f t="shared" si="32"/>
        <v>0</v>
      </c>
      <c r="AC77" s="115">
        <f t="shared" si="32"/>
        <v>0</v>
      </c>
      <c r="AD77" s="117">
        <f t="shared" si="32"/>
        <v>0</v>
      </c>
      <c r="AE77" s="115">
        <f t="shared" si="32"/>
        <v>0</v>
      </c>
      <c r="AF77" s="117">
        <f t="shared" si="32"/>
        <v>0</v>
      </c>
      <c r="AG77" s="115">
        <f t="shared" si="32"/>
        <v>0</v>
      </c>
      <c r="AH77" s="117">
        <f t="shared" si="32"/>
        <v>0</v>
      </c>
      <c r="AI77" s="106">
        <f t="shared" si="9"/>
        <v>0</v>
      </c>
    </row>
    <row r="78" spans="1:35" ht="33.75">
      <c r="A78" s="21" t="s">
        <v>150</v>
      </c>
      <c r="B78" s="74" t="s">
        <v>115</v>
      </c>
      <c r="C78" s="16">
        <v>0</v>
      </c>
      <c r="D78" s="24">
        <v>0</v>
      </c>
      <c r="E78" s="12">
        <f t="shared" si="10"/>
        <v>0</v>
      </c>
      <c r="F78" s="23">
        <f t="shared" si="11"/>
        <v>0</v>
      </c>
      <c r="G78" s="13">
        <f t="shared" si="3"/>
        <v>0</v>
      </c>
      <c r="H78" s="27">
        <f t="shared" si="4"/>
        <v>0</v>
      </c>
      <c r="I78" s="16">
        <v>0</v>
      </c>
      <c r="J78" s="29">
        <v>0</v>
      </c>
      <c r="K78" s="16">
        <v>0</v>
      </c>
      <c r="L78" s="29">
        <v>0</v>
      </c>
      <c r="M78" s="16">
        <v>0</v>
      </c>
      <c r="N78" s="29">
        <v>0</v>
      </c>
      <c r="O78" s="16">
        <v>0</v>
      </c>
      <c r="P78" s="29">
        <v>0</v>
      </c>
      <c r="Q78" s="16">
        <v>0</v>
      </c>
      <c r="R78" s="29">
        <v>0</v>
      </c>
      <c r="S78" s="13">
        <f t="shared" si="6"/>
        <v>0</v>
      </c>
      <c r="T78" s="27">
        <f t="shared" si="7"/>
        <v>0</v>
      </c>
      <c r="U78" s="16">
        <v>0</v>
      </c>
      <c r="V78" s="29">
        <v>0</v>
      </c>
      <c r="W78" s="16">
        <v>0</v>
      </c>
      <c r="X78" s="29">
        <v>0</v>
      </c>
      <c r="Y78" s="16">
        <v>0</v>
      </c>
      <c r="Z78" s="29">
        <v>0</v>
      </c>
      <c r="AA78" s="16">
        <v>0</v>
      </c>
      <c r="AB78" s="29">
        <v>0</v>
      </c>
      <c r="AC78" s="16">
        <v>0</v>
      </c>
      <c r="AD78" s="31">
        <v>0</v>
      </c>
      <c r="AE78" s="16">
        <v>0</v>
      </c>
      <c r="AF78" s="29">
        <v>0</v>
      </c>
      <c r="AG78" s="18">
        <v>0</v>
      </c>
      <c r="AH78" s="32">
        <v>0</v>
      </c>
      <c r="AI78" s="14">
        <f t="shared" si="9"/>
        <v>0</v>
      </c>
    </row>
    <row r="79" spans="1:35" ht="30.75" customHeight="1">
      <c r="A79" s="21" t="s">
        <v>151</v>
      </c>
      <c r="B79" s="74" t="s">
        <v>116</v>
      </c>
      <c r="C79" s="16">
        <v>0</v>
      </c>
      <c r="D79" s="24">
        <v>0</v>
      </c>
      <c r="E79" s="12">
        <f t="shared" si="10"/>
        <v>0</v>
      </c>
      <c r="F79" s="23">
        <f t="shared" si="11"/>
        <v>0</v>
      </c>
      <c r="G79" s="13">
        <f t="shared" ref="G79:H91" si="33">SUM(I79,K79,M79,O79,Q79)</f>
        <v>0</v>
      </c>
      <c r="H79" s="27">
        <f t="shared" si="33"/>
        <v>0</v>
      </c>
      <c r="I79" s="16">
        <v>0</v>
      </c>
      <c r="J79" s="29">
        <v>0</v>
      </c>
      <c r="K79" s="16">
        <v>0</v>
      </c>
      <c r="L79" s="29">
        <v>0</v>
      </c>
      <c r="M79" s="16">
        <v>0</v>
      </c>
      <c r="N79" s="29">
        <v>0</v>
      </c>
      <c r="O79" s="16">
        <v>0</v>
      </c>
      <c r="P79" s="29">
        <v>0</v>
      </c>
      <c r="Q79" s="16">
        <v>0</v>
      </c>
      <c r="R79" s="29">
        <v>0</v>
      </c>
      <c r="S79" s="13">
        <f t="shared" ref="S79:T91" si="34">SUM(U79,W79,Y79,AA79,AC79)</f>
        <v>0</v>
      </c>
      <c r="T79" s="27">
        <f t="shared" si="34"/>
        <v>0</v>
      </c>
      <c r="U79" s="16">
        <v>0</v>
      </c>
      <c r="V79" s="29">
        <v>0</v>
      </c>
      <c r="W79" s="16">
        <v>0</v>
      </c>
      <c r="X79" s="29">
        <v>0</v>
      </c>
      <c r="Y79" s="16">
        <v>0</v>
      </c>
      <c r="Z79" s="29">
        <v>0</v>
      </c>
      <c r="AA79" s="16">
        <v>0</v>
      </c>
      <c r="AB79" s="29">
        <v>0</v>
      </c>
      <c r="AC79" s="16">
        <v>0</v>
      </c>
      <c r="AD79" s="31">
        <v>0</v>
      </c>
      <c r="AE79" s="16">
        <v>0</v>
      </c>
      <c r="AF79" s="29">
        <v>0</v>
      </c>
      <c r="AG79" s="18">
        <v>0</v>
      </c>
      <c r="AH79" s="32">
        <v>0</v>
      </c>
      <c r="AI79" s="14">
        <f t="shared" si="9"/>
        <v>0</v>
      </c>
    </row>
    <row r="80" spans="1:35" ht="45">
      <c r="A80" s="21" t="s">
        <v>152</v>
      </c>
      <c r="B80" s="74" t="s">
        <v>117</v>
      </c>
      <c r="C80" s="16">
        <v>0</v>
      </c>
      <c r="D80" s="24">
        <v>0</v>
      </c>
      <c r="E80" s="12">
        <f t="shared" ref="E80:E91" si="35">SUM(G80,S80)</f>
        <v>0</v>
      </c>
      <c r="F80" s="23">
        <f t="shared" ref="F80:F91" si="36">SUM(H80,T80)</f>
        <v>0</v>
      </c>
      <c r="G80" s="13">
        <f t="shared" si="33"/>
        <v>0</v>
      </c>
      <c r="H80" s="27">
        <f t="shared" si="33"/>
        <v>0</v>
      </c>
      <c r="I80" s="16">
        <v>0</v>
      </c>
      <c r="J80" s="29">
        <v>0</v>
      </c>
      <c r="K80" s="16">
        <v>0</v>
      </c>
      <c r="L80" s="29">
        <v>0</v>
      </c>
      <c r="M80" s="16">
        <v>0</v>
      </c>
      <c r="N80" s="29">
        <v>0</v>
      </c>
      <c r="O80" s="16">
        <v>0</v>
      </c>
      <c r="P80" s="29">
        <v>0</v>
      </c>
      <c r="Q80" s="16">
        <v>0</v>
      </c>
      <c r="R80" s="29">
        <v>0</v>
      </c>
      <c r="S80" s="13">
        <f t="shared" si="34"/>
        <v>0</v>
      </c>
      <c r="T80" s="27">
        <f t="shared" si="34"/>
        <v>0</v>
      </c>
      <c r="U80" s="16">
        <v>0</v>
      </c>
      <c r="V80" s="29">
        <v>0</v>
      </c>
      <c r="W80" s="16">
        <v>0</v>
      </c>
      <c r="X80" s="29">
        <v>0</v>
      </c>
      <c r="Y80" s="16">
        <v>0</v>
      </c>
      <c r="Z80" s="29">
        <v>0</v>
      </c>
      <c r="AA80" s="16">
        <v>0</v>
      </c>
      <c r="AB80" s="29">
        <v>0</v>
      </c>
      <c r="AC80" s="16">
        <v>0</v>
      </c>
      <c r="AD80" s="29">
        <v>0</v>
      </c>
      <c r="AE80" s="17">
        <v>0</v>
      </c>
      <c r="AF80" s="29">
        <v>0</v>
      </c>
      <c r="AG80" s="18">
        <v>0</v>
      </c>
      <c r="AH80" s="32">
        <v>0</v>
      </c>
      <c r="AI80" s="14">
        <f t="shared" ref="AI80:AI91" si="37">I80+K80*2+M80+O80+Q80+U80+W80*2+Y80+AA80+AC80+AE80+AG80</f>
        <v>0</v>
      </c>
    </row>
    <row r="81" spans="1:35" ht="90.75" customHeight="1">
      <c r="A81" s="21" t="s">
        <v>153</v>
      </c>
      <c r="B81" s="74" t="s">
        <v>118</v>
      </c>
      <c r="C81" s="16">
        <v>0</v>
      </c>
      <c r="D81" s="24">
        <v>0</v>
      </c>
      <c r="E81" s="12">
        <f t="shared" si="35"/>
        <v>0</v>
      </c>
      <c r="F81" s="23">
        <f t="shared" si="36"/>
        <v>0</v>
      </c>
      <c r="G81" s="13">
        <f t="shared" si="33"/>
        <v>0</v>
      </c>
      <c r="H81" s="27">
        <f t="shared" si="33"/>
        <v>0</v>
      </c>
      <c r="I81" s="16">
        <v>0</v>
      </c>
      <c r="J81" s="29">
        <v>0</v>
      </c>
      <c r="K81" s="16">
        <v>0</v>
      </c>
      <c r="L81" s="29">
        <v>0</v>
      </c>
      <c r="M81" s="16">
        <v>0</v>
      </c>
      <c r="N81" s="29">
        <v>0</v>
      </c>
      <c r="O81" s="16">
        <v>0</v>
      </c>
      <c r="P81" s="29">
        <v>0</v>
      </c>
      <c r="Q81" s="16">
        <v>0</v>
      </c>
      <c r="R81" s="29">
        <v>0</v>
      </c>
      <c r="S81" s="13">
        <f t="shared" si="34"/>
        <v>0</v>
      </c>
      <c r="T81" s="27">
        <f t="shared" si="34"/>
        <v>0</v>
      </c>
      <c r="U81" s="16">
        <v>0</v>
      </c>
      <c r="V81" s="29">
        <v>0</v>
      </c>
      <c r="W81" s="16">
        <v>0</v>
      </c>
      <c r="X81" s="29">
        <v>0</v>
      </c>
      <c r="Y81" s="16">
        <v>0</v>
      </c>
      <c r="Z81" s="29">
        <v>0</v>
      </c>
      <c r="AA81" s="16">
        <v>0</v>
      </c>
      <c r="AB81" s="29">
        <v>0</v>
      </c>
      <c r="AC81" s="16">
        <v>0</v>
      </c>
      <c r="AD81" s="31">
        <v>0</v>
      </c>
      <c r="AE81" s="16">
        <v>0</v>
      </c>
      <c r="AF81" s="29">
        <v>0</v>
      </c>
      <c r="AG81" s="18">
        <v>0</v>
      </c>
      <c r="AH81" s="32">
        <v>0</v>
      </c>
      <c r="AI81" s="14">
        <f t="shared" si="37"/>
        <v>0</v>
      </c>
    </row>
    <row r="82" spans="1:35">
      <c r="A82" s="21" t="s">
        <v>154</v>
      </c>
      <c r="B82" s="75" t="s">
        <v>119</v>
      </c>
      <c r="C82" s="16">
        <v>0</v>
      </c>
      <c r="D82" s="24">
        <v>0</v>
      </c>
      <c r="E82" s="12">
        <f t="shared" si="35"/>
        <v>0</v>
      </c>
      <c r="F82" s="23">
        <f t="shared" si="36"/>
        <v>0</v>
      </c>
      <c r="G82" s="13">
        <f t="shared" si="33"/>
        <v>0</v>
      </c>
      <c r="H82" s="27">
        <f t="shared" si="33"/>
        <v>0</v>
      </c>
      <c r="I82" s="16">
        <v>0</v>
      </c>
      <c r="J82" s="29">
        <v>0</v>
      </c>
      <c r="K82" s="16">
        <v>0</v>
      </c>
      <c r="L82" s="29">
        <v>0</v>
      </c>
      <c r="M82" s="16">
        <v>0</v>
      </c>
      <c r="N82" s="29">
        <v>0</v>
      </c>
      <c r="O82" s="16">
        <v>0</v>
      </c>
      <c r="P82" s="29">
        <v>0</v>
      </c>
      <c r="Q82" s="16">
        <v>0</v>
      </c>
      <c r="R82" s="29">
        <v>0</v>
      </c>
      <c r="S82" s="13">
        <f t="shared" si="34"/>
        <v>0</v>
      </c>
      <c r="T82" s="27">
        <f t="shared" si="34"/>
        <v>0</v>
      </c>
      <c r="U82" s="16">
        <v>0</v>
      </c>
      <c r="V82" s="29">
        <v>0</v>
      </c>
      <c r="W82" s="16">
        <v>0</v>
      </c>
      <c r="X82" s="29">
        <v>0</v>
      </c>
      <c r="Y82" s="16">
        <v>0</v>
      </c>
      <c r="Z82" s="29">
        <v>0</v>
      </c>
      <c r="AA82" s="16">
        <v>0</v>
      </c>
      <c r="AB82" s="29">
        <v>0</v>
      </c>
      <c r="AC82" s="16">
        <v>0</v>
      </c>
      <c r="AD82" s="31">
        <v>0</v>
      </c>
      <c r="AE82" s="16">
        <v>0</v>
      </c>
      <c r="AF82" s="29">
        <v>0</v>
      </c>
      <c r="AG82" s="18">
        <v>0</v>
      </c>
      <c r="AH82" s="32">
        <v>0</v>
      </c>
      <c r="AI82" s="14">
        <f t="shared" si="37"/>
        <v>0</v>
      </c>
    </row>
    <row r="83" spans="1:35" ht="75.75" customHeight="1">
      <c r="A83" s="77">
        <v>16</v>
      </c>
      <c r="B83" s="78" t="s">
        <v>120</v>
      </c>
      <c r="C83" s="82">
        <v>0</v>
      </c>
      <c r="D83" s="83">
        <v>0</v>
      </c>
      <c r="E83" s="12">
        <f t="shared" si="35"/>
        <v>0</v>
      </c>
      <c r="F83" s="23">
        <f t="shared" si="36"/>
        <v>0</v>
      </c>
      <c r="G83" s="13">
        <f t="shared" si="33"/>
        <v>0</v>
      </c>
      <c r="H83" s="27">
        <f t="shared" si="33"/>
        <v>0</v>
      </c>
      <c r="I83" s="82">
        <v>0</v>
      </c>
      <c r="J83" s="84">
        <v>0</v>
      </c>
      <c r="K83" s="82">
        <v>0</v>
      </c>
      <c r="L83" s="84">
        <v>0</v>
      </c>
      <c r="M83" s="82">
        <v>0</v>
      </c>
      <c r="N83" s="84">
        <v>0</v>
      </c>
      <c r="O83" s="82">
        <v>0</v>
      </c>
      <c r="P83" s="84">
        <v>0</v>
      </c>
      <c r="Q83" s="82">
        <v>0</v>
      </c>
      <c r="R83" s="84">
        <v>0</v>
      </c>
      <c r="S83" s="13">
        <f t="shared" si="34"/>
        <v>0</v>
      </c>
      <c r="T83" s="27">
        <f t="shared" si="34"/>
        <v>0</v>
      </c>
      <c r="U83" s="82">
        <v>0</v>
      </c>
      <c r="V83" s="84">
        <v>0</v>
      </c>
      <c r="W83" s="82">
        <v>0</v>
      </c>
      <c r="X83" s="84">
        <v>0</v>
      </c>
      <c r="Y83" s="82">
        <v>0</v>
      </c>
      <c r="Z83" s="84">
        <v>0</v>
      </c>
      <c r="AA83" s="82">
        <v>0</v>
      </c>
      <c r="AB83" s="84">
        <v>0</v>
      </c>
      <c r="AC83" s="82">
        <v>0</v>
      </c>
      <c r="AD83" s="84">
        <v>0</v>
      </c>
      <c r="AE83" s="88">
        <v>0</v>
      </c>
      <c r="AF83" s="84">
        <v>0</v>
      </c>
      <c r="AG83" s="86">
        <v>0</v>
      </c>
      <c r="AH83" s="87">
        <v>0</v>
      </c>
      <c r="AI83" s="14">
        <f t="shared" si="37"/>
        <v>0</v>
      </c>
    </row>
    <row r="84" spans="1:35" ht="180" customHeight="1">
      <c r="A84" s="77">
        <v>17</v>
      </c>
      <c r="B84" s="78" t="s">
        <v>121</v>
      </c>
      <c r="C84" s="82">
        <v>0</v>
      </c>
      <c r="D84" s="83">
        <v>0</v>
      </c>
      <c r="E84" s="12">
        <f t="shared" si="35"/>
        <v>0</v>
      </c>
      <c r="F84" s="23">
        <f t="shared" si="36"/>
        <v>0</v>
      </c>
      <c r="G84" s="13">
        <f t="shared" si="33"/>
        <v>0</v>
      </c>
      <c r="H84" s="27">
        <f t="shared" si="33"/>
        <v>0</v>
      </c>
      <c r="I84" s="82">
        <v>0</v>
      </c>
      <c r="J84" s="84">
        <v>0</v>
      </c>
      <c r="K84" s="82">
        <v>0</v>
      </c>
      <c r="L84" s="84">
        <v>0</v>
      </c>
      <c r="M84" s="82">
        <v>0</v>
      </c>
      <c r="N84" s="84">
        <v>0</v>
      </c>
      <c r="O84" s="82">
        <v>0</v>
      </c>
      <c r="P84" s="84">
        <v>0</v>
      </c>
      <c r="Q84" s="82">
        <v>0</v>
      </c>
      <c r="R84" s="84">
        <v>0</v>
      </c>
      <c r="S84" s="13">
        <f t="shared" si="34"/>
        <v>0</v>
      </c>
      <c r="T84" s="27">
        <f t="shared" si="34"/>
        <v>0</v>
      </c>
      <c r="U84" s="82">
        <v>0</v>
      </c>
      <c r="V84" s="84">
        <v>0</v>
      </c>
      <c r="W84" s="82">
        <v>0</v>
      </c>
      <c r="X84" s="84">
        <v>0</v>
      </c>
      <c r="Y84" s="82">
        <v>0</v>
      </c>
      <c r="Z84" s="84">
        <v>0</v>
      </c>
      <c r="AA84" s="82">
        <v>0</v>
      </c>
      <c r="AB84" s="84">
        <v>0</v>
      </c>
      <c r="AC84" s="82">
        <v>0</v>
      </c>
      <c r="AD84" s="85">
        <v>0</v>
      </c>
      <c r="AE84" s="82">
        <v>0</v>
      </c>
      <c r="AF84" s="84">
        <v>0</v>
      </c>
      <c r="AG84" s="86">
        <v>0</v>
      </c>
      <c r="AH84" s="87">
        <v>0</v>
      </c>
      <c r="AI84" s="14">
        <f t="shared" si="37"/>
        <v>0</v>
      </c>
    </row>
    <row r="85" spans="1:35">
      <c r="A85" s="19">
        <v>18</v>
      </c>
      <c r="B85" s="70" t="s">
        <v>119</v>
      </c>
      <c r="C85" s="89">
        <v>0</v>
      </c>
      <c r="D85" s="90">
        <v>0</v>
      </c>
      <c r="E85" s="12">
        <f t="shared" si="35"/>
        <v>0</v>
      </c>
      <c r="F85" s="23">
        <f t="shared" si="36"/>
        <v>0</v>
      </c>
      <c r="G85" s="13">
        <f t="shared" si="33"/>
        <v>0</v>
      </c>
      <c r="H85" s="27">
        <f t="shared" si="33"/>
        <v>0</v>
      </c>
      <c r="I85" s="89">
        <v>0</v>
      </c>
      <c r="J85" s="91">
        <v>0</v>
      </c>
      <c r="K85" s="89">
        <v>0</v>
      </c>
      <c r="L85" s="91">
        <v>0</v>
      </c>
      <c r="M85" s="89">
        <v>0</v>
      </c>
      <c r="N85" s="91">
        <v>0</v>
      </c>
      <c r="O85" s="89">
        <v>0</v>
      </c>
      <c r="P85" s="91">
        <v>0</v>
      </c>
      <c r="Q85" s="89">
        <v>0</v>
      </c>
      <c r="R85" s="91">
        <v>0</v>
      </c>
      <c r="S85" s="14">
        <f t="shared" si="34"/>
        <v>0</v>
      </c>
      <c r="T85" s="27">
        <f t="shared" si="34"/>
        <v>0</v>
      </c>
      <c r="U85" s="89">
        <v>0</v>
      </c>
      <c r="V85" s="91">
        <v>0</v>
      </c>
      <c r="W85" s="89">
        <v>0</v>
      </c>
      <c r="X85" s="91">
        <v>0</v>
      </c>
      <c r="Y85" s="89">
        <v>0</v>
      </c>
      <c r="Z85" s="91">
        <v>0</v>
      </c>
      <c r="AA85" s="89">
        <v>0</v>
      </c>
      <c r="AB85" s="91">
        <v>0</v>
      </c>
      <c r="AC85" s="89">
        <v>0</v>
      </c>
      <c r="AD85" s="92">
        <v>0</v>
      </c>
      <c r="AE85" s="89">
        <v>0</v>
      </c>
      <c r="AF85" s="91">
        <v>0</v>
      </c>
      <c r="AG85" s="93">
        <v>0</v>
      </c>
      <c r="AH85" s="94">
        <v>0</v>
      </c>
      <c r="AI85" s="14">
        <f t="shared" si="37"/>
        <v>0</v>
      </c>
    </row>
    <row r="86" spans="1:35" ht="21" customHeight="1">
      <c r="A86" s="125"/>
      <c r="B86" s="126" t="s">
        <v>122</v>
      </c>
      <c r="C86" s="127">
        <f>SUM(C14,C49,C85)</f>
        <v>0</v>
      </c>
      <c r="D86" s="128">
        <f>SUM(D14,D49,D85)</f>
        <v>0</v>
      </c>
      <c r="E86" s="101">
        <f t="shared" si="35"/>
        <v>0</v>
      </c>
      <c r="F86" s="102">
        <f t="shared" si="36"/>
        <v>0</v>
      </c>
      <c r="G86" s="103">
        <f t="shared" si="33"/>
        <v>0</v>
      </c>
      <c r="H86" s="105">
        <f t="shared" si="33"/>
        <v>0</v>
      </c>
      <c r="I86" s="127">
        <f>SUM(I14,I49,I85)</f>
        <v>0</v>
      </c>
      <c r="J86" s="129">
        <f t="shared" ref="J86:Q86" si="38">SUM(J14,J49,J85)</f>
        <v>0</v>
      </c>
      <c r="K86" s="127">
        <f t="shared" si="38"/>
        <v>0</v>
      </c>
      <c r="L86" s="129">
        <f t="shared" si="38"/>
        <v>0</v>
      </c>
      <c r="M86" s="127">
        <f t="shared" si="38"/>
        <v>0</v>
      </c>
      <c r="N86" s="129">
        <f t="shared" si="38"/>
        <v>0</v>
      </c>
      <c r="O86" s="127">
        <f t="shared" si="38"/>
        <v>0</v>
      </c>
      <c r="P86" s="129">
        <f t="shared" si="38"/>
        <v>0</v>
      </c>
      <c r="Q86" s="127">
        <f t="shared" si="38"/>
        <v>0</v>
      </c>
      <c r="R86" s="129">
        <f>SUM(R14,R49,R85)</f>
        <v>0</v>
      </c>
      <c r="S86" s="106">
        <f t="shared" si="34"/>
        <v>0</v>
      </c>
      <c r="T86" s="105">
        <f t="shared" si="34"/>
        <v>0</v>
      </c>
      <c r="U86" s="127">
        <f>SUM(U14,U49,U85)</f>
        <v>0</v>
      </c>
      <c r="V86" s="129">
        <f t="shared" ref="V86:AH86" si="39">SUM(V14,V49,V85)</f>
        <v>0</v>
      </c>
      <c r="W86" s="127">
        <f t="shared" si="39"/>
        <v>0</v>
      </c>
      <c r="X86" s="129">
        <f t="shared" si="39"/>
        <v>0</v>
      </c>
      <c r="Y86" s="127">
        <f t="shared" si="39"/>
        <v>0</v>
      </c>
      <c r="Z86" s="129">
        <f t="shared" si="39"/>
        <v>0</v>
      </c>
      <c r="AA86" s="127">
        <f t="shared" si="39"/>
        <v>0</v>
      </c>
      <c r="AB86" s="129">
        <f t="shared" si="39"/>
        <v>0</v>
      </c>
      <c r="AC86" s="127">
        <f t="shared" si="39"/>
        <v>0</v>
      </c>
      <c r="AD86" s="129">
        <f t="shared" si="39"/>
        <v>0</v>
      </c>
      <c r="AE86" s="129">
        <f t="shared" si="39"/>
        <v>0</v>
      </c>
      <c r="AF86" s="129">
        <f t="shared" si="39"/>
        <v>0</v>
      </c>
      <c r="AG86" s="129">
        <f t="shared" si="39"/>
        <v>0</v>
      </c>
      <c r="AH86" s="129">
        <f t="shared" si="39"/>
        <v>0</v>
      </c>
      <c r="AI86" s="14">
        <f t="shared" si="37"/>
        <v>0</v>
      </c>
    </row>
    <row r="87" spans="1:35" ht="34.5" customHeight="1">
      <c r="A87" s="130">
        <v>19</v>
      </c>
      <c r="B87" s="131" t="s">
        <v>123</v>
      </c>
      <c r="C87" s="115">
        <f>SUM(C88:C91)</f>
        <v>0</v>
      </c>
      <c r="D87" s="116">
        <f>SUM(D88:D91)</f>
        <v>0</v>
      </c>
      <c r="E87" s="101">
        <f t="shared" si="35"/>
        <v>0</v>
      </c>
      <c r="F87" s="102">
        <f t="shared" si="36"/>
        <v>0</v>
      </c>
      <c r="G87" s="103">
        <f t="shared" si="33"/>
        <v>0</v>
      </c>
      <c r="H87" s="105">
        <f t="shared" si="33"/>
        <v>0</v>
      </c>
      <c r="I87" s="115">
        <f>SUM(I88:I91)</f>
        <v>0</v>
      </c>
      <c r="J87" s="117">
        <f t="shared" ref="J87:R87" si="40">SUM(J88:J91)</f>
        <v>0</v>
      </c>
      <c r="K87" s="115">
        <f t="shared" si="40"/>
        <v>0</v>
      </c>
      <c r="L87" s="117">
        <f t="shared" si="40"/>
        <v>0</v>
      </c>
      <c r="M87" s="115">
        <f t="shared" si="40"/>
        <v>0</v>
      </c>
      <c r="N87" s="117">
        <f t="shared" si="40"/>
        <v>0</v>
      </c>
      <c r="O87" s="115">
        <f t="shared" si="40"/>
        <v>0</v>
      </c>
      <c r="P87" s="117">
        <f t="shared" si="40"/>
        <v>0</v>
      </c>
      <c r="Q87" s="115">
        <f t="shared" si="40"/>
        <v>0</v>
      </c>
      <c r="R87" s="117">
        <f t="shared" si="40"/>
        <v>0</v>
      </c>
      <c r="S87" s="103">
        <f t="shared" si="34"/>
        <v>0</v>
      </c>
      <c r="T87" s="105">
        <f t="shared" si="34"/>
        <v>0</v>
      </c>
      <c r="U87" s="115">
        <f>SUM(U88:U91)</f>
        <v>0</v>
      </c>
      <c r="V87" s="117">
        <f t="shared" ref="V87:AH87" si="41">SUM(V88:V91)</f>
        <v>0</v>
      </c>
      <c r="W87" s="115">
        <f t="shared" si="41"/>
        <v>0</v>
      </c>
      <c r="X87" s="117">
        <f t="shared" si="41"/>
        <v>0</v>
      </c>
      <c r="Y87" s="115">
        <f t="shared" si="41"/>
        <v>0</v>
      </c>
      <c r="Z87" s="117">
        <f t="shared" si="41"/>
        <v>0</v>
      </c>
      <c r="AA87" s="115">
        <f t="shared" si="41"/>
        <v>0</v>
      </c>
      <c r="AB87" s="117">
        <f t="shared" si="41"/>
        <v>0</v>
      </c>
      <c r="AC87" s="115">
        <f t="shared" si="41"/>
        <v>0</v>
      </c>
      <c r="AD87" s="117">
        <f t="shared" si="41"/>
        <v>0</v>
      </c>
      <c r="AE87" s="115">
        <f t="shared" si="41"/>
        <v>0</v>
      </c>
      <c r="AF87" s="117">
        <f t="shared" si="41"/>
        <v>0</v>
      </c>
      <c r="AG87" s="115">
        <f t="shared" si="41"/>
        <v>0</v>
      </c>
      <c r="AH87" s="117">
        <f t="shared" si="41"/>
        <v>0</v>
      </c>
      <c r="AI87" s="14">
        <f t="shared" si="37"/>
        <v>0</v>
      </c>
    </row>
    <row r="88" spans="1:35">
      <c r="A88" s="7" t="s">
        <v>155</v>
      </c>
      <c r="B88" s="76" t="s">
        <v>134</v>
      </c>
      <c r="C88" s="16">
        <v>0</v>
      </c>
      <c r="D88" s="24">
        <v>0</v>
      </c>
      <c r="E88" s="12">
        <f t="shared" si="35"/>
        <v>0</v>
      </c>
      <c r="F88" s="23">
        <f t="shared" si="36"/>
        <v>0</v>
      </c>
      <c r="G88" s="13">
        <f t="shared" si="33"/>
        <v>0</v>
      </c>
      <c r="H88" s="27">
        <f t="shared" si="33"/>
        <v>0</v>
      </c>
      <c r="I88" s="16">
        <v>0</v>
      </c>
      <c r="J88" s="29">
        <v>0</v>
      </c>
      <c r="K88" s="16">
        <v>0</v>
      </c>
      <c r="L88" s="29">
        <v>0</v>
      </c>
      <c r="M88" s="16">
        <v>0</v>
      </c>
      <c r="N88" s="29">
        <v>0</v>
      </c>
      <c r="O88" s="16">
        <v>0</v>
      </c>
      <c r="P88" s="29">
        <v>0</v>
      </c>
      <c r="Q88" s="16">
        <v>0</v>
      </c>
      <c r="R88" s="29">
        <v>0</v>
      </c>
      <c r="S88" s="13">
        <f t="shared" si="34"/>
        <v>0</v>
      </c>
      <c r="T88" s="27">
        <f t="shared" si="34"/>
        <v>0</v>
      </c>
      <c r="U88" s="16">
        <v>0</v>
      </c>
      <c r="V88" s="29">
        <v>0</v>
      </c>
      <c r="W88" s="16">
        <v>0</v>
      </c>
      <c r="X88" s="29">
        <v>0</v>
      </c>
      <c r="Y88" s="16">
        <v>0</v>
      </c>
      <c r="Z88" s="29">
        <v>0</v>
      </c>
      <c r="AA88" s="16">
        <v>0</v>
      </c>
      <c r="AB88" s="29">
        <v>0</v>
      </c>
      <c r="AC88" s="16">
        <v>0</v>
      </c>
      <c r="AD88" s="31">
        <v>0</v>
      </c>
      <c r="AE88" s="16">
        <v>0</v>
      </c>
      <c r="AF88" s="29">
        <v>0</v>
      </c>
      <c r="AG88" s="18">
        <v>0</v>
      </c>
      <c r="AH88" s="32">
        <v>0</v>
      </c>
      <c r="AI88" s="14">
        <f t="shared" si="37"/>
        <v>0</v>
      </c>
    </row>
    <row r="89" spans="1:35" ht="21" customHeight="1">
      <c r="A89" s="7" t="s">
        <v>156</v>
      </c>
      <c r="B89" s="76" t="s">
        <v>124</v>
      </c>
      <c r="C89" s="16">
        <v>0</v>
      </c>
      <c r="D89" s="24">
        <v>0</v>
      </c>
      <c r="E89" s="12">
        <f t="shared" si="35"/>
        <v>0</v>
      </c>
      <c r="F89" s="23">
        <f t="shared" si="36"/>
        <v>0</v>
      </c>
      <c r="G89" s="13">
        <f t="shared" si="33"/>
        <v>0</v>
      </c>
      <c r="H89" s="27">
        <f t="shared" si="33"/>
        <v>0</v>
      </c>
      <c r="I89" s="16">
        <v>0</v>
      </c>
      <c r="J89" s="29">
        <v>0</v>
      </c>
      <c r="K89" s="16">
        <v>0</v>
      </c>
      <c r="L89" s="29">
        <v>0</v>
      </c>
      <c r="M89" s="16">
        <v>0</v>
      </c>
      <c r="N89" s="29">
        <v>0</v>
      </c>
      <c r="O89" s="16">
        <v>0</v>
      </c>
      <c r="P89" s="29">
        <v>0</v>
      </c>
      <c r="Q89" s="16">
        <v>0</v>
      </c>
      <c r="R89" s="29">
        <v>0</v>
      </c>
      <c r="S89" s="13">
        <f t="shared" si="34"/>
        <v>0</v>
      </c>
      <c r="T89" s="27">
        <f t="shared" si="34"/>
        <v>0</v>
      </c>
      <c r="U89" s="16">
        <v>0</v>
      </c>
      <c r="V89" s="29">
        <v>0</v>
      </c>
      <c r="W89" s="16">
        <v>0</v>
      </c>
      <c r="X89" s="29">
        <v>0</v>
      </c>
      <c r="Y89" s="16">
        <v>0</v>
      </c>
      <c r="Z89" s="29">
        <v>0</v>
      </c>
      <c r="AA89" s="16">
        <v>0</v>
      </c>
      <c r="AB89" s="29">
        <v>0</v>
      </c>
      <c r="AC89" s="16">
        <v>0</v>
      </c>
      <c r="AD89" s="31">
        <v>0</v>
      </c>
      <c r="AE89" s="16">
        <v>0</v>
      </c>
      <c r="AF89" s="29">
        <v>0</v>
      </c>
      <c r="AG89" s="18">
        <v>0</v>
      </c>
      <c r="AH89" s="32">
        <v>0</v>
      </c>
      <c r="AI89" s="14">
        <f t="shared" si="37"/>
        <v>0</v>
      </c>
    </row>
    <row r="90" spans="1:35" ht="21.75" customHeight="1">
      <c r="A90" s="7" t="s">
        <v>157</v>
      </c>
      <c r="B90" s="76" t="s">
        <v>135</v>
      </c>
      <c r="C90" s="16">
        <v>0</v>
      </c>
      <c r="D90" s="24">
        <v>0</v>
      </c>
      <c r="E90" s="12">
        <f t="shared" si="35"/>
        <v>0</v>
      </c>
      <c r="F90" s="23">
        <f t="shared" si="36"/>
        <v>0</v>
      </c>
      <c r="G90" s="13">
        <f t="shared" si="33"/>
        <v>0</v>
      </c>
      <c r="H90" s="27">
        <f t="shared" si="33"/>
        <v>0</v>
      </c>
      <c r="I90" s="16">
        <v>0</v>
      </c>
      <c r="J90" s="29">
        <v>0</v>
      </c>
      <c r="K90" s="16">
        <v>0</v>
      </c>
      <c r="L90" s="29">
        <v>0</v>
      </c>
      <c r="M90" s="16">
        <v>0</v>
      </c>
      <c r="N90" s="29">
        <v>0</v>
      </c>
      <c r="O90" s="16">
        <v>0</v>
      </c>
      <c r="P90" s="29">
        <v>0</v>
      </c>
      <c r="Q90" s="16">
        <v>0</v>
      </c>
      <c r="R90" s="29">
        <v>0</v>
      </c>
      <c r="S90" s="13">
        <f t="shared" si="34"/>
        <v>0</v>
      </c>
      <c r="T90" s="27">
        <f t="shared" si="34"/>
        <v>0</v>
      </c>
      <c r="U90" s="16">
        <v>0</v>
      </c>
      <c r="V90" s="29">
        <v>0</v>
      </c>
      <c r="W90" s="16">
        <v>0</v>
      </c>
      <c r="X90" s="29">
        <v>0</v>
      </c>
      <c r="Y90" s="16">
        <v>0</v>
      </c>
      <c r="Z90" s="29">
        <v>0</v>
      </c>
      <c r="AA90" s="16">
        <v>0</v>
      </c>
      <c r="AB90" s="29">
        <v>0</v>
      </c>
      <c r="AC90" s="16">
        <v>0</v>
      </c>
      <c r="AD90" s="31">
        <v>0</v>
      </c>
      <c r="AE90" s="16">
        <v>0</v>
      </c>
      <c r="AF90" s="29">
        <v>0</v>
      </c>
      <c r="AG90" s="18">
        <v>0</v>
      </c>
      <c r="AH90" s="32">
        <v>0</v>
      </c>
      <c r="AI90" s="14">
        <f t="shared" si="37"/>
        <v>0</v>
      </c>
    </row>
    <row r="91" spans="1:35" ht="22.5">
      <c r="A91" s="7" t="s">
        <v>158</v>
      </c>
      <c r="B91" s="76" t="s">
        <v>125</v>
      </c>
      <c r="C91" s="16">
        <v>0</v>
      </c>
      <c r="D91" s="24">
        <v>0</v>
      </c>
      <c r="E91" s="12">
        <f t="shared" si="35"/>
        <v>0</v>
      </c>
      <c r="F91" s="23">
        <f t="shared" si="36"/>
        <v>0</v>
      </c>
      <c r="G91" s="20">
        <f t="shared" si="33"/>
        <v>0</v>
      </c>
      <c r="H91" s="28">
        <f t="shared" si="33"/>
        <v>0</v>
      </c>
      <c r="I91" s="16">
        <v>0</v>
      </c>
      <c r="J91" s="29">
        <v>0</v>
      </c>
      <c r="K91" s="16">
        <v>0</v>
      </c>
      <c r="L91" s="29">
        <v>0</v>
      </c>
      <c r="M91" s="16">
        <v>0</v>
      </c>
      <c r="N91" s="29">
        <v>0</v>
      </c>
      <c r="O91" s="16">
        <v>0</v>
      </c>
      <c r="P91" s="29">
        <v>0</v>
      </c>
      <c r="Q91" s="16">
        <v>0</v>
      </c>
      <c r="R91" s="29">
        <v>0</v>
      </c>
      <c r="S91" s="20">
        <f t="shared" si="34"/>
        <v>0</v>
      </c>
      <c r="T91" s="28">
        <f t="shared" si="34"/>
        <v>0</v>
      </c>
      <c r="U91" s="16">
        <v>0</v>
      </c>
      <c r="V91" s="29">
        <v>0</v>
      </c>
      <c r="W91" s="16">
        <v>0</v>
      </c>
      <c r="X91" s="29">
        <v>0</v>
      </c>
      <c r="Y91" s="16">
        <v>0</v>
      </c>
      <c r="Z91" s="29">
        <v>0</v>
      </c>
      <c r="AA91" s="16">
        <v>0</v>
      </c>
      <c r="AB91" s="29">
        <v>0</v>
      </c>
      <c r="AC91" s="16">
        <v>0</v>
      </c>
      <c r="AD91" s="29">
        <v>0</v>
      </c>
      <c r="AE91" s="17">
        <v>0</v>
      </c>
      <c r="AF91" s="29">
        <v>0</v>
      </c>
      <c r="AG91" s="18">
        <v>0</v>
      </c>
      <c r="AH91" s="32">
        <v>0</v>
      </c>
      <c r="AI91" s="14">
        <f t="shared" si="37"/>
        <v>0</v>
      </c>
    </row>
    <row r="92" spans="1:35">
      <c r="A92" s="56"/>
      <c r="B92" s="54"/>
      <c r="C92" s="57"/>
      <c r="D92" s="58"/>
      <c r="E92" s="63"/>
      <c r="F92" s="64"/>
      <c r="G92" s="65"/>
      <c r="H92" s="66"/>
      <c r="I92" s="67"/>
      <c r="J92" s="59"/>
      <c r="K92" s="57"/>
      <c r="L92" s="59"/>
      <c r="M92" s="57"/>
      <c r="N92" s="59"/>
      <c r="O92" s="57"/>
      <c r="P92" s="59"/>
      <c r="Q92" s="57"/>
      <c r="R92" s="59"/>
      <c r="S92" s="65"/>
      <c r="T92" s="66"/>
      <c r="U92" s="67"/>
      <c r="V92" s="59"/>
      <c r="W92" s="57"/>
      <c r="X92" s="59"/>
      <c r="Y92" s="57"/>
      <c r="Z92" s="59"/>
      <c r="AA92" s="57"/>
      <c r="AB92" s="59"/>
      <c r="AC92" s="57"/>
      <c r="AD92" s="59"/>
      <c r="AE92" s="57"/>
      <c r="AF92" s="59"/>
      <c r="AG92" s="60"/>
      <c r="AH92" s="61"/>
      <c r="AI92" s="63"/>
    </row>
    <row r="93" spans="1:35">
      <c r="A93" s="56"/>
      <c r="B93" s="54"/>
      <c r="C93" s="57"/>
      <c r="D93" s="62"/>
      <c r="E93" s="63"/>
      <c r="F93" s="64"/>
      <c r="G93" s="65"/>
      <c r="H93" s="66"/>
      <c r="I93" s="57"/>
      <c r="J93" s="59"/>
      <c r="K93" s="57"/>
      <c r="L93" s="59"/>
      <c r="M93" s="57"/>
      <c r="N93" s="59"/>
      <c r="O93" s="57"/>
      <c r="P93" s="59"/>
      <c r="Q93" s="57"/>
      <c r="R93" s="59"/>
      <c r="S93" s="65"/>
      <c r="T93" s="66"/>
      <c r="U93" s="67"/>
      <c r="V93" s="59"/>
      <c r="W93" s="57"/>
      <c r="X93" s="59"/>
      <c r="Y93" s="57"/>
      <c r="Z93" s="59"/>
      <c r="AA93" s="57"/>
      <c r="AB93" s="59"/>
      <c r="AC93" s="57"/>
      <c r="AD93" s="59"/>
      <c r="AE93" s="57"/>
      <c r="AF93" s="59"/>
      <c r="AG93" s="60"/>
      <c r="AH93" s="61"/>
      <c r="AI93" s="63"/>
    </row>
    <row r="94" spans="1:35">
      <c r="A94" s="56"/>
      <c r="B94" s="69" t="s">
        <v>167</v>
      </c>
      <c r="C94" s="57"/>
      <c r="D94" s="62"/>
      <c r="E94" s="63"/>
      <c r="F94" s="64"/>
      <c r="G94" s="65"/>
      <c r="H94" s="66"/>
      <c r="I94" s="57"/>
      <c r="J94" s="59"/>
      <c r="K94" s="57"/>
      <c r="L94" s="59"/>
      <c r="M94" s="57"/>
      <c r="N94" s="59"/>
      <c r="O94" s="57"/>
      <c r="P94" s="59"/>
      <c r="Q94" s="57"/>
      <c r="R94" s="59"/>
      <c r="S94" s="65"/>
      <c r="T94" s="66"/>
      <c r="U94" s="57"/>
      <c r="V94" s="59"/>
      <c r="W94" s="57"/>
      <c r="X94" s="59"/>
      <c r="Y94" s="57"/>
      <c r="Z94" s="59"/>
      <c r="AA94" s="57"/>
      <c r="AB94" s="59"/>
      <c r="AC94" s="57"/>
      <c r="AD94" s="59"/>
      <c r="AE94" s="57"/>
      <c r="AF94" s="59"/>
      <c r="AG94" s="60"/>
      <c r="AH94" s="61"/>
      <c r="AI94" s="63"/>
    </row>
    <row r="95" spans="1:35" ht="15.75">
      <c r="A95" s="56"/>
      <c r="B95" s="68" t="s">
        <v>163</v>
      </c>
      <c r="C95" s="57"/>
      <c r="D95" s="62"/>
      <c r="E95" s="163" t="s">
        <v>165</v>
      </c>
      <c r="F95" s="163"/>
      <c r="G95" s="163"/>
      <c r="H95" s="66"/>
      <c r="I95" s="57"/>
      <c r="J95" s="164" t="s">
        <v>166</v>
      </c>
      <c r="K95" s="164"/>
      <c r="L95" s="164"/>
      <c r="M95" s="57"/>
      <c r="N95" s="59"/>
      <c r="O95" s="57"/>
      <c r="P95" s="59"/>
      <c r="Q95" s="57"/>
      <c r="R95" s="59"/>
      <c r="S95" s="65"/>
      <c r="T95" s="66"/>
      <c r="U95" s="57"/>
      <c r="V95" s="59"/>
      <c r="W95" s="57"/>
      <c r="X95" s="59"/>
      <c r="Y95" s="57"/>
      <c r="Z95" s="59"/>
      <c r="AA95" s="57"/>
      <c r="AB95" s="59"/>
      <c r="AC95" s="57"/>
      <c r="AD95" s="59"/>
      <c r="AE95" s="57"/>
      <c r="AF95" s="59"/>
      <c r="AG95" s="60"/>
      <c r="AH95" s="61"/>
      <c r="AI95" s="63"/>
    </row>
    <row r="97" spans="2:16" ht="15.75">
      <c r="B97" s="55" t="s">
        <v>164</v>
      </c>
    </row>
    <row r="98" spans="2:16">
      <c r="B98" s="54"/>
    </row>
    <row r="102" spans="2:16" ht="45" customHeight="1">
      <c r="B102" s="140"/>
      <c r="C102" s="140"/>
      <c r="D102" s="140"/>
      <c r="E102" s="34"/>
      <c r="F102" s="35"/>
      <c r="G102" s="34"/>
      <c r="H102" s="35"/>
      <c r="I102" s="34"/>
      <c r="J102" s="35"/>
      <c r="K102" s="34"/>
      <c r="L102" s="35"/>
      <c r="M102" s="139"/>
      <c r="N102" s="139"/>
      <c r="O102" s="139"/>
      <c r="P102" s="35"/>
    </row>
  </sheetData>
  <sheetProtection password="CE28" sheet="1" objects="1" scenarios="1"/>
  <mergeCells count="48">
    <mergeCell ref="AG10:AH11"/>
    <mergeCell ref="W11:X11"/>
    <mergeCell ref="Y11:Z11"/>
    <mergeCell ref="AA11:AB11"/>
    <mergeCell ref="AC11:AD11"/>
    <mergeCell ref="S11:T11"/>
    <mergeCell ref="S10:AD10"/>
    <mergeCell ref="U11:V11"/>
    <mergeCell ref="E95:G95"/>
    <mergeCell ref="J95:L95"/>
    <mergeCell ref="AE10:AF11"/>
    <mergeCell ref="A1:H1"/>
    <mergeCell ref="A2:H2"/>
    <mergeCell ref="A3:H3"/>
    <mergeCell ref="A4:H4"/>
    <mergeCell ref="AI10:AI11"/>
    <mergeCell ref="G11:H11"/>
    <mergeCell ref="I11:J11"/>
    <mergeCell ref="K11:L11"/>
    <mergeCell ref="M11:N11"/>
    <mergeCell ref="O11:P11"/>
    <mergeCell ref="Z5:AC5"/>
    <mergeCell ref="I1:U1"/>
    <mergeCell ref="Z1:AC1"/>
    <mergeCell ref="Z4:AC4"/>
    <mergeCell ref="I5:U5"/>
    <mergeCell ref="I2:U2"/>
    <mergeCell ref="Z2:AC2"/>
    <mergeCell ref="I3:U3"/>
    <mergeCell ref="Z3:AH3"/>
    <mergeCell ref="I4:U4"/>
    <mergeCell ref="Z7:AA7"/>
    <mergeCell ref="M102:O102"/>
    <mergeCell ref="B102:D102"/>
    <mergeCell ref="A8:H9"/>
    <mergeCell ref="A10:A12"/>
    <mergeCell ref="B10:B12"/>
    <mergeCell ref="C10:D11"/>
    <mergeCell ref="E10:F11"/>
    <mergeCell ref="G10:R10"/>
    <mergeCell ref="Q11:R11"/>
    <mergeCell ref="I6:U6"/>
    <mergeCell ref="I9:U9"/>
    <mergeCell ref="A5:H5"/>
    <mergeCell ref="A6:H6"/>
    <mergeCell ref="A7:H7"/>
    <mergeCell ref="I7:U7"/>
    <mergeCell ref="I8:U8"/>
  </mergeCells>
  <phoneticPr fontId="23" type="noConversion"/>
  <pageMargins left="0.25" right="0.25" top="0.75" bottom="0.75" header="0.3" footer="0.3"/>
  <pageSetup paperSize="9" scale="42" fitToHeight="0" orientation="landscape" r:id="rId1"/>
  <rowBreaks count="2" manualBreakCount="2">
    <brk id="72" max="34" man="1"/>
    <brk id="1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0901</vt:lpstr>
    </vt:vector>
  </TitlesOfParts>
  <Company>PFR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Агушева Елена Георги.</dc:creator>
  <cp:lastModifiedBy>Макаров</cp:lastModifiedBy>
  <cp:lastPrinted>2016-03-24T10:14:13Z</cp:lastPrinted>
  <dcterms:created xsi:type="dcterms:W3CDTF">2014-08-21T11:48:05Z</dcterms:created>
  <dcterms:modified xsi:type="dcterms:W3CDTF">2019-02-14T06:51:09Z</dcterms:modified>
</cp:coreProperties>
</file>