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7755"/>
  </bookViews>
  <sheets>
    <sheet name="ИТОГ" sheetId="3" r:id="rId1"/>
  </sheets>
  <calcPr calcId="152511" iterateDelta="1E-4"/>
</workbook>
</file>

<file path=xl/calcChain.xml><?xml version="1.0" encoding="utf-8"?>
<calcChain xmlns="http://schemas.openxmlformats.org/spreadsheetml/2006/main">
  <c r="G16" i="3" l="1"/>
  <c r="AF16" i="3" l="1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P16" i="3"/>
  <c r="O16" i="3"/>
  <c r="N16" i="3"/>
  <c r="M16" i="3"/>
  <c r="L16" i="3"/>
  <c r="K16" i="3"/>
  <c r="J16" i="3"/>
  <c r="I16" i="3"/>
  <c r="H16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P30" i="3"/>
  <c r="O30" i="3"/>
  <c r="N30" i="3"/>
  <c r="M30" i="3"/>
  <c r="L30" i="3"/>
  <c r="K30" i="3"/>
  <c r="J30" i="3"/>
  <c r="I30" i="3"/>
  <c r="H30" i="3"/>
  <c r="G30" i="3"/>
  <c r="R72" i="3" l="1"/>
  <c r="Q72" i="3"/>
  <c r="R71" i="3"/>
  <c r="Q71" i="3"/>
  <c r="R70" i="3"/>
  <c r="Q70" i="3"/>
  <c r="R69" i="3"/>
  <c r="Q69" i="3"/>
  <c r="R67" i="3"/>
  <c r="Q67" i="3"/>
  <c r="R65" i="3"/>
  <c r="Q65" i="3"/>
  <c r="R64" i="3"/>
  <c r="Q64" i="3"/>
  <c r="R63" i="3"/>
  <c r="Q63" i="3"/>
  <c r="R62" i="3"/>
  <c r="Q62" i="3"/>
  <c r="R61" i="3"/>
  <c r="Q61" i="3"/>
  <c r="R60" i="3"/>
  <c r="Q60" i="3"/>
  <c r="R59" i="3"/>
  <c r="Q59" i="3"/>
  <c r="R58" i="3"/>
  <c r="Q58" i="3"/>
  <c r="R57" i="3"/>
  <c r="Q57" i="3"/>
  <c r="R56" i="3"/>
  <c r="Q56" i="3"/>
  <c r="R55" i="3"/>
  <c r="Q55" i="3"/>
  <c r="R54" i="3"/>
  <c r="Q54" i="3"/>
  <c r="R53" i="3"/>
  <c r="Q53" i="3"/>
  <c r="R52" i="3"/>
  <c r="Q52" i="3"/>
  <c r="R51" i="3"/>
  <c r="Q51" i="3"/>
  <c r="R50" i="3"/>
  <c r="Q50" i="3"/>
  <c r="R49" i="3"/>
  <c r="Q49" i="3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F72" i="3"/>
  <c r="E72" i="3"/>
  <c r="F71" i="3"/>
  <c r="E71" i="3"/>
  <c r="F70" i="3"/>
  <c r="E70" i="3"/>
  <c r="F69" i="3"/>
  <c r="E69" i="3"/>
  <c r="F67" i="3"/>
  <c r="E67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D48" i="3" l="1"/>
  <c r="D62" i="3"/>
  <c r="D64" i="3"/>
  <c r="D72" i="3"/>
  <c r="C20" i="3"/>
  <c r="C26" i="3"/>
  <c r="C31" i="3"/>
  <c r="C72" i="3"/>
  <c r="C22" i="3"/>
  <c r="C24" i="3"/>
  <c r="C29" i="3"/>
  <c r="C33" i="3"/>
  <c r="C37" i="3"/>
  <c r="C41" i="3"/>
  <c r="C45" i="3"/>
  <c r="C49" i="3"/>
  <c r="C53" i="3"/>
  <c r="C57" i="3"/>
  <c r="D18" i="3"/>
  <c r="D20" i="3"/>
  <c r="D22" i="3"/>
  <c r="D24" i="3"/>
  <c r="D26" i="3"/>
  <c r="D31" i="3"/>
  <c r="D33" i="3"/>
  <c r="D35" i="3"/>
  <c r="D37" i="3"/>
  <c r="D39" i="3"/>
  <c r="D41" i="3"/>
  <c r="D43" i="3"/>
  <c r="D45" i="3"/>
  <c r="D47" i="3"/>
  <c r="D49" i="3"/>
  <c r="D53" i="3"/>
  <c r="D57" i="3"/>
  <c r="C18" i="3"/>
  <c r="C70" i="3"/>
  <c r="D59" i="3"/>
  <c r="D61" i="3"/>
  <c r="D63" i="3"/>
  <c r="C64" i="3"/>
  <c r="C51" i="3"/>
  <c r="D29" i="3"/>
  <c r="C25" i="3"/>
  <c r="D15" i="3"/>
  <c r="C17" i="3"/>
  <c r="C55" i="3"/>
  <c r="C35" i="3"/>
  <c r="C39" i="3"/>
  <c r="D32" i="3"/>
  <c r="D36" i="3"/>
  <c r="C65" i="3"/>
  <c r="C62" i="3"/>
  <c r="D58" i="3"/>
  <c r="C60" i="3"/>
  <c r="D56" i="3"/>
  <c r="D60" i="3"/>
  <c r="C58" i="3"/>
  <c r="C42" i="3"/>
  <c r="D42" i="3"/>
  <c r="D46" i="3"/>
  <c r="D50" i="3"/>
  <c r="D54" i="3"/>
  <c r="C44" i="3"/>
  <c r="C48" i="3"/>
  <c r="D44" i="3"/>
  <c r="D52" i="3"/>
  <c r="C46" i="3"/>
  <c r="C50" i="3"/>
  <c r="C54" i="3"/>
  <c r="C30" i="3"/>
  <c r="C38" i="3"/>
  <c r="C40" i="3"/>
  <c r="C32" i="3"/>
  <c r="C36" i="3"/>
  <c r="D40" i="3"/>
  <c r="C34" i="3"/>
  <c r="C21" i="3"/>
  <c r="C23" i="3"/>
  <c r="C15" i="3"/>
  <c r="C19" i="3"/>
  <c r="C27" i="3"/>
  <c r="D16" i="3"/>
  <c r="C67" i="3"/>
  <c r="C16" i="3"/>
  <c r="D19" i="3"/>
  <c r="D23" i="3"/>
  <c r="D27" i="3"/>
  <c r="D21" i="3"/>
  <c r="D25" i="3"/>
  <c r="D30" i="3"/>
  <c r="D34" i="3"/>
  <c r="D38" i="3"/>
  <c r="C43" i="3"/>
  <c r="C47" i="3"/>
  <c r="D51" i="3"/>
  <c r="D55" i="3"/>
  <c r="C52" i="3"/>
  <c r="C56" i="3"/>
  <c r="C61" i="3"/>
  <c r="C59" i="3"/>
  <c r="C63" i="3"/>
  <c r="C71" i="3"/>
  <c r="C69" i="3"/>
  <c r="D65" i="3"/>
  <c r="D71" i="3"/>
  <c r="D70" i="3"/>
  <c r="D69" i="3"/>
  <c r="D67" i="3"/>
  <c r="D17" i="3"/>
  <c r="AF68" i="3" l="1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F28" i="3" l="1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J66" i="3" l="1"/>
  <c r="Z66" i="3"/>
  <c r="K66" i="3"/>
  <c r="S66" i="3"/>
  <c r="AA66" i="3"/>
  <c r="L66" i="3"/>
  <c r="G66" i="3"/>
  <c r="H66" i="3"/>
  <c r="I66" i="3"/>
  <c r="Y66" i="3"/>
  <c r="AB66" i="3"/>
  <c r="T66" i="3"/>
  <c r="U66" i="3"/>
  <c r="AC66" i="3"/>
  <c r="V66" i="3"/>
  <c r="AD66" i="3"/>
  <c r="W66" i="3"/>
  <c r="AE66" i="3"/>
  <c r="X66" i="3"/>
  <c r="AF66" i="3"/>
  <c r="M66" i="3"/>
  <c r="N66" i="3"/>
  <c r="O66" i="3"/>
  <c r="P66" i="3"/>
  <c r="Q66" i="3"/>
  <c r="R66" i="3"/>
  <c r="E66" i="3"/>
  <c r="F66" i="3"/>
  <c r="D66" i="3"/>
  <c r="C66" i="3"/>
  <c r="S13" i="3"/>
  <c r="T13" i="3" s="1"/>
  <c r="U13" i="3" s="1"/>
  <c r="V13" i="3" s="1"/>
  <c r="G13" i="3"/>
  <c r="H13" i="3" s="1"/>
  <c r="I13" i="3" s="1"/>
  <c r="J13" i="3" s="1"/>
</calcChain>
</file>

<file path=xl/sharedStrings.xml><?xml version="1.0" encoding="utf-8"?>
<sst xmlns="http://schemas.openxmlformats.org/spreadsheetml/2006/main" count="168" uniqueCount="131">
  <si>
    <t>Формализованный документ 0901</t>
  </si>
  <si>
    <t>ОТЧЕТ</t>
  </si>
  <si>
    <t>Приложение 1</t>
  </si>
  <si>
    <t xml:space="preserve">Отделения ПФР и структурные подразделения Исполнительной дирекции ПФР </t>
  </si>
  <si>
    <t>об исках, предъявленных территориальными органами ПФР и ПФР</t>
  </si>
  <si>
    <t>УТВЕРЖДЕНА</t>
  </si>
  <si>
    <t>представляют обобщенный документ в Департамент правовой политики</t>
  </si>
  <si>
    <t>постановлением Правления ПФР</t>
  </si>
  <si>
    <t xml:space="preserve">     </t>
  </si>
  <si>
    <t>Форма 1</t>
  </si>
  <si>
    <t xml:space="preserve">Код </t>
  </si>
  <si>
    <t>Предмет иска</t>
  </si>
  <si>
    <t>Всего рассмотрено исков</t>
  </si>
  <si>
    <t xml:space="preserve">Удовлетворено </t>
  </si>
  <si>
    <t>Отказано</t>
  </si>
  <si>
    <t>Прекращено</t>
  </si>
  <si>
    <t xml:space="preserve"> Оставлено без рассмотрения</t>
  </si>
  <si>
    <t>Итого</t>
  </si>
  <si>
    <t>суд 1 инстанции</t>
  </si>
  <si>
    <t>апелляционная инстанция</t>
  </si>
  <si>
    <t xml:space="preserve">кассационная инстанция </t>
  </si>
  <si>
    <t>кассационная инстанция на уровне Судебной коллегии Верховного Суда Российской Федерации</t>
  </si>
  <si>
    <t>надзорная инстанция</t>
  </si>
  <si>
    <t>кол-во</t>
  </si>
  <si>
    <t>сумма</t>
  </si>
  <si>
    <t>Споры, рассмотренные в арбитражных судах</t>
  </si>
  <si>
    <t>1.1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</si>
  <si>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                      (ст. 17 Федерального закона от 1 апреля 1996 г.                                             № 27-ФЗ), из них:</t>
  </si>
  <si>
    <t>Дела о банкротстве (в т.ч. территориальный орган ПФР – заинтересованное лицо), из них:</t>
  </si>
  <si>
    <t>3.1</t>
  </si>
  <si>
    <t>О включении в реестр требований кредиторов задолженности по страховым взносам, пеней и штрафов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</si>
  <si>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</si>
  <si>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>4.2</t>
  </si>
  <si>
    <t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</si>
  <si>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>4.3</t>
  </si>
  <si>
    <t>Споры, рассмотренные в судах общей юрисдикции:</t>
  </si>
  <si>
    <t>Индивидуальные сведения и иная информация, из них:</t>
  </si>
  <si>
    <t>6.1</t>
  </si>
  <si>
    <t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</si>
  <si>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>Об обязании представить индивидуальные сведения о застрахованных лицах</t>
  </si>
  <si>
    <t>Взыскание неправомерно полученной пенсии и иных социальных выплат, из них:</t>
  </si>
  <si>
    <t>О взыскании излишне выплаченных сумм пенсий, ЕДВ, ДМО, федеральной социальной доплаты к пенсии и иных выплат</t>
  </si>
  <si>
    <t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</si>
  <si>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Административные штрафы, из них:</t>
  </si>
  <si>
    <t>8.1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</si>
  <si>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</si>
  <si>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</si>
  <si>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>Взыскание незаконно полученных сумм пенсий и (или) иных социальных выплат в рамках рассмотрения уголовного дела, из них: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</si>
  <si>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</si>
  <si>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>О взыскании незаконно полученной пенсии по инвалидности</t>
  </si>
  <si>
    <t>О взыскании незаконно полученной компенсации стоимости проезда к месту отдыха и обратно, из них:</t>
  </si>
  <si>
    <t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</si>
  <si>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>Реализация постановления Правительства Российской Федерации от 16 июля 2016 г. № 674 «О формировании и ведении федерального реестра инвалидов и об использовании содержащихся в нем сведений», из них:</t>
  </si>
  <si>
    <t>14.1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</si>
  <si>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</si>
  <si>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</si>
  <si>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контрактом, и (или) взыскании неустойки, штрафа, пеней за неисполнение или ненадлежащее исполнение обязательств по договору 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</si>
  <si>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</si>
  <si>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>Об обмене некачественного или некомплектного товара, взыскании долга и процентов за пользование чужими денежными средствами</t>
  </si>
  <si>
    <t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</si>
  <si>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>О взыскании по ДТП</t>
  </si>
  <si>
    <t>О возмещении ущерба, причиненного работодателю</t>
  </si>
  <si>
    <t xml:space="preserve">ВСЕГО 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</si>
  <si>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- третье лицо)</t>
  </si>
  <si>
    <t>Судебные расходы, в т.ч.</t>
  </si>
  <si>
    <t>Оплата госпошлины (арбитраж)</t>
  </si>
  <si>
    <t>Иные судебные издержки (арбитраж)</t>
  </si>
  <si>
    <t>Оплата госпошлины (общая юрисдикция)</t>
  </si>
  <si>
    <t>Иные судебные издержки (общая юрисдикция)</t>
  </si>
  <si>
    <t>1.1.2</t>
  </si>
  <si>
    <t>1.1.3</t>
  </si>
  <si>
    <t>1.2</t>
  </si>
  <si>
    <t>Споры о возложении обязанности на страхователя представить корректирующие формы отчетности на застрахованное лицо (о внесении изменений в индивидуальные сведения персонифицированного учета застрахованного лица)</t>
  </si>
  <si>
    <t>2</t>
  </si>
  <si>
    <t>3</t>
  </si>
  <si>
    <t>3.2</t>
  </si>
  <si>
    <t>3.3</t>
  </si>
  <si>
    <t xml:space="preserve">О взыскании ущерба с  работодателя в связи с представлением им неполных (или) недостоверных сведений, предусмотренных 
пп. 2 - 2.2 ст. 11 Федерального закона от 1 апреля 1996 г.               № 27-ФЗ «Об индивидуальном (персонифицированном) учете    в системе обязательного пенсионного страхования»
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</si>
  <si>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</t>
  </si>
  <si>
    <t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(ст. 17 ФЗ № 27-ФЗ), в т.ч.</t>
  </si>
  <si>
    <t>4.1.2</t>
  </si>
  <si>
    <t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 № 27-ФЗ)</t>
  </si>
  <si>
    <t>4.1.3</t>
  </si>
  <si>
    <t>4.1.1</t>
  </si>
  <si>
    <t>5</t>
  </si>
  <si>
    <t>5.1</t>
  </si>
  <si>
    <t>5.2</t>
  </si>
  <si>
    <t>6</t>
  </si>
  <si>
    <t>Реализация Федерального закона от 29 декабря 2006 г.   № 256-ФЗ «О дополнительных мерах государственной поддержки семей, имеющих детей», из них:</t>
  </si>
  <si>
    <t xml:space="preserve">Об исполнении обязательства оформить жилое помещение, приобретенное с использованием средств МСК, в общую долевую собственность, в том числе по искам прокуроров   </t>
  </si>
  <si>
    <t xml:space="preserve">О взыскании незаконно полученной компенсации стоимости проезда к месту отдыха за пределами территории  Российской Федерации </t>
  </si>
  <si>
    <t>Непредставление должностным лицом сведений, подлежащих включению в Единую государственную информационную систему социального обеспечения, неразмещение или нарушение установленных законодательством Российской Федерации порядка и (или) сроков размещения в данной системе указанных сведений, размещение указанных сведений в данной системе не в полном объеме либо размещение в данной системе заведомо недостоверных сведений</t>
  </si>
  <si>
    <t>13.1</t>
  </si>
  <si>
    <t>Реализация Федерального закона от 28 декабря 2017 г.             № 418-ФЗ «О ежемесячных выплатах семьям,  имеющим детей»</t>
  </si>
  <si>
    <t>Споры, связанные с земельно-имущественными правоотношениями</t>
  </si>
  <si>
    <t>9</t>
  </si>
  <si>
    <t>16</t>
  </si>
  <si>
    <t>18.1</t>
  </si>
  <si>
    <t>18.2</t>
  </si>
  <si>
    <t>18.3</t>
  </si>
  <si>
    <t>18.4</t>
  </si>
  <si>
    <t>за ______________  20_______ года</t>
  </si>
  <si>
    <t>Исполнитель: ФИО ____________________________________, тел. ___________________________________</t>
  </si>
  <si>
    <t xml:space="preserve"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
</t>
  </si>
  <si>
    <t>О взыскании финансовых санкций за непредставление в установленные сроки сведений, необходимых для осуществления индивидуального                                                   (персонифицированного) учета                                                                                                                                        (абз. 3 ст. 17 ФЗ № 27-ФЗ)</t>
  </si>
  <si>
    <t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Правительства                                                                                                                                                Российской Федерации от 30  июля 2014 г. № 711)</t>
  </si>
  <si>
    <t xml:space="preserve">Управляющий Отделением ПФР/Начальник структурного подразделения Исполнительной дирекции ПФР                                                                                _____________(подпись) Ф.И.О.                                                                         </t>
  </si>
  <si>
    <t>О взыскании финансовых санкций за представление страхователем неполных и (или) недостоверных сведений               (абз. 3 ст. 17 ФЗ № 27-ФЗ)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</si>
  <si>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(абз. 3 ст. 17 ФЗ № 27-ФЗ)</t>
  </si>
  <si>
    <r>
      <t>по состоянию на</t>
    </r>
    <r>
      <rPr>
        <b/>
        <sz val="16"/>
        <rFont val="Times New Roman"/>
        <family val="1"/>
        <charset val="204"/>
      </rPr>
      <t xml:space="preserve"> ____________ 20______года</t>
    </r>
  </si>
  <si>
    <r>
      <t xml:space="preserve">__________________________________________________________________                   </t>
    </r>
    <r>
      <rPr>
        <sz val="12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(наименование ОПФР/структурного подразделения Исполнительной дирекции ПФР)</t>
    </r>
  </si>
  <si>
    <t xml:space="preserve">Реализация Указа Президента Российской Федерации от                   7 апреля 2020 г. № 249 "О дополнительных мерах поддержки семей, имеющих детей"     </t>
  </si>
  <si>
    <t>Реализация постановления Правительства Российской Федерации от 14 февраля 2017 г. № 181 «О единой государственной информационной системе социального обеспечения»</t>
  </si>
  <si>
    <t xml:space="preserve">от </t>
  </si>
  <si>
    <t xml:space="preserve">№ </t>
  </si>
  <si>
    <t>не позднее 1 числа второго  месяца, следующего за отчетным кварталом</t>
  </si>
  <si>
    <t>О взыскании штрафа за непредставление в установленный законодательством Российской Федерации срок либо отказ от представления, представление в неполном объеме или искаженном виде сведений, необходимых для ведения индивидуального (персонифицированного) учета (ст. 15.33.2 КоАП РФ)</t>
  </si>
  <si>
    <t>1.1.1</t>
  </si>
  <si>
    <t>2.1</t>
  </si>
  <si>
    <t>4.1</t>
  </si>
  <si>
    <t>8.2</t>
  </si>
  <si>
    <t>8.3</t>
  </si>
  <si>
    <t>10.1</t>
  </si>
  <si>
    <t>10.2</t>
  </si>
  <si>
    <t>11.1</t>
  </si>
  <si>
    <t>16.1</t>
  </si>
  <si>
    <t>16.2</t>
  </si>
  <si>
    <t>16.3</t>
  </si>
  <si>
    <t>16.4</t>
  </si>
  <si>
    <t>16.5</t>
  </si>
  <si>
    <t>16.6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</si>
</sst>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_р_._-;\-* #,##0.00_р_._-;_-* &quot;-&quot;??_р_._-;_-@_-"/>
    <numFmt numFmtId="166" formatCode="d/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</font>
    <font>
      <sz val="10"/>
      <name val="Times New Roman"/>
      <family val="1"/>
      <charset val="204"/>
    </font>
    <font>
      <b/>
      <sz val="14"/>
      <color indexed="1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name val="Times New Roman"/>
      <family val="1"/>
    </font>
    <font>
      <sz val="16"/>
      <color theme="1"/>
      <name val="Calibri"/>
      <family val="2"/>
      <charset val="204"/>
      <scheme val="minor"/>
    </font>
    <font>
      <b/>
      <sz val="16"/>
      <name val="Times New Roman"/>
      <family val="1"/>
    </font>
    <font>
      <sz val="16"/>
      <name val="Calibri"/>
      <family val="2"/>
      <charset val="204"/>
      <scheme val="minor"/>
    </font>
    <font>
      <sz val="16"/>
      <color indexed="8"/>
      <name val="Times New Roman"/>
      <family val="1"/>
      <charset val="204"/>
    </font>
    <font>
      <sz val="13"/>
      <color indexed="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58">
    <xf numFmtId="0" fontId="0" fillId="0" borderId="0" xfId="0"/>
    <xf numFmtId="0" fontId="2" fillId="0" borderId="0" xfId="1" applyProtection="1"/>
    <xf numFmtId="164" fontId="4" fillId="0" borderId="2" xfId="1" applyNumberFormat="1" applyFont="1" applyFill="1" applyBorder="1" applyAlignment="1" applyProtection="1">
      <alignment horizontal="center" vertical="center"/>
    </xf>
    <xf numFmtId="0" fontId="4" fillId="0" borderId="2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  <xf numFmtId="164" fontId="4" fillId="0" borderId="5" xfId="1" applyNumberFormat="1" applyFont="1" applyFill="1" applyBorder="1" applyAlignment="1" applyProtection="1">
      <alignment horizontal="center" vertical="center"/>
    </xf>
    <xf numFmtId="0" fontId="4" fillId="0" borderId="5" xfId="1" applyNumberFormat="1" applyFont="1" applyFill="1" applyBorder="1" applyAlignment="1" applyProtection="1">
      <alignment horizontal="center" vertical="center"/>
    </xf>
    <xf numFmtId="1" fontId="4" fillId="0" borderId="2" xfId="1" applyNumberFormat="1" applyFont="1" applyFill="1" applyBorder="1" applyAlignment="1" applyProtection="1">
      <alignment horizontal="center" vertical="center"/>
    </xf>
    <xf numFmtId="0" fontId="6" fillId="0" borderId="2" xfId="1" applyNumberFormat="1" applyFont="1" applyFill="1" applyBorder="1" applyAlignment="1" applyProtection="1">
      <alignment horizontal="center" vertical="center"/>
    </xf>
    <xf numFmtId="0" fontId="6" fillId="0" borderId="2" xfId="1" applyNumberFormat="1" applyFont="1" applyFill="1" applyBorder="1" applyAlignment="1" applyProtection="1">
      <alignment horizontal="center" vertical="center" wrapText="1"/>
    </xf>
    <xf numFmtId="0" fontId="6" fillId="0" borderId="2" xfId="1" applyNumberFormat="1" applyFont="1" applyBorder="1" applyAlignment="1" applyProtection="1">
      <alignment horizontal="center" vertical="center"/>
    </xf>
    <xf numFmtId="0" fontId="6" fillId="0" borderId="5" xfId="1" applyNumberFormat="1" applyFont="1" applyBorder="1" applyAlignment="1" applyProtection="1">
      <alignment horizontal="center" vertical="center"/>
    </xf>
    <xf numFmtId="0" fontId="6" fillId="0" borderId="3" xfId="1" applyNumberFormat="1" applyFont="1" applyBorder="1" applyAlignment="1" applyProtection="1">
      <alignment horizontal="center" vertical="center"/>
    </xf>
    <xf numFmtId="0" fontId="6" fillId="0" borderId="5" xfId="1" applyNumberFormat="1" applyFont="1" applyFill="1" applyBorder="1" applyAlignment="1" applyProtection="1">
      <alignment horizontal="center" vertical="center"/>
    </xf>
    <xf numFmtId="49" fontId="7" fillId="2" borderId="2" xfId="1" applyNumberFormat="1" applyFont="1" applyFill="1" applyBorder="1" applyAlignment="1" applyProtection="1">
      <alignment vertical="center"/>
    </xf>
    <xf numFmtId="0" fontId="8" fillId="2" borderId="2" xfId="1" applyFont="1" applyFill="1" applyBorder="1" applyAlignment="1" applyProtection="1">
      <alignment horizontal="center" vertical="center" wrapText="1"/>
    </xf>
    <xf numFmtId="1" fontId="6" fillId="2" borderId="10" xfId="1" applyNumberFormat="1" applyFont="1" applyFill="1" applyBorder="1" applyAlignment="1" applyProtection="1">
      <alignment horizontal="center" vertical="center" wrapText="1"/>
    </xf>
    <xf numFmtId="164" fontId="6" fillId="2" borderId="10" xfId="1" applyNumberFormat="1" applyFont="1" applyFill="1" applyBorder="1" applyAlignment="1" applyProtection="1">
      <alignment horizontal="center" vertical="center" wrapText="1"/>
    </xf>
    <xf numFmtId="1" fontId="6" fillId="2" borderId="2" xfId="1" applyNumberFormat="1" applyFont="1" applyFill="1" applyBorder="1" applyAlignment="1" applyProtection="1">
      <alignment horizontal="center" vertical="center"/>
    </xf>
    <xf numFmtId="164" fontId="6" fillId="2" borderId="2" xfId="2" applyNumberFormat="1" applyFont="1" applyFill="1" applyBorder="1" applyAlignment="1" applyProtection="1">
      <alignment horizontal="center" vertical="center"/>
    </xf>
    <xf numFmtId="0" fontId="5" fillId="3" borderId="2" xfId="1" applyFont="1" applyFill="1" applyBorder="1" applyAlignment="1" applyProtection="1">
      <alignment horizontal="center" vertical="center" wrapText="1"/>
    </xf>
    <xf numFmtId="1" fontId="6" fillId="3" borderId="2" xfId="1" applyNumberFormat="1" applyFont="1" applyFill="1" applyBorder="1" applyAlignment="1" applyProtection="1">
      <alignment horizontal="center" vertical="center"/>
      <protection locked="0"/>
    </xf>
    <xf numFmtId="164" fontId="6" fillId="3" borderId="2" xfId="1" applyNumberFormat="1" applyFont="1" applyFill="1" applyBorder="1" applyAlignment="1" applyProtection="1">
      <alignment horizontal="center" vertical="center"/>
      <protection locked="0"/>
    </xf>
    <xf numFmtId="0" fontId="9" fillId="0" borderId="2" xfId="1" applyFont="1" applyFill="1" applyBorder="1" applyAlignment="1" applyProtection="1">
      <alignment horizontal="center" vertical="center" wrapText="1"/>
    </xf>
    <xf numFmtId="1" fontId="6" fillId="4" borderId="2" xfId="1" applyNumberFormat="1" applyFont="1" applyFill="1" applyBorder="1" applyAlignment="1" applyProtection="1">
      <alignment horizontal="center" vertical="center"/>
      <protection locked="0"/>
    </xf>
    <xf numFmtId="164" fontId="6" fillId="4" borderId="2" xfId="1" applyNumberFormat="1" applyFont="1" applyFill="1" applyBorder="1" applyAlignment="1" applyProtection="1">
      <alignment horizontal="center" vertical="center"/>
      <protection locked="0"/>
    </xf>
    <xf numFmtId="0" fontId="10" fillId="2" borderId="2" xfId="1" applyFont="1" applyFill="1" applyBorder="1" applyAlignment="1" applyProtection="1">
      <alignment horizontal="center" vertical="center"/>
    </xf>
    <xf numFmtId="164" fontId="10" fillId="2" borderId="2" xfId="1" applyNumberFormat="1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166" fontId="9" fillId="4" borderId="2" xfId="1" applyNumberFormat="1" applyFont="1" applyFill="1" applyBorder="1" applyAlignment="1" applyProtection="1">
      <alignment horizontal="center" vertical="center" wrapText="1"/>
    </xf>
    <xf numFmtId="0" fontId="9" fillId="5" borderId="2" xfId="0" applyFont="1" applyFill="1" applyBorder="1" applyAlignment="1" applyProtection="1">
      <alignment horizontal="center" vertical="center" wrapText="1"/>
    </xf>
    <xf numFmtId="1" fontId="6" fillId="2" borderId="2" xfId="1" applyNumberFormat="1" applyFont="1" applyFill="1" applyBorder="1" applyAlignment="1" applyProtection="1">
      <alignment horizontal="center" vertical="center" wrapText="1"/>
    </xf>
    <xf numFmtId="164" fontId="6" fillId="2" borderId="2" xfId="1" applyNumberFormat="1" applyFont="1" applyFill="1" applyBorder="1" applyAlignment="1" applyProtection="1">
      <alignment horizontal="center" vertical="center" wrapText="1"/>
    </xf>
    <xf numFmtId="3" fontId="9" fillId="4" borderId="2" xfId="1" applyNumberFormat="1" applyFont="1" applyFill="1" applyBorder="1" applyAlignment="1" applyProtection="1">
      <alignment horizontal="center" vertical="center" wrapText="1"/>
    </xf>
    <xf numFmtId="0" fontId="13" fillId="4" borderId="2" xfId="1" applyFont="1" applyFill="1" applyBorder="1" applyAlignment="1" applyProtection="1">
      <alignment horizontal="center" vertical="center" wrapText="1"/>
    </xf>
    <xf numFmtId="0" fontId="9" fillId="4" borderId="2" xfId="1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 applyProtection="1">
      <alignment horizontal="center" vertical="center" wrapText="1"/>
    </xf>
    <xf numFmtId="0" fontId="13" fillId="4" borderId="2" xfId="0" applyFont="1" applyFill="1" applyBorder="1" applyAlignment="1" applyProtection="1">
      <alignment horizontal="center" vertical="center" wrapText="1"/>
    </xf>
    <xf numFmtId="0" fontId="4" fillId="0" borderId="2" xfId="3" applyFont="1" applyFill="1" applyBorder="1" applyAlignment="1" applyProtection="1">
      <alignment horizontal="center" vertical="center" wrapText="1"/>
    </xf>
    <xf numFmtId="3" fontId="8" fillId="3" borderId="2" xfId="1" applyNumberFormat="1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vertical="center" wrapText="1"/>
    </xf>
    <xf numFmtId="166" fontId="11" fillId="3" borderId="2" xfId="1" applyNumberFormat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 applyProtection="1">
      <alignment horizontal="center" vertical="center" wrapText="1"/>
    </xf>
    <xf numFmtId="0" fontId="8" fillId="6" borderId="2" xfId="1" applyFont="1" applyFill="1" applyBorder="1" applyAlignment="1" applyProtection="1">
      <alignment horizontal="center" vertical="center" wrapText="1"/>
    </xf>
    <xf numFmtId="1" fontId="6" fillId="6" borderId="2" xfId="1" applyNumberFormat="1" applyFont="1" applyFill="1" applyBorder="1" applyAlignment="1" applyProtection="1">
      <alignment horizontal="center" vertical="center"/>
    </xf>
    <xf numFmtId="164" fontId="6" fillId="6" borderId="2" xfId="2" applyNumberFormat="1" applyFont="1" applyFill="1" applyBorder="1" applyAlignment="1" applyProtection="1">
      <alignment horizontal="center" vertical="center"/>
    </xf>
    <xf numFmtId="1" fontId="6" fillId="6" borderId="2" xfId="1" applyNumberFormat="1" applyFont="1" applyFill="1" applyBorder="1" applyAlignment="1" applyProtection="1">
      <alignment horizontal="center" vertical="center" wrapText="1"/>
    </xf>
    <xf numFmtId="164" fontId="6" fillId="6" borderId="2" xfId="1" applyNumberFormat="1" applyFont="1" applyFill="1" applyBorder="1" applyAlignment="1" applyProtection="1">
      <alignment horizontal="center" vertical="center" wrapText="1"/>
    </xf>
    <xf numFmtId="1" fontId="10" fillId="6" borderId="2" xfId="1" applyNumberFormat="1" applyFont="1" applyFill="1" applyBorder="1" applyAlignment="1" applyProtection="1">
      <alignment horizontal="center" vertical="center"/>
    </xf>
    <xf numFmtId="164" fontId="10" fillId="6" borderId="2" xfId="1" applyNumberFormat="1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/>
    </xf>
    <xf numFmtId="1" fontId="6" fillId="6" borderId="2" xfId="1" applyNumberFormat="1" applyFont="1" applyFill="1" applyBorder="1" applyAlignment="1" applyProtection="1">
      <alignment horizontal="center" vertical="center"/>
      <protection locked="0"/>
    </xf>
    <xf numFmtId="164" fontId="6" fillId="6" borderId="2" xfId="1" applyNumberFormat="1" applyFont="1" applyFill="1" applyBorder="1" applyAlignment="1" applyProtection="1">
      <alignment horizontal="center" vertical="center"/>
      <protection locked="0"/>
    </xf>
    <xf numFmtId="0" fontId="4" fillId="3" borderId="2" xfId="1" applyNumberFormat="1" applyFont="1" applyFill="1" applyBorder="1" applyAlignment="1" applyProtection="1">
      <alignment horizontal="center" vertical="center"/>
    </xf>
    <xf numFmtId="49" fontId="13" fillId="0" borderId="2" xfId="1" applyNumberFormat="1" applyFont="1" applyFill="1" applyBorder="1" applyAlignment="1" applyProtection="1">
      <alignment horizontal="center" vertical="center"/>
    </xf>
    <xf numFmtId="0" fontId="13" fillId="4" borderId="2" xfId="1" applyNumberFormat="1" applyFont="1" applyFill="1" applyBorder="1" applyAlignment="1" applyProtection="1">
      <alignment horizontal="center" vertical="center"/>
    </xf>
    <xf numFmtId="49" fontId="13" fillId="3" borderId="2" xfId="1" applyNumberFormat="1" applyFont="1" applyFill="1" applyBorder="1" applyAlignment="1" applyProtection="1">
      <alignment horizontal="center" vertical="center"/>
    </xf>
    <xf numFmtId="49" fontId="13" fillId="2" borderId="2" xfId="1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49" fontId="13" fillId="4" borderId="2" xfId="1" applyNumberFormat="1" applyFont="1" applyFill="1" applyBorder="1" applyAlignment="1" applyProtection="1">
      <alignment horizontal="center" vertical="center"/>
    </xf>
    <xf numFmtId="0" fontId="13" fillId="3" borderId="2" xfId="1" applyNumberFormat="1" applyFont="1" applyFill="1" applyBorder="1" applyAlignment="1" applyProtection="1">
      <alignment horizontal="center" vertical="center"/>
    </xf>
    <xf numFmtId="0" fontId="13" fillId="3" borderId="2" xfId="0" applyNumberFormat="1" applyFont="1" applyFill="1" applyBorder="1" applyAlignment="1" applyProtection="1">
      <alignment horizontal="center" vertical="center"/>
    </xf>
    <xf numFmtId="49" fontId="4" fillId="0" borderId="2" xfId="0" applyNumberFormat="1" applyFont="1" applyFill="1" applyBorder="1" applyAlignment="1" applyProtection="1">
      <alignment horizontal="center" vertical="center"/>
    </xf>
    <xf numFmtId="49" fontId="13" fillId="4" borderId="2" xfId="0" applyNumberFormat="1" applyFont="1" applyFill="1" applyBorder="1" applyAlignment="1" applyProtection="1">
      <alignment horizontal="center" vertic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166" fontId="13" fillId="0" borderId="2" xfId="0" applyNumberFormat="1" applyFont="1" applyBorder="1" applyAlignment="1" applyProtection="1">
      <alignment horizontal="center" vertical="center"/>
    </xf>
    <xf numFmtId="0" fontId="13" fillId="6" borderId="2" xfId="1" applyFont="1" applyFill="1" applyBorder="1" applyAlignment="1" applyProtection="1">
      <alignment horizontal="center" vertical="center" wrapText="1"/>
    </xf>
    <xf numFmtId="0" fontId="13" fillId="3" borderId="2" xfId="1" applyNumberFormat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 wrapText="1"/>
    </xf>
    <xf numFmtId="0" fontId="11" fillId="3" borderId="2" xfId="1" applyFont="1" applyFill="1" applyBorder="1" applyAlignment="1" applyProtection="1">
      <alignment horizontal="center" vertical="center" wrapText="1"/>
    </xf>
    <xf numFmtId="0" fontId="11" fillId="3" borderId="2" xfId="1" applyFont="1" applyFill="1" applyBorder="1" applyAlignment="1" applyProtection="1">
      <alignment horizontal="center" vertical="top" wrapText="1"/>
    </xf>
    <xf numFmtId="0" fontId="4" fillId="0" borderId="2" xfId="1" applyFont="1" applyFill="1" applyBorder="1" applyAlignment="1" applyProtection="1">
      <alignment horizontal="center" vertical="center"/>
    </xf>
    <xf numFmtId="0" fontId="2" fillId="0" borderId="0" xfId="1" applyProtection="1">
      <protection locked="0"/>
    </xf>
    <xf numFmtId="0" fontId="2" fillId="4" borderId="0" xfId="1" applyFill="1" applyProtection="1">
      <protection locked="0"/>
    </xf>
    <xf numFmtId="0" fontId="1" fillId="4" borderId="0" xfId="1" applyFont="1" applyFill="1" applyProtection="1">
      <protection locked="0"/>
    </xf>
    <xf numFmtId="0" fontId="1" fillId="0" borderId="0" xfId="1" applyFont="1" applyProtection="1">
      <protection locked="0"/>
    </xf>
    <xf numFmtId="0" fontId="2" fillId="3" borderId="0" xfId="1" applyFill="1" applyProtection="1">
      <protection locked="0"/>
    </xf>
    <xf numFmtId="164" fontId="2" fillId="0" borderId="0" xfId="1" applyNumberFormat="1" applyProtection="1">
      <protection locked="0"/>
    </xf>
    <xf numFmtId="0" fontId="6" fillId="0" borderId="0" xfId="1" applyFont="1" applyFill="1" applyAlignment="1" applyProtection="1">
      <alignment horizontal="center" vertical="top" wrapText="1"/>
      <protection locked="0"/>
    </xf>
    <xf numFmtId="0" fontId="14" fillId="0" borderId="0" xfId="1" applyFont="1" applyFill="1" applyAlignment="1" applyProtection="1">
      <alignment horizontal="left" vertical="center" wrapText="1"/>
      <protection locked="0"/>
    </xf>
    <xf numFmtId="0" fontId="14" fillId="0" borderId="0" xfId="1" applyNumberFormat="1" applyFont="1" applyProtection="1">
      <protection locked="0"/>
    </xf>
    <xf numFmtId="164" fontId="14" fillId="0" borderId="0" xfId="1" applyNumberFormat="1" applyFont="1" applyProtection="1">
      <protection locked="0"/>
    </xf>
    <xf numFmtId="16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164" fontId="18" fillId="0" borderId="0" xfId="1" applyNumberFormat="1" applyFont="1" applyFill="1" applyBorder="1" applyAlignment="1" applyProtection="1">
      <alignment horizontal="center" vertical="center"/>
    </xf>
    <xf numFmtId="0" fontId="20" fillId="0" borderId="0" xfId="1" applyFont="1" applyFill="1" applyBorder="1" applyAlignment="1" applyProtection="1">
      <alignment horizontal="center" vertical="center"/>
    </xf>
    <xf numFmtId="164" fontId="20" fillId="0" borderId="0" xfId="1" applyNumberFormat="1" applyFont="1" applyFill="1" applyAlignment="1" applyProtection="1">
      <alignment horizontal="center" vertical="center"/>
    </xf>
    <xf numFmtId="1" fontId="20" fillId="0" borderId="0" xfId="1" applyNumberFormat="1" applyFont="1" applyFill="1" applyAlignment="1" applyProtection="1">
      <alignment horizontal="center" vertical="center"/>
    </xf>
    <xf numFmtId="164" fontId="21" fillId="0" borderId="0" xfId="1" applyNumberFormat="1" applyFont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164" fontId="18" fillId="0" borderId="0" xfId="1" applyNumberFormat="1" applyFont="1" applyFill="1" applyAlignment="1" applyProtection="1">
      <alignment horizontal="center" vertical="center"/>
    </xf>
    <xf numFmtId="0" fontId="18" fillId="0" borderId="0" xfId="1" applyFont="1" applyFill="1" applyAlignment="1" applyProtection="1">
      <alignment horizontal="center" vertical="center"/>
    </xf>
    <xf numFmtId="164" fontId="16" fillId="0" borderId="0" xfId="1" applyNumberFormat="1" applyFont="1" applyFill="1" applyAlignment="1" applyProtection="1">
      <alignment horizontal="center" vertical="center"/>
    </xf>
    <xf numFmtId="1" fontId="18" fillId="0" borderId="0" xfId="1" applyNumberFormat="1" applyFont="1" applyFill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 vertical="center"/>
    </xf>
    <xf numFmtId="1" fontId="17" fillId="0" borderId="0" xfId="1" applyNumberFormat="1" applyFont="1" applyFill="1" applyAlignment="1" applyProtection="1">
      <alignment horizontal="center" vertical="center"/>
    </xf>
    <xf numFmtId="164" fontId="17" fillId="0" borderId="0" xfId="1" applyNumberFormat="1" applyFont="1" applyFill="1" applyAlignment="1" applyProtection="1">
      <alignment horizontal="center" vertical="center"/>
    </xf>
    <xf numFmtId="164" fontId="3" fillId="0" borderId="0" xfId="1" applyNumberFormat="1" applyFont="1" applyFill="1" applyAlignment="1" applyProtection="1">
      <alignment horizontal="center" vertical="center"/>
    </xf>
    <xf numFmtId="0" fontId="4" fillId="0" borderId="0" xfId="1" applyFont="1" applyFill="1" applyAlignment="1" applyProtection="1">
      <alignment horizontal="center" vertical="center"/>
    </xf>
    <xf numFmtId="164" fontId="4" fillId="0" borderId="0" xfId="1" applyNumberFormat="1" applyFont="1" applyFill="1" applyAlignment="1" applyProtection="1">
      <alignment horizontal="center" vertical="center"/>
    </xf>
    <xf numFmtId="164" fontId="17" fillId="0" borderId="0" xfId="1" applyNumberFormat="1" applyFont="1" applyFill="1" applyAlignment="1" applyProtection="1">
      <alignment horizontal="left" vertical="center"/>
    </xf>
    <xf numFmtId="0" fontId="20" fillId="0" borderId="0" xfId="1" applyFont="1" applyFill="1" applyAlignment="1" applyProtection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164" fontId="4" fillId="0" borderId="0" xfId="1" applyNumberFormat="1" applyFont="1" applyFill="1" applyBorder="1" applyAlignment="1" applyProtection="1">
      <alignment horizontal="center" vertical="center"/>
    </xf>
    <xf numFmtId="1" fontId="10" fillId="3" borderId="2" xfId="1" applyNumberFormat="1" applyFont="1" applyFill="1" applyBorder="1" applyAlignment="1" applyProtection="1">
      <alignment horizontal="center" vertical="center"/>
    </xf>
    <xf numFmtId="164" fontId="10" fillId="3" borderId="2" xfId="1" applyNumberFormat="1" applyFont="1" applyFill="1" applyBorder="1" applyAlignment="1" applyProtection="1">
      <alignment horizontal="center" vertical="center"/>
    </xf>
    <xf numFmtId="1" fontId="6" fillId="3" borderId="2" xfId="1" applyNumberFormat="1" applyFont="1" applyFill="1" applyBorder="1" applyAlignment="1" applyProtection="1">
      <alignment horizontal="center" vertical="center" wrapText="1"/>
    </xf>
    <xf numFmtId="164" fontId="6" fillId="3" borderId="2" xfId="1" applyNumberFormat="1" applyFont="1" applyFill="1" applyBorder="1" applyAlignment="1" applyProtection="1">
      <alignment horizontal="center" vertical="center" wrapText="1"/>
    </xf>
    <xf numFmtId="0" fontId="10" fillId="3" borderId="2" xfId="1" applyFont="1" applyFill="1" applyBorder="1" applyAlignment="1" applyProtection="1">
      <alignment horizontal="center" vertical="center"/>
    </xf>
    <xf numFmtId="1" fontId="6" fillId="3" borderId="2" xfId="1" applyNumberFormat="1" applyFont="1" applyFill="1" applyBorder="1" applyAlignment="1" applyProtection="1">
      <alignment horizontal="center" vertical="center"/>
    </xf>
    <xf numFmtId="164" fontId="6" fillId="3" borderId="2" xfId="2" applyNumberFormat="1" applyFont="1" applyFill="1" applyBorder="1" applyAlignment="1" applyProtection="1">
      <alignment horizontal="center" vertical="center"/>
    </xf>
    <xf numFmtId="1" fontId="6" fillId="3" borderId="10" xfId="1" applyNumberFormat="1" applyFont="1" applyFill="1" applyBorder="1" applyAlignment="1" applyProtection="1">
      <alignment horizontal="center" vertical="center" wrapText="1"/>
    </xf>
    <xf numFmtId="164" fontId="6" fillId="3" borderId="10" xfId="1" applyNumberFormat="1" applyFont="1" applyFill="1" applyBorder="1" applyAlignment="1" applyProtection="1">
      <alignment horizontal="center" vertical="center" wrapText="1"/>
    </xf>
    <xf numFmtId="1" fontId="6" fillId="4" borderId="2" xfId="1" applyNumberFormat="1" applyFont="1" applyFill="1" applyBorder="1" applyAlignment="1" applyProtection="1">
      <alignment horizontal="center" vertical="center"/>
    </xf>
    <xf numFmtId="164" fontId="6" fillId="4" borderId="2" xfId="1" applyNumberFormat="1" applyFont="1" applyFill="1" applyBorder="1" applyAlignment="1" applyProtection="1">
      <alignment horizontal="center" vertical="center"/>
    </xf>
    <xf numFmtId="0" fontId="23" fillId="0" borderId="0" xfId="1" applyFont="1" applyAlignment="1" applyProtection="1">
      <alignment horizontal="left" vertical="center"/>
      <protection locked="0"/>
    </xf>
    <xf numFmtId="0" fontId="16" fillId="0" borderId="0" xfId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left" vertical="center"/>
    </xf>
    <xf numFmtId="0" fontId="17" fillId="0" borderId="0" xfId="1" applyFont="1" applyAlignment="1" applyProtection="1">
      <alignment horizontal="left" vertical="center"/>
    </xf>
    <xf numFmtId="0" fontId="17" fillId="0" borderId="0" xfId="1" applyFont="1" applyFill="1" applyAlignment="1" applyProtection="1">
      <alignment horizontal="left" vertical="center"/>
    </xf>
    <xf numFmtId="0" fontId="4" fillId="0" borderId="0" xfId="1" applyFont="1" applyAlignment="1" applyProtection="1">
      <alignment horizontal="left" vertical="center"/>
    </xf>
    <xf numFmtId="0" fontId="3" fillId="0" borderId="0" xfId="1" applyFont="1" applyFill="1" applyAlignment="1" applyProtection="1">
      <alignment horizontal="center" vertical="center"/>
    </xf>
    <xf numFmtId="0" fontId="16" fillId="0" borderId="0" xfId="1" applyFont="1" applyFill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vertical="center"/>
    </xf>
    <xf numFmtId="0" fontId="16" fillId="0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  <protection locked="0"/>
    </xf>
    <xf numFmtId="0" fontId="17" fillId="0" borderId="0" xfId="1" applyFont="1" applyFill="1" applyAlignment="1" applyProtection="1">
      <alignment horizontal="center" vertical="center" wrapText="1"/>
      <protection locked="0"/>
    </xf>
    <xf numFmtId="49" fontId="4" fillId="0" borderId="0" xfId="1" applyNumberFormat="1" applyFont="1" applyFill="1" applyBorder="1" applyAlignment="1" applyProtection="1">
      <alignment horizontal="center" vertical="center"/>
    </xf>
    <xf numFmtId="49" fontId="4" fillId="0" borderId="1" xfId="1" applyNumberFormat="1" applyFont="1" applyFill="1" applyBorder="1" applyAlignment="1" applyProtection="1">
      <alignment horizontal="center" vertical="center"/>
    </xf>
    <xf numFmtId="0" fontId="4" fillId="0" borderId="0" xfId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1" fontId="18" fillId="0" borderId="1" xfId="1" applyNumberFormat="1" applyFont="1" applyFill="1" applyBorder="1" applyAlignment="1" applyProtection="1">
      <alignment horizontal="center" vertical="center"/>
    </xf>
    <xf numFmtId="49" fontId="4" fillId="0" borderId="2" xfId="1" applyNumberFormat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/>
    </xf>
    <xf numFmtId="0" fontId="4" fillId="0" borderId="4" xfId="1" applyFont="1" applyFill="1" applyBorder="1" applyAlignment="1" applyProtection="1">
      <alignment horizontal="center" vertical="center"/>
    </xf>
    <xf numFmtId="0" fontId="4" fillId="0" borderId="5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</xf>
    <xf numFmtId="0" fontId="4" fillId="0" borderId="7" xfId="1" applyFont="1" applyFill="1" applyBorder="1" applyAlignment="1" applyProtection="1">
      <alignment horizontal="center" vertical="center"/>
    </xf>
    <xf numFmtId="0" fontId="4" fillId="0" borderId="8" xfId="1" applyFont="1" applyFill="1" applyBorder="1" applyAlignment="1" applyProtection="1">
      <alignment horizontal="center" vertical="center"/>
    </xf>
    <xf numFmtId="0" fontId="4" fillId="0" borderId="9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 wrapText="1"/>
    </xf>
    <xf numFmtId="0" fontId="4" fillId="0" borderId="7" xfId="1" applyFont="1" applyFill="1" applyBorder="1" applyAlignment="1" applyProtection="1">
      <alignment horizontal="center" vertical="center" wrapText="1"/>
    </xf>
    <xf numFmtId="0" fontId="4" fillId="0" borderId="8" xfId="1" applyFont="1" applyFill="1" applyBorder="1" applyAlignment="1" applyProtection="1">
      <alignment horizontal="center" vertical="center" wrapText="1"/>
    </xf>
    <xf numFmtId="0" fontId="4" fillId="0" borderId="9" xfId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 wrapText="1"/>
    </xf>
    <xf numFmtId="0" fontId="4" fillId="0" borderId="4" xfId="1" applyFont="1" applyFill="1" applyBorder="1" applyAlignment="1" applyProtection="1">
      <alignment horizontal="center" vertical="center" wrapText="1"/>
    </xf>
    <xf numFmtId="49" fontId="22" fillId="0" borderId="0" xfId="1" applyNumberFormat="1" applyFont="1" applyFill="1" applyBorder="1" applyAlignment="1" applyProtection="1">
      <alignment horizontal="left" vertical="center"/>
      <protection locked="0"/>
    </xf>
    <xf numFmtId="49" fontId="13" fillId="5" borderId="2" xfId="0" applyNumberFormat="1" applyFont="1" applyFill="1" applyBorder="1" applyAlignment="1" applyProtection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</xf>
  </cellXfs>
  <cellStyles count="4">
    <cellStyle name="Гиперссылка" xfId="3" builtinId="8"/>
    <cellStyle name="Обычный" xfId="0" builtinId="0"/>
    <cellStyle name="Обычный 2" xfId="1"/>
    <cellStyle name="Финансовый 2" xfId="2"/>
  </cellStyles>
  <dxfs count="3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76"/>
  <sheetViews>
    <sheetView tabSelected="1" zoomScale="50" zoomScaleNormal="50" workbookViewId="0">
      <selection activeCell="G15" sqref="G15"/>
    </sheetView>
  </sheetViews>
  <sheetFormatPr defaultColWidth="9.140625" defaultRowHeight="15" x14ac:dyDescent="0.25"/>
  <cols>
    <col min="1" max="1" width="10.85546875" style="74" customWidth="1"/>
    <col min="2" max="2" width="73" style="74" customWidth="1"/>
    <col min="3" max="3" width="12.7109375" style="74" customWidth="1"/>
    <col min="4" max="4" width="14" style="79" customWidth="1"/>
    <col min="5" max="5" width="12.7109375" style="74" customWidth="1"/>
    <col min="6" max="6" width="14.140625" style="79" customWidth="1"/>
    <col min="7" max="7" width="12.5703125" style="74" customWidth="1"/>
    <col min="8" max="8" width="14.140625" style="79" customWidth="1"/>
    <col min="9" max="9" width="12.5703125" style="74" customWidth="1"/>
    <col min="10" max="10" width="14" style="79" customWidth="1"/>
    <col min="11" max="11" width="12.7109375" style="74" customWidth="1"/>
    <col min="12" max="12" width="14" style="79" customWidth="1"/>
    <col min="13" max="13" width="13.140625" style="74" customWidth="1"/>
    <col min="14" max="14" width="14" style="79" customWidth="1"/>
    <col min="15" max="15" width="12.7109375" style="74" customWidth="1"/>
    <col min="16" max="16" width="14" style="79" customWidth="1"/>
    <col min="17" max="17" width="12.7109375" style="74" customWidth="1"/>
    <col min="18" max="18" width="14.140625" style="79" customWidth="1"/>
    <col min="19" max="19" width="12.7109375" style="74" customWidth="1"/>
    <col min="20" max="20" width="14.140625" style="79" customWidth="1"/>
    <col min="21" max="21" width="12.7109375" style="74" customWidth="1"/>
    <col min="22" max="22" width="14" style="79" customWidth="1"/>
    <col min="23" max="23" width="12.7109375" style="74" customWidth="1"/>
    <col min="24" max="24" width="13.7109375" style="79" customWidth="1"/>
    <col min="25" max="25" width="12.7109375" style="74" customWidth="1"/>
    <col min="26" max="26" width="14" style="79" customWidth="1"/>
    <col min="27" max="27" width="12.7109375" style="74" customWidth="1"/>
    <col min="28" max="28" width="14.140625" style="79" customWidth="1"/>
    <col min="29" max="29" width="12.7109375" style="74" customWidth="1"/>
    <col min="30" max="30" width="14" style="79" customWidth="1"/>
    <col min="31" max="31" width="12.7109375" style="74" customWidth="1"/>
    <col min="32" max="32" width="14" style="79" customWidth="1"/>
    <col min="33" max="16384" width="9.140625" style="74"/>
  </cols>
  <sheetData>
    <row r="1" spans="1:32" s="1" customFormat="1" ht="21" x14ac:dyDescent="0.25">
      <c r="A1" s="119" t="s">
        <v>0</v>
      </c>
      <c r="B1" s="119"/>
      <c r="C1" s="119"/>
      <c r="D1" s="119"/>
      <c r="E1" s="119"/>
      <c r="F1" s="119"/>
      <c r="G1" s="120" t="s">
        <v>1</v>
      </c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84"/>
      <c r="U1" s="85"/>
      <c r="V1" s="84"/>
      <c r="W1" s="85"/>
      <c r="X1" s="121" t="s">
        <v>2</v>
      </c>
      <c r="Y1" s="121"/>
      <c r="Z1" s="121"/>
      <c r="AA1" s="121"/>
      <c r="AB1" s="86"/>
      <c r="AC1" s="87"/>
      <c r="AD1" s="88"/>
      <c r="AE1" s="89"/>
      <c r="AF1" s="90"/>
    </row>
    <row r="2" spans="1:32" s="1" customFormat="1" ht="22.5" customHeight="1" x14ac:dyDescent="0.25">
      <c r="A2" s="122" t="s">
        <v>3</v>
      </c>
      <c r="B2" s="122"/>
      <c r="C2" s="122"/>
      <c r="D2" s="122"/>
      <c r="E2" s="122"/>
      <c r="F2" s="122"/>
      <c r="G2" s="120" t="s">
        <v>4</v>
      </c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84"/>
      <c r="U2" s="85"/>
      <c r="V2" s="84"/>
      <c r="W2" s="91"/>
      <c r="X2" s="123" t="s">
        <v>5</v>
      </c>
      <c r="Y2" s="123"/>
      <c r="Z2" s="123"/>
      <c r="AA2" s="123"/>
      <c r="AB2" s="92"/>
      <c r="AC2" s="93"/>
      <c r="AD2" s="94"/>
      <c r="AE2" s="95"/>
      <c r="AF2" s="90"/>
    </row>
    <row r="3" spans="1:32" s="1" customFormat="1" ht="21" x14ac:dyDescent="0.25">
      <c r="A3" s="122" t="s">
        <v>6</v>
      </c>
      <c r="B3" s="122"/>
      <c r="C3" s="122"/>
      <c r="D3" s="122"/>
      <c r="E3" s="122"/>
      <c r="F3" s="122"/>
      <c r="G3" s="126" t="s">
        <v>101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94"/>
      <c r="U3" s="96"/>
      <c r="V3" s="94"/>
      <c r="W3" s="96"/>
      <c r="X3" s="123" t="s">
        <v>7</v>
      </c>
      <c r="Y3" s="123"/>
      <c r="Z3" s="123"/>
      <c r="AA3" s="123"/>
      <c r="AB3" s="127"/>
      <c r="AC3" s="91"/>
      <c r="AD3" s="92" t="s">
        <v>8</v>
      </c>
      <c r="AE3" s="97"/>
      <c r="AF3" s="90"/>
    </row>
    <row r="4" spans="1:32" s="1" customFormat="1" ht="21" x14ac:dyDescent="0.25">
      <c r="A4" s="122" t="s">
        <v>115</v>
      </c>
      <c r="B4" s="122"/>
      <c r="C4" s="122"/>
      <c r="D4" s="122"/>
      <c r="E4" s="122"/>
      <c r="F4" s="122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94"/>
      <c r="U4" s="91"/>
      <c r="V4" s="98"/>
      <c r="W4" s="91"/>
      <c r="X4" s="123"/>
      <c r="Y4" s="123"/>
      <c r="Z4" s="123"/>
      <c r="AA4" s="123"/>
      <c r="AB4" s="92"/>
      <c r="AC4" s="93"/>
      <c r="AD4" s="92"/>
      <c r="AE4" s="97"/>
      <c r="AF4" s="90"/>
    </row>
    <row r="5" spans="1:32" s="1" customFormat="1" ht="21" x14ac:dyDescent="0.25">
      <c r="A5" s="122"/>
      <c r="B5" s="122"/>
      <c r="C5" s="122"/>
      <c r="D5" s="122"/>
      <c r="E5" s="122"/>
      <c r="F5" s="122"/>
      <c r="G5" s="129" t="s">
        <v>109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94"/>
      <c r="U5" s="91"/>
      <c r="V5" s="98"/>
      <c r="W5" s="91"/>
      <c r="X5" s="123" t="s">
        <v>113</v>
      </c>
      <c r="Y5" s="123"/>
      <c r="Z5" s="123"/>
      <c r="AA5" s="123"/>
      <c r="AB5" s="92"/>
      <c r="AC5" s="93"/>
      <c r="AD5" s="92"/>
      <c r="AE5" s="95"/>
      <c r="AF5" s="90"/>
    </row>
    <row r="6" spans="1:32" s="1" customFormat="1" ht="55.5" customHeight="1" x14ac:dyDescent="0.25">
      <c r="A6" s="124"/>
      <c r="B6" s="124"/>
      <c r="C6" s="124"/>
      <c r="D6" s="124"/>
      <c r="E6" s="124"/>
      <c r="F6" s="124"/>
      <c r="G6" s="130" t="s">
        <v>110</v>
      </c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99"/>
      <c r="U6" s="100"/>
      <c r="V6" s="101"/>
      <c r="W6" s="100"/>
      <c r="X6" s="102" t="s">
        <v>114</v>
      </c>
      <c r="Y6" s="96"/>
      <c r="Z6" s="94"/>
      <c r="AA6" s="96"/>
      <c r="AB6" s="88"/>
      <c r="AC6" s="103"/>
      <c r="AD6" s="92"/>
      <c r="AE6" s="97"/>
      <c r="AF6" s="90"/>
    </row>
    <row r="7" spans="1:32" s="1" customFormat="1" ht="21" x14ac:dyDescent="0.25">
      <c r="A7" s="124"/>
      <c r="B7" s="124"/>
      <c r="C7" s="124"/>
      <c r="D7" s="124"/>
      <c r="E7" s="124"/>
      <c r="F7" s="124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99"/>
      <c r="U7" s="100"/>
      <c r="V7" s="101"/>
      <c r="W7" s="100"/>
      <c r="X7" s="98"/>
      <c r="Y7" s="91"/>
      <c r="Z7" s="98"/>
      <c r="AA7" s="91"/>
      <c r="AB7" s="92"/>
      <c r="AC7" s="93"/>
      <c r="AD7" s="92"/>
      <c r="AE7" s="95"/>
      <c r="AF7" s="90"/>
    </row>
    <row r="8" spans="1:32" s="1" customFormat="1" ht="21" x14ac:dyDescent="0.25">
      <c r="A8" s="131"/>
      <c r="B8" s="131"/>
      <c r="C8" s="131"/>
      <c r="D8" s="131"/>
      <c r="E8" s="131"/>
      <c r="F8" s="131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04"/>
      <c r="U8" s="100"/>
      <c r="V8" s="101"/>
      <c r="W8" s="100"/>
      <c r="X8" s="98"/>
      <c r="Y8" s="91"/>
      <c r="Z8" s="98"/>
      <c r="AA8" s="91"/>
      <c r="AB8" s="92"/>
      <c r="AC8" s="93"/>
      <c r="AD8" s="92"/>
      <c r="AE8" s="95"/>
      <c r="AF8" s="90"/>
    </row>
    <row r="9" spans="1:32" s="1" customFormat="1" ht="30.75" customHeight="1" x14ac:dyDescent="0.25">
      <c r="A9" s="132"/>
      <c r="B9" s="132"/>
      <c r="C9" s="132"/>
      <c r="D9" s="132"/>
      <c r="E9" s="132"/>
      <c r="F9" s="132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04"/>
      <c r="U9" s="105"/>
      <c r="V9" s="106"/>
      <c r="W9" s="105"/>
      <c r="X9" s="98"/>
      <c r="Y9" s="91"/>
      <c r="Z9" s="98"/>
      <c r="AA9" s="91"/>
      <c r="AB9" s="92"/>
      <c r="AC9" s="93"/>
      <c r="AD9" s="92"/>
      <c r="AE9" s="135" t="s">
        <v>9</v>
      </c>
      <c r="AF9" s="135"/>
    </row>
    <row r="10" spans="1:32" s="1" customFormat="1" ht="27.75" customHeight="1" x14ac:dyDescent="0.25">
      <c r="A10" s="136" t="s">
        <v>10</v>
      </c>
      <c r="B10" s="137" t="s">
        <v>11</v>
      </c>
      <c r="C10" s="137" t="s">
        <v>12</v>
      </c>
      <c r="D10" s="137"/>
      <c r="E10" s="138" t="s">
        <v>13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  <c r="Q10" s="138" t="s">
        <v>14</v>
      </c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40"/>
      <c r="AC10" s="141" t="s">
        <v>15</v>
      </c>
      <c r="AD10" s="142"/>
      <c r="AE10" s="145" t="s">
        <v>16</v>
      </c>
      <c r="AF10" s="146"/>
    </row>
    <row r="11" spans="1:32" s="1" customFormat="1" ht="179.25" customHeight="1" x14ac:dyDescent="0.25">
      <c r="A11" s="136"/>
      <c r="B11" s="137"/>
      <c r="C11" s="137"/>
      <c r="D11" s="137"/>
      <c r="E11" s="149" t="s">
        <v>17</v>
      </c>
      <c r="F11" s="149"/>
      <c r="G11" s="149" t="s">
        <v>18</v>
      </c>
      <c r="H11" s="149"/>
      <c r="I11" s="137" t="s">
        <v>19</v>
      </c>
      <c r="J11" s="137"/>
      <c r="K11" s="137" t="s">
        <v>20</v>
      </c>
      <c r="L11" s="150"/>
      <c r="M11" s="151" t="s">
        <v>21</v>
      </c>
      <c r="N11" s="152"/>
      <c r="O11" s="151" t="s">
        <v>22</v>
      </c>
      <c r="P11" s="152"/>
      <c r="Q11" s="138" t="s">
        <v>17</v>
      </c>
      <c r="R11" s="140"/>
      <c r="S11" s="137" t="s">
        <v>18</v>
      </c>
      <c r="T11" s="137"/>
      <c r="U11" s="137" t="s">
        <v>19</v>
      </c>
      <c r="V11" s="137"/>
      <c r="W11" s="137" t="s">
        <v>20</v>
      </c>
      <c r="X11" s="150"/>
      <c r="Y11" s="137" t="s">
        <v>21</v>
      </c>
      <c r="Z11" s="150"/>
      <c r="AA11" s="153" t="s">
        <v>22</v>
      </c>
      <c r="AB11" s="154"/>
      <c r="AC11" s="143"/>
      <c r="AD11" s="144"/>
      <c r="AE11" s="147"/>
      <c r="AF11" s="148"/>
    </row>
    <row r="12" spans="1:32" s="1" customFormat="1" ht="26.25" customHeight="1" x14ac:dyDescent="0.25">
      <c r="A12" s="136"/>
      <c r="B12" s="137"/>
      <c r="C12" s="73" t="s">
        <v>23</v>
      </c>
      <c r="D12" s="2" t="s">
        <v>24</v>
      </c>
      <c r="E12" s="73" t="s">
        <v>23</v>
      </c>
      <c r="F12" s="2" t="s">
        <v>24</v>
      </c>
      <c r="G12" s="73" t="s">
        <v>23</v>
      </c>
      <c r="H12" s="2" t="s">
        <v>24</v>
      </c>
      <c r="I12" s="73" t="s">
        <v>23</v>
      </c>
      <c r="J12" s="2" t="s">
        <v>24</v>
      </c>
      <c r="K12" s="3" t="s">
        <v>23</v>
      </c>
      <c r="L12" s="2" t="s">
        <v>24</v>
      </c>
      <c r="M12" s="3" t="s">
        <v>23</v>
      </c>
      <c r="N12" s="2" t="s">
        <v>24</v>
      </c>
      <c r="O12" s="4" t="s">
        <v>23</v>
      </c>
      <c r="P12" s="2" t="s">
        <v>24</v>
      </c>
      <c r="Q12" s="73" t="s">
        <v>23</v>
      </c>
      <c r="R12" s="2" t="s">
        <v>24</v>
      </c>
      <c r="S12" s="73" t="s">
        <v>23</v>
      </c>
      <c r="T12" s="2" t="s">
        <v>24</v>
      </c>
      <c r="U12" s="73" t="s">
        <v>23</v>
      </c>
      <c r="V12" s="2" t="s">
        <v>24</v>
      </c>
      <c r="W12" s="3" t="s">
        <v>23</v>
      </c>
      <c r="X12" s="2" t="s">
        <v>24</v>
      </c>
      <c r="Y12" s="3" t="s">
        <v>23</v>
      </c>
      <c r="Z12" s="2" t="s">
        <v>24</v>
      </c>
      <c r="AA12" s="3" t="s">
        <v>23</v>
      </c>
      <c r="AB12" s="5" t="s">
        <v>24</v>
      </c>
      <c r="AC12" s="6" t="s">
        <v>23</v>
      </c>
      <c r="AD12" s="2" t="s">
        <v>24</v>
      </c>
      <c r="AE12" s="7" t="s">
        <v>23</v>
      </c>
      <c r="AF12" s="2" t="s">
        <v>24</v>
      </c>
    </row>
    <row r="13" spans="1:32" s="1" customFormat="1" ht="15" customHeight="1" x14ac:dyDescent="0.25">
      <c r="A13" s="8">
        <v>1</v>
      </c>
      <c r="B13" s="9">
        <v>2</v>
      </c>
      <c r="C13" s="8">
        <v>3</v>
      </c>
      <c r="D13" s="8">
        <v>4</v>
      </c>
      <c r="E13" s="8">
        <v>5</v>
      </c>
      <c r="F13" s="8">
        <v>6</v>
      </c>
      <c r="G13" s="8">
        <f>F13+1</f>
        <v>7</v>
      </c>
      <c r="H13" s="8">
        <f>G13+1</f>
        <v>8</v>
      </c>
      <c r="I13" s="8">
        <f>H13+1</f>
        <v>9</v>
      </c>
      <c r="J13" s="8">
        <f>I13+1</f>
        <v>10</v>
      </c>
      <c r="K13" s="8">
        <v>11</v>
      </c>
      <c r="L13" s="8">
        <v>12</v>
      </c>
      <c r="M13" s="8">
        <v>13</v>
      </c>
      <c r="N13" s="10">
        <v>14</v>
      </c>
      <c r="O13" s="10">
        <v>15</v>
      </c>
      <c r="P13" s="11">
        <v>16</v>
      </c>
      <c r="Q13" s="10">
        <v>17</v>
      </c>
      <c r="R13" s="10">
        <v>18</v>
      </c>
      <c r="S13" s="10">
        <f>R13+1</f>
        <v>19</v>
      </c>
      <c r="T13" s="10">
        <f>S13+1</f>
        <v>20</v>
      </c>
      <c r="U13" s="10">
        <f>T13+1</f>
        <v>21</v>
      </c>
      <c r="V13" s="10">
        <f>U13+1</f>
        <v>22</v>
      </c>
      <c r="W13" s="10">
        <v>23</v>
      </c>
      <c r="X13" s="10">
        <v>24</v>
      </c>
      <c r="Y13" s="10">
        <v>25</v>
      </c>
      <c r="Z13" s="10">
        <v>26</v>
      </c>
      <c r="AA13" s="12">
        <v>27</v>
      </c>
      <c r="AB13" s="10">
        <v>28</v>
      </c>
      <c r="AC13" s="13">
        <v>29</v>
      </c>
      <c r="AD13" s="8">
        <v>30</v>
      </c>
      <c r="AE13" s="8">
        <v>31</v>
      </c>
      <c r="AF13" s="8">
        <v>32</v>
      </c>
    </row>
    <row r="14" spans="1:32" s="1" customFormat="1" ht="45.75" customHeight="1" x14ac:dyDescent="0.25">
      <c r="A14" s="14"/>
      <c r="B14" s="15" t="s">
        <v>25</v>
      </c>
      <c r="C14" s="18">
        <f t="shared" ref="C14:AF14" si="0">C15+C22+C24</f>
        <v>0</v>
      </c>
      <c r="D14" s="19">
        <f t="shared" si="0"/>
        <v>0</v>
      </c>
      <c r="E14" s="16">
        <f t="shared" si="0"/>
        <v>0</v>
      </c>
      <c r="F14" s="17">
        <f t="shared" si="0"/>
        <v>0</v>
      </c>
      <c r="G14" s="16">
        <f t="shared" si="0"/>
        <v>0</v>
      </c>
      <c r="H14" s="17">
        <f t="shared" si="0"/>
        <v>0</v>
      </c>
      <c r="I14" s="16">
        <f t="shared" si="0"/>
        <v>0</v>
      </c>
      <c r="J14" s="17">
        <f t="shared" si="0"/>
        <v>0</v>
      </c>
      <c r="K14" s="16">
        <f t="shared" si="0"/>
        <v>0</v>
      </c>
      <c r="L14" s="17">
        <f t="shared" si="0"/>
        <v>0</v>
      </c>
      <c r="M14" s="16">
        <f t="shared" si="0"/>
        <v>0</v>
      </c>
      <c r="N14" s="17">
        <f t="shared" si="0"/>
        <v>0</v>
      </c>
      <c r="O14" s="16">
        <f t="shared" si="0"/>
        <v>0</v>
      </c>
      <c r="P14" s="17">
        <f t="shared" si="0"/>
        <v>0</v>
      </c>
      <c r="Q14" s="16">
        <f t="shared" si="0"/>
        <v>0</v>
      </c>
      <c r="R14" s="17">
        <f t="shared" si="0"/>
        <v>0</v>
      </c>
      <c r="S14" s="16">
        <f t="shared" si="0"/>
        <v>0</v>
      </c>
      <c r="T14" s="17">
        <f t="shared" si="0"/>
        <v>0</v>
      </c>
      <c r="U14" s="16">
        <f t="shared" si="0"/>
        <v>0</v>
      </c>
      <c r="V14" s="17">
        <f t="shared" si="0"/>
        <v>0</v>
      </c>
      <c r="W14" s="16">
        <f t="shared" si="0"/>
        <v>0</v>
      </c>
      <c r="X14" s="17">
        <f t="shared" si="0"/>
        <v>0</v>
      </c>
      <c r="Y14" s="16">
        <f t="shared" si="0"/>
        <v>0</v>
      </c>
      <c r="Z14" s="17">
        <f t="shared" si="0"/>
        <v>0</v>
      </c>
      <c r="AA14" s="16">
        <f t="shared" si="0"/>
        <v>0</v>
      </c>
      <c r="AB14" s="17">
        <f t="shared" si="0"/>
        <v>0</v>
      </c>
      <c r="AC14" s="16">
        <f t="shared" si="0"/>
        <v>0</v>
      </c>
      <c r="AD14" s="17">
        <f t="shared" si="0"/>
        <v>0</v>
      </c>
      <c r="AE14" s="16">
        <f t="shared" si="0"/>
        <v>0</v>
      </c>
      <c r="AF14" s="17">
        <f t="shared" si="0"/>
        <v>0</v>
      </c>
    </row>
    <row r="15" spans="1:32" ht="48" customHeight="1" x14ac:dyDescent="0.25">
      <c r="A15" s="55">
        <v>1</v>
      </c>
      <c r="B15" s="20" t="s">
        <v>36</v>
      </c>
      <c r="C15" s="112">
        <f>Q15+E15</f>
        <v>0</v>
      </c>
      <c r="D15" s="113">
        <f>F15+R15</f>
        <v>0</v>
      </c>
      <c r="E15" s="114">
        <f>G15+I15+K15+M15+O15</f>
        <v>0</v>
      </c>
      <c r="F15" s="115">
        <f>H15+J15+L15+N15+P15</f>
        <v>0</v>
      </c>
      <c r="G15" s="21"/>
      <c r="H15" s="22"/>
      <c r="I15" s="21"/>
      <c r="J15" s="22"/>
      <c r="K15" s="21"/>
      <c r="L15" s="22"/>
      <c r="M15" s="21"/>
      <c r="N15" s="22"/>
      <c r="O15" s="21"/>
      <c r="P15" s="22"/>
      <c r="Q15" s="114">
        <f>S15+U15+W15+Y15+AA15</f>
        <v>0</v>
      </c>
      <c r="R15" s="115">
        <f>T15+V15+X15+Z15+AB15</f>
        <v>0</v>
      </c>
      <c r="S15" s="21"/>
      <c r="T15" s="22"/>
      <c r="U15" s="21"/>
      <c r="V15" s="22"/>
      <c r="W15" s="21"/>
      <c r="X15" s="22"/>
      <c r="Y15" s="21"/>
      <c r="Z15" s="22"/>
      <c r="AA15" s="21"/>
      <c r="AB15" s="22"/>
      <c r="AC15" s="21"/>
      <c r="AD15" s="22"/>
      <c r="AE15" s="21"/>
      <c r="AF15" s="22"/>
    </row>
    <row r="16" spans="1:32" ht="164.25" customHeight="1" x14ac:dyDescent="0.25">
      <c r="A16" s="56" t="s">
        <v>26</v>
      </c>
      <c r="B16" s="23" t="s">
        <v>27</v>
      </c>
      <c r="C16" s="112">
        <f t="shared" ref="C16:C27" si="1">Q16+E16</f>
        <v>0</v>
      </c>
      <c r="D16" s="113">
        <f t="shared" ref="D16:D23" si="2">F16+R16</f>
        <v>0</v>
      </c>
      <c r="E16" s="114">
        <f t="shared" ref="E16:E27" si="3">G16+I16+K16+M16+O16</f>
        <v>0</v>
      </c>
      <c r="F16" s="115">
        <f t="shared" ref="F16:F27" si="4">H16+J16+L16+N16+P16</f>
        <v>0</v>
      </c>
      <c r="G16" s="116">
        <f t="shared" ref="G16:P16" si="5">G17+G18+G19</f>
        <v>0</v>
      </c>
      <c r="H16" s="117">
        <f>H17+H18+H19</f>
        <v>0</v>
      </c>
      <c r="I16" s="116">
        <f t="shared" si="5"/>
        <v>0</v>
      </c>
      <c r="J16" s="117">
        <f t="shared" si="5"/>
        <v>0</v>
      </c>
      <c r="K16" s="116">
        <f t="shared" si="5"/>
        <v>0</v>
      </c>
      <c r="L16" s="117">
        <f t="shared" si="5"/>
        <v>0</v>
      </c>
      <c r="M16" s="116">
        <f t="shared" si="5"/>
        <v>0</v>
      </c>
      <c r="N16" s="117">
        <f t="shared" si="5"/>
        <v>0</v>
      </c>
      <c r="O16" s="116">
        <f t="shared" si="5"/>
        <v>0</v>
      </c>
      <c r="P16" s="117">
        <f t="shared" si="5"/>
        <v>0</v>
      </c>
      <c r="Q16" s="114">
        <f t="shared" ref="Q16:Q27" si="6">S16+U16+W16+Y16+AA16</f>
        <v>0</v>
      </c>
      <c r="R16" s="115">
        <f t="shared" ref="R16:R27" si="7">T16+V16+X16+Z16+AB16</f>
        <v>0</v>
      </c>
      <c r="S16" s="116">
        <f t="shared" ref="S16:AF16" si="8">S17+S18+S19</f>
        <v>0</v>
      </c>
      <c r="T16" s="117">
        <f t="shared" si="8"/>
        <v>0</v>
      </c>
      <c r="U16" s="116">
        <f t="shared" si="8"/>
        <v>0</v>
      </c>
      <c r="V16" s="117">
        <f t="shared" si="8"/>
        <v>0</v>
      </c>
      <c r="W16" s="116">
        <f t="shared" si="8"/>
        <v>0</v>
      </c>
      <c r="X16" s="117">
        <f t="shared" si="8"/>
        <v>0</v>
      </c>
      <c r="Y16" s="116">
        <f t="shared" si="8"/>
        <v>0</v>
      </c>
      <c r="Z16" s="117">
        <f t="shared" si="8"/>
        <v>0</v>
      </c>
      <c r="AA16" s="116">
        <f t="shared" si="8"/>
        <v>0</v>
      </c>
      <c r="AB16" s="117">
        <f t="shared" si="8"/>
        <v>0</v>
      </c>
      <c r="AC16" s="116">
        <f t="shared" si="8"/>
        <v>0</v>
      </c>
      <c r="AD16" s="117">
        <f t="shared" si="8"/>
        <v>0</v>
      </c>
      <c r="AE16" s="116">
        <f t="shared" si="8"/>
        <v>0</v>
      </c>
      <c r="AF16" s="117">
        <f t="shared" si="8"/>
        <v>0</v>
      </c>
    </row>
    <row r="17" spans="1:32" s="75" customFormat="1" ht="111" customHeight="1" x14ac:dyDescent="0.25">
      <c r="A17" s="61" t="s">
        <v>117</v>
      </c>
      <c r="B17" s="35" t="s">
        <v>104</v>
      </c>
      <c r="C17" s="112">
        <f t="shared" si="1"/>
        <v>0</v>
      </c>
      <c r="D17" s="113">
        <f t="shared" si="2"/>
        <v>0</v>
      </c>
      <c r="E17" s="114">
        <f t="shared" si="3"/>
        <v>0</v>
      </c>
      <c r="F17" s="115">
        <f t="shared" si="4"/>
        <v>0</v>
      </c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114">
        <f t="shared" si="6"/>
        <v>0</v>
      </c>
      <c r="R17" s="115">
        <f t="shared" si="7"/>
        <v>0</v>
      </c>
      <c r="S17" s="24"/>
      <c r="T17" s="25"/>
      <c r="U17" s="24"/>
      <c r="V17" s="25"/>
      <c r="W17" s="24"/>
      <c r="X17" s="25"/>
      <c r="Y17" s="24"/>
      <c r="Z17" s="25"/>
      <c r="AA17" s="24"/>
      <c r="AB17" s="25"/>
      <c r="AC17" s="24"/>
      <c r="AD17" s="25"/>
      <c r="AE17" s="24"/>
      <c r="AF17" s="25"/>
    </row>
    <row r="18" spans="1:32" ht="68.25" customHeight="1" x14ac:dyDescent="0.25">
      <c r="A18" s="56" t="s">
        <v>69</v>
      </c>
      <c r="B18" s="23" t="s">
        <v>107</v>
      </c>
      <c r="C18" s="112">
        <f t="shared" si="1"/>
        <v>0</v>
      </c>
      <c r="D18" s="113">
        <f t="shared" si="2"/>
        <v>0</v>
      </c>
      <c r="E18" s="114">
        <f t="shared" si="3"/>
        <v>0</v>
      </c>
      <c r="F18" s="115">
        <f t="shared" si="4"/>
        <v>0</v>
      </c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114">
        <f t="shared" si="6"/>
        <v>0</v>
      </c>
      <c r="R18" s="115">
        <f t="shared" si="7"/>
        <v>0</v>
      </c>
      <c r="S18" s="24"/>
      <c r="T18" s="25"/>
      <c r="U18" s="24"/>
      <c r="V18" s="25"/>
      <c r="W18" s="24"/>
      <c r="X18" s="25"/>
      <c r="Y18" s="24"/>
      <c r="Z18" s="25"/>
      <c r="AA18" s="24"/>
      <c r="AB18" s="25"/>
      <c r="AC18" s="24"/>
      <c r="AD18" s="25"/>
      <c r="AE18" s="24"/>
      <c r="AF18" s="25"/>
    </row>
    <row r="19" spans="1:32" ht="93.75" customHeight="1" x14ac:dyDescent="0.25">
      <c r="A19" s="56" t="s">
        <v>70</v>
      </c>
      <c r="B19" s="23" t="s">
        <v>103</v>
      </c>
      <c r="C19" s="112">
        <f t="shared" si="1"/>
        <v>0</v>
      </c>
      <c r="D19" s="113">
        <f t="shared" si="2"/>
        <v>0</v>
      </c>
      <c r="E19" s="114">
        <f t="shared" si="3"/>
        <v>0</v>
      </c>
      <c r="F19" s="115">
        <f t="shared" si="4"/>
        <v>0</v>
      </c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114">
        <f t="shared" si="6"/>
        <v>0</v>
      </c>
      <c r="R19" s="115">
        <f t="shared" si="7"/>
        <v>0</v>
      </c>
      <c r="S19" s="24"/>
      <c r="T19" s="25"/>
      <c r="U19" s="24"/>
      <c r="V19" s="25"/>
      <c r="W19" s="24"/>
      <c r="X19" s="25"/>
      <c r="Y19" s="24"/>
      <c r="Z19" s="25"/>
      <c r="AA19" s="24"/>
      <c r="AB19" s="25"/>
      <c r="AC19" s="24"/>
      <c r="AD19" s="25"/>
      <c r="AE19" s="24"/>
      <c r="AF19" s="25"/>
    </row>
    <row r="20" spans="1:32" ht="50.25" customHeight="1" x14ac:dyDescent="0.25">
      <c r="A20" s="56" t="s">
        <v>71</v>
      </c>
      <c r="B20" s="23" t="s">
        <v>39</v>
      </c>
      <c r="C20" s="112">
        <f t="shared" si="1"/>
        <v>0</v>
      </c>
      <c r="D20" s="113">
        <f t="shared" si="2"/>
        <v>0</v>
      </c>
      <c r="E20" s="114">
        <f t="shared" si="3"/>
        <v>0</v>
      </c>
      <c r="F20" s="115">
        <f t="shared" si="4"/>
        <v>0</v>
      </c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114">
        <f t="shared" si="6"/>
        <v>0</v>
      </c>
      <c r="R20" s="115">
        <f t="shared" si="7"/>
        <v>0</v>
      </c>
      <c r="S20" s="24"/>
      <c r="T20" s="25"/>
      <c r="U20" s="24"/>
      <c r="V20" s="25"/>
      <c r="W20" s="24"/>
      <c r="X20" s="25"/>
      <c r="Y20" s="24"/>
      <c r="Z20" s="25"/>
      <c r="AA20" s="24"/>
      <c r="AB20" s="25"/>
      <c r="AC20" s="24"/>
      <c r="AD20" s="25"/>
      <c r="AE20" s="24"/>
      <c r="AF20" s="25"/>
    </row>
    <row r="21" spans="1:32" s="76" customFormat="1" ht="90.75" customHeight="1" x14ac:dyDescent="0.25">
      <c r="A21" s="57">
        <v>1.3</v>
      </c>
      <c r="B21" s="36" t="s">
        <v>72</v>
      </c>
      <c r="C21" s="112">
        <f t="shared" si="1"/>
        <v>0</v>
      </c>
      <c r="D21" s="113">
        <f t="shared" si="2"/>
        <v>0</v>
      </c>
      <c r="E21" s="114">
        <f t="shared" si="3"/>
        <v>0</v>
      </c>
      <c r="F21" s="115">
        <f t="shared" si="4"/>
        <v>0</v>
      </c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114">
        <f t="shared" si="6"/>
        <v>0</v>
      </c>
      <c r="R21" s="115">
        <f t="shared" si="7"/>
        <v>0</v>
      </c>
      <c r="S21" s="24"/>
      <c r="T21" s="25"/>
      <c r="U21" s="24"/>
      <c r="V21" s="25"/>
      <c r="W21" s="24"/>
      <c r="X21" s="25"/>
      <c r="Y21" s="24"/>
      <c r="Z21" s="25"/>
      <c r="AA21" s="24"/>
      <c r="AB21" s="25"/>
      <c r="AC21" s="24"/>
      <c r="AD21" s="25"/>
      <c r="AE21" s="24"/>
      <c r="AF21" s="25"/>
    </row>
    <row r="22" spans="1:32" ht="48" customHeight="1" x14ac:dyDescent="0.25">
      <c r="A22" s="58" t="s">
        <v>73</v>
      </c>
      <c r="B22" s="71" t="s">
        <v>28</v>
      </c>
      <c r="C22" s="112">
        <f t="shared" si="1"/>
        <v>0</v>
      </c>
      <c r="D22" s="113">
        <f t="shared" si="2"/>
        <v>0</v>
      </c>
      <c r="E22" s="114">
        <f t="shared" si="3"/>
        <v>0</v>
      </c>
      <c r="F22" s="115">
        <f t="shared" si="4"/>
        <v>0</v>
      </c>
      <c r="G22" s="21"/>
      <c r="H22" s="22"/>
      <c r="I22" s="21"/>
      <c r="J22" s="22"/>
      <c r="K22" s="21"/>
      <c r="L22" s="22"/>
      <c r="M22" s="21"/>
      <c r="N22" s="22"/>
      <c r="O22" s="21"/>
      <c r="P22" s="22"/>
      <c r="Q22" s="114">
        <f t="shared" si="6"/>
        <v>0</v>
      </c>
      <c r="R22" s="115">
        <f t="shared" si="7"/>
        <v>0</v>
      </c>
      <c r="S22" s="21"/>
      <c r="T22" s="22"/>
      <c r="U22" s="21"/>
      <c r="V22" s="22"/>
      <c r="W22" s="21"/>
      <c r="X22" s="22"/>
      <c r="Y22" s="21"/>
      <c r="Z22" s="22"/>
      <c r="AA22" s="21"/>
      <c r="AB22" s="22"/>
      <c r="AC22" s="21"/>
      <c r="AD22" s="22"/>
      <c r="AE22" s="21"/>
      <c r="AF22" s="22"/>
    </row>
    <row r="23" spans="1:32" ht="54.75" customHeight="1" x14ac:dyDescent="0.25">
      <c r="A23" s="61" t="s">
        <v>118</v>
      </c>
      <c r="B23" s="35" t="s">
        <v>30</v>
      </c>
      <c r="C23" s="112">
        <f t="shared" si="1"/>
        <v>0</v>
      </c>
      <c r="D23" s="113">
        <f t="shared" si="2"/>
        <v>0</v>
      </c>
      <c r="E23" s="114">
        <f t="shared" si="3"/>
        <v>0</v>
      </c>
      <c r="F23" s="115">
        <f t="shared" si="4"/>
        <v>0</v>
      </c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114">
        <f t="shared" si="6"/>
        <v>0</v>
      </c>
      <c r="R23" s="115">
        <f t="shared" si="7"/>
        <v>0</v>
      </c>
      <c r="S23" s="24"/>
      <c r="T23" s="25"/>
      <c r="U23" s="24"/>
      <c r="V23" s="25"/>
      <c r="W23" s="24"/>
      <c r="X23" s="25"/>
      <c r="Y23" s="24"/>
      <c r="Z23" s="25"/>
      <c r="AA23" s="24"/>
      <c r="AB23" s="25"/>
      <c r="AC23" s="24"/>
      <c r="AD23" s="25"/>
      <c r="AE23" s="24"/>
      <c r="AF23" s="25"/>
    </row>
    <row r="24" spans="1:32" ht="63" customHeight="1" x14ac:dyDescent="0.25">
      <c r="A24" s="58" t="s">
        <v>74</v>
      </c>
      <c r="B24" s="72" t="s">
        <v>31</v>
      </c>
      <c r="C24" s="112">
        <f t="shared" si="1"/>
        <v>0</v>
      </c>
      <c r="D24" s="113">
        <f t="shared" ref="D24:D27" si="9">F24+R24</f>
        <v>0</v>
      </c>
      <c r="E24" s="114">
        <f t="shared" si="3"/>
        <v>0</v>
      </c>
      <c r="F24" s="115">
        <f t="shared" si="4"/>
        <v>0</v>
      </c>
      <c r="G24" s="21"/>
      <c r="H24" s="22"/>
      <c r="I24" s="21"/>
      <c r="J24" s="22"/>
      <c r="K24" s="21"/>
      <c r="L24" s="22"/>
      <c r="M24" s="21"/>
      <c r="N24" s="22"/>
      <c r="O24" s="21"/>
      <c r="P24" s="22"/>
      <c r="Q24" s="114">
        <f t="shared" si="6"/>
        <v>0</v>
      </c>
      <c r="R24" s="115">
        <f t="shared" si="7"/>
        <v>0</v>
      </c>
      <c r="S24" s="21"/>
      <c r="T24" s="22"/>
      <c r="U24" s="21"/>
      <c r="V24" s="22"/>
      <c r="W24" s="21"/>
      <c r="X24" s="22"/>
      <c r="Y24" s="21"/>
      <c r="Z24" s="22"/>
      <c r="AA24" s="21"/>
      <c r="AB24" s="22"/>
      <c r="AC24" s="21"/>
      <c r="AD24" s="22"/>
      <c r="AE24" s="21"/>
      <c r="AF24" s="22"/>
    </row>
    <row r="25" spans="1:32" ht="113.25" customHeight="1" x14ac:dyDescent="0.25">
      <c r="A25" s="56" t="s">
        <v>29</v>
      </c>
      <c r="B25" s="23" t="s">
        <v>77</v>
      </c>
      <c r="C25" s="112">
        <f t="shared" si="1"/>
        <v>0</v>
      </c>
      <c r="D25" s="113">
        <f t="shared" si="9"/>
        <v>0</v>
      </c>
      <c r="E25" s="109">
        <f t="shared" si="3"/>
        <v>0</v>
      </c>
      <c r="F25" s="110">
        <f t="shared" si="4"/>
        <v>0</v>
      </c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109">
        <f t="shared" si="6"/>
        <v>0</v>
      </c>
      <c r="R25" s="110">
        <f t="shared" si="7"/>
        <v>0</v>
      </c>
      <c r="S25" s="24"/>
      <c r="T25" s="25"/>
      <c r="U25" s="24"/>
      <c r="V25" s="25"/>
      <c r="W25" s="24"/>
      <c r="X25" s="25"/>
      <c r="Y25" s="24"/>
      <c r="Z25" s="25"/>
      <c r="AA25" s="24"/>
      <c r="AB25" s="25"/>
      <c r="AC25" s="24"/>
      <c r="AD25" s="25"/>
      <c r="AE25" s="24"/>
      <c r="AF25" s="25"/>
    </row>
    <row r="26" spans="1:32" ht="82.5" customHeight="1" x14ac:dyDescent="0.25">
      <c r="A26" s="56" t="s">
        <v>75</v>
      </c>
      <c r="B26" s="23" t="s">
        <v>33</v>
      </c>
      <c r="C26" s="112">
        <f t="shared" si="1"/>
        <v>0</v>
      </c>
      <c r="D26" s="113">
        <f t="shared" si="9"/>
        <v>0</v>
      </c>
      <c r="E26" s="109">
        <f t="shared" si="3"/>
        <v>0</v>
      </c>
      <c r="F26" s="110">
        <f t="shared" si="4"/>
        <v>0</v>
      </c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109">
        <f t="shared" si="6"/>
        <v>0</v>
      </c>
      <c r="R26" s="110">
        <f t="shared" si="7"/>
        <v>0</v>
      </c>
      <c r="S26" s="24"/>
      <c r="T26" s="25"/>
      <c r="U26" s="24"/>
      <c r="V26" s="25"/>
      <c r="W26" s="24"/>
      <c r="X26" s="25"/>
      <c r="Y26" s="24"/>
      <c r="Z26" s="25"/>
      <c r="AA26" s="24"/>
      <c r="AB26" s="25"/>
      <c r="AC26" s="24"/>
      <c r="AD26" s="25"/>
      <c r="AE26" s="24"/>
      <c r="AF26" s="25"/>
    </row>
    <row r="27" spans="1:32" ht="75.75" customHeight="1" x14ac:dyDescent="0.25">
      <c r="A27" s="56" t="s">
        <v>76</v>
      </c>
      <c r="B27" s="23" t="s">
        <v>78</v>
      </c>
      <c r="C27" s="112">
        <f t="shared" si="1"/>
        <v>0</v>
      </c>
      <c r="D27" s="113">
        <f t="shared" si="9"/>
        <v>0</v>
      </c>
      <c r="E27" s="109">
        <f t="shared" si="3"/>
        <v>0</v>
      </c>
      <c r="F27" s="110">
        <f t="shared" si="4"/>
        <v>0</v>
      </c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109">
        <f t="shared" si="6"/>
        <v>0</v>
      </c>
      <c r="R27" s="110">
        <f t="shared" si="7"/>
        <v>0</v>
      </c>
      <c r="S27" s="24"/>
      <c r="T27" s="25"/>
      <c r="U27" s="24"/>
      <c r="V27" s="25"/>
      <c r="W27" s="24"/>
      <c r="X27" s="25"/>
      <c r="Y27" s="24"/>
      <c r="Z27" s="25"/>
      <c r="AA27" s="24"/>
      <c r="AB27" s="25"/>
      <c r="AC27" s="24"/>
      <c r="AD27" s="25"/>
      <c r="AE27" s="24"/>
      <c r="AF27" s="25"/>
    </row>
    <row r="28" spans="1:32" s="1" customFormat="1" ht="47.25" customHeight="1" x14ac:dyDescent="0.25">
      <c r="A28" s="59"/>
      <c r="B28" s="15" t="s">
        <v>35</v>
      </c>
      <c r="C28" s="18">
        <f>C29+C36+C39+C41+C42+C46+C47+C50+C52+C53+C55+C57</f>
        <v>0</v>
      </c>
      <c r="D28" s="19">
        <f t="shared" ref="D28:AF28" si="10">D29+D36+D39+D41+D42+D46+D47+D50+D52+D53+D55+D57</f>
        <v>0</v>
      </c>
      <c r="E28" s="32">
        <f t="shared" si="10"/>
        <v>0</v>
      </c>
      <c r="F28" s="33">
        <f t="shared" si="10"/>
        <v>0</v>
      </c>
      <c r="G28" s="26">
        <f t="shared" si="10"/>
        <v>0</v>
      </c>
      <c r="H28" s="27">
        <f t="shared" si="10"/>
        <v>0</v>
      </c>
      <c r="I28" s="26">
        <f t="shared" si="10"/>
        <v>0</v>
      </c>
      <c r="J28" s="27">
        <f t="shared" si="10"/>
        <v>0</v>
      </c>
      <c r="K28" s="26">
        <f t="shared" si="10"/>
        <v>0</v>
      </c>
      <c r="L28" s="27">
        <f t="shared" si="10"/>
        <v>0</v>
      </c>
      <c r="M28" s="26">
        <f t="shared" si="10"/>
        <v>0</v>
      </c>
      <c r="N28" s="27">
        <f t="shared" si="10"/>
        <v>0</v>
      </c>
      <c r="O28" s="26">
        <f t="shared" si="10"/>
        <v>0</v>
      </c>
      <c r="P28" s="27">
        <f t="shared" si="10"/>
        <v>0</v>
      </c>
      <c r="Q28" s="32">
        <f t="shared" si="10"/>
        <v>0</v>
      </c>
      <c r="R28" s="33">
        <f t="shared" si="10"/>
        <v>0</v>
      </c>
      <c r="S28" s="26">
        <f t="shared" si="10"/>
        <v>0</v>
      </c>
      <c r="T28" s="27">
        <f t="shared" si="10"/>
        <v>0</v>
      </c>
      <c r="U28" s="26">
        <f t="shared" si="10"/>
        <v>0</v>
      </c>
      <c r="V28" s="27">
        <f t="shared" si="10"/>
        <v>0</v>
      </c>
      <c r="W28" s="26">
        <f t="shared" si="10"/>
        <v>0</v>
      </c>
      <c r="X28" s="27">
        <f t="shared" si="10"/>
        <v>0</v>
      </c>
      <c r="Y28" s="26">
        <f t="shared" si="10"/>
        <v>0</v>
      </c>
      <c r="Z28" s="27">
        <f t="shared" si="10"/>
        <v>0</v>
      </c>
      <c r="AA28" s="26">
        <f t="shared" si="10"/>
        <v>0</v>
      </c>
      <c r="AB28" s="27">
        <f t="shared" si="10"/>
        <v>0</v>
      </c>
      <c r="AC28" s="26">
        <f t="shared" si="10"/>
        <v>0</v>
      </c>
      <c r="AD28" s="27">
        <f t="shared" si="10"/>
        <v>0</v>
      </c>
      <c r="AE28" s="26">
        <f t="shared" si="10"/>
        <v>0</v>
      </c>
      <c r="AF28" s="27">
        <f t="shared" si="10"/>
        <v>0</v>
      </c>
    </row>
    <row r="29" spans="1:32" ht="45" customHeight="1" x14ac:dyDescent="0.25">
      <c r="A29" s="60">
        <v>4</v>
      </c>
      <c r="B29" s="28" t="s">
        <v>36</v>
      </c>
      <c r="C29" s="112">
        <f t="shared" ref="C29:C72" si="11">Q29+E29</f>
        <v>0</v>
      </c>
      <c r="D29" s="113">
        <f t="shared" ref="D29" si="12">F29+R29</f>
        <v>0</v>
      </c>
      <c r="E29" s="109">
        <f t="shared" ref="E29" si="13">G29+I29+K29+M29+O29</f>
        <v>0</v>
      </c>
      <c r="F29" s="110">
        <f t="shared" ref="F29" si="14">H29+J29+L29+N29+P29</f>
        <v>0</v>
      </c>
      <c r="G29" s="21"/>
      <c r="H29" s="22"/>
      <c r="I29" s="21"/>
      <c r="J29" s="22"/>
      <c r="K29" s="21"/>
      <c r="L29" s="22"/>
      <c r="M29" s="21"/>
      <c r="N29" s="22"/>
      <c r="O29" s="21"/>
      <c r="P29" s="22"/>
      <c r="Q29" s="109">
        <f t="shared" ref="Q29" si="15">S29+U29+W29+Y29+AA29</f>
        <v>0</v>
      </c>
      <c r="R29" s="110">
        <f t="shared" ref="R29" si="16">T29+V29+X29+Z29+AB29</f>
        <v>0</v>
      </c>
      <c r="S29" s="21"/>
      <c r="T29" s="22"/>
      <c r="U29" s="21"/>
      <c r="V29" s="22"/>
      <c r="W29" s="21"/>
      <c r="X29" s="22"/>
      <c r="Y29" s="21"/>
      <c r="Z29" s="22"/>
      <c r="AA29" s="21"/>
      <c r="AB29" s="22"/>
      <c r="AC29" s="21"/>
      <c r="AD29" s="22"/>
      <c r="AE29" s="21"/>
      <c r="AF29" s="22"/>
    </row>
    <row r="30" spans="1:32" ht="124.5" customHeight="1" x14ac:dyDescent="0.25">
      <c r="A30" s="56" t="s">
        <v>119</v>
      </c>
      <c r="B30" s="23" t="s">
        <v>79</v>
      </c>
      <c r="C30" s="112">
        <f t="shared" si="11"/>
        <v>0</v>
      </c>
      <c r="D30" s="113">
        <f t="shared" ref="D30:D43" si="17">F30+R30</f>
        <v>0</v>
      </c>
      <c r="E30" s="114">
        <f t="shared" ref="E30:E65" si="18">G30+I30+K30+M30+O30</f>
        <v>0</v>
      </c>
      <c r="F30" s="115">
        <f t="shared" ref="F30:F65" si="19">H30+J30+L30+N30+P30</f>
        <v>0</v>
      </c>
      <c r="G30" s="116">
        <f>G31+G32+G33</f>
        <v>0</v>
      </c>
      <c r="H30" s="117">
        <f>H31+H32+H33</f>
        <v>0</v>
      </c>
      <c r="I30" s="116">
        <f t="shared" ref="I30:P30" si="20">I31+I32+I33</f>
        <v>0</v>
      </c>
      <c r="J30" s="117">
        <f t="shared" si="20"/>
        <v>0</v>
      </c>
      <c r="K30" s="116">
        <f t="shared" si="20"/>
        <v>0</v>
      </c>
      <c r="L30" s="117">
        <f t="shared" si="20"/>
        <v>0</v>
      </c>
      <c r="M30" s="116">
        <f t="shared" si="20"/>
        <v>0</v>
      </c>
      <c r="N30" s="117">
        <f t="shared" si="20"/>
        <v>0</v>
      </c>
      <c r="O30" s="116">
        <f t="shared" si="20"/>
        <v>0</v>
      </c>
      <c r="P30" s="117">
        <f t="shared" si="20"/>
        <v>0</v>
      </c>
      <c r="Q30" s="114">
        <f t="shared" ref="Q30:Q65" si="21">S30+U30+W30+Y30+AA30</f>
        <v>0</v>
      </c>
      <c r="R30" s="115">
        <f t="shared" ref="R30:R65" si="22">T30+V30+X30+Z30+AB30</f>
        <v>0</v>
      </c>
      <c r="S30" s="116">
        <f t="shared" ref="S30" si="23">S31+S32+S33</f>
        <v>0</v>
      </c>
      <c r="T30" s="117">
        <f t="shared" ref="T30" si="24">T31+T32+T33</f>
        <v>0</v>
      </c>
      <c r="U30" s="116">
        <f t="shared" ref="U30" si="25">U31+U32+U33</f>
        <v>0</v>
      </c>
      <c r="V30" s="117">
        <f t="shared" ref="V30" si="26">V31+V32+V33</f>
        <v>0</v>
      </c>
      <c r="W30" s="116">
        <f t="shared" ref="W30" si="27">W31+W32+W33</f>
        <v>0</v>
      </c>
      <c r="X30" s="117">
        <f t="shared" ref="X30" si="28">X31+X32+X33</f>
        <v>0</v>
      </c>
      <c r="Y30" s="116">
        <f t="shared" ref="Y30" si="29">Y31+Y32+Y33</f>
        <v>0</v>
      </c>
      <c r="Z30" s="117">
        <f t="shared" ref="Z30" si="30">Z31+Z32+Z33</f>
        <v>0</v>
      </c>
      <c r="AA30" s="116">
        <f t="shared" ref="AA30" si="31">AA31+AA32+AA33</f>
        <v>0</v>
      </c>
      <c r="AB30" s="117">
        <f t="shared" ref="AB30" si="32">AB31+AB32+AB33</f>
        <v>0</v>
      </c>
      <c r="AC30" s="116">
        <f t="shared" ref="AC30" si="33">AC31+AC32+AC33</f>
        <v>0</v>
      </c>
      <c r="AD30" s="117">
        <f t="shared" ref="AD30" si="34">AD31+AD32+AD33</f>
        <v>0</v>
      </c>
      <c r="AE30" s="116">
        <f t="shared" ref="AE30" si="35">AE31+AE32+AE33</f>
        <v>0</v>
      </c>
      <c r="AF30" s="117">
        <f t="shared" ref="AF30" si="36">AF31+AF32+AF33</f>
        <v>0</v>
      </c>
    </row>
    <row r="31" spans="1:32" ht="87" customHeight="1" x14ac:dyDescent="0.25">
      <c r="A31" s="61" t="s">
        <v>83</v>
      </c>
      <c r="B31" s="35" t="s">
        <v>108</v>
      </c>
      <c r="C31" s="112">
        <f t="shared" si="11"/>
        <v>0</v>
      </c>
      <c r="D31" s="113">
        <f t="shared" si="17"/>
        <v>0</v>
      </c>
      <c r="E31" s="114">
        <f t="shared" si="18"/>
        <v>0</v>
      </c>
      <c r="F31" s="115">
        <f t="shared" si="19"/>
        <v>0</v>
      </c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114">
        <f t="shared" si="21"/>
        <v>0</v>
      </c>
      <c r="R31" s="115">
        <f t="shared" si="22"/>
        <v>0</v>
      </c>
      <c r="S31" s="24"/>
      <c r="T31" s="25"/>
      <c r="U31" s="24"/>
      <c r="V31" s="25"/>
      <c r="W31" s="24"/>
      <c r="X31" s="25"/>
      <c r="Y31" s="24"/>
      <c r="Z31" s="25"/>
      <c r="AA31" s="24"/>
      <c r="AB31" s="25"/>
      <c r="AC31" s="24"/>
      <c r="AD31" s="25"/>
      <c r="AE31" s="24"/>
      <c r="AF31" s="25"/>
    </row>
    <row r="32" spans="1:32" ht="64.5" customHeight="1" x14ac:dyDescent="0.25">
      <c r="A32" s="61" t="s">
        <v>80</v>
      </c>
      <c r="B32" s="36" t="s">
        <v>38</v>
      </c>
      <c r="C32" s="112">
        <f t="shared" si="11"/>
        <v>0</v>
      </c>
      <c r="D32" s="113">
        <f t="shared" si="17"/>
        <v>0</v>
      </c>
      <c r="E32" s="114">
        <f t="shared" si="18"/>
        <v>0</v>
      </c>
      <c r="F32" s="115">
        <f t="shared" si="19"/>
        <v>0</v>
      </c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114">
        <f t="shared" si="21"/>
        <v>0</v>
      </c>
      <c r="R32" s="115">
        <f t="shared" si="22"/>
        <v>0</v>
      </c>
      <c r="S32" s="24"/>
      <c r="T32" s="25"/>
      <c r="U32" s="24"/>
      <c r="V32" s="25"/>
      <c r="W32" s="24"/>
      <c r="X32" s="25"/>
      <c r="Y32" s="24"/>
      <c r="Z32" s="25"/>
      <c r="AA32" s="24"/>
      <c r="AB32" s="25"/>
      <c r="AC32" s="24"/>
      <c r="AD32" s="25"/>
      <c r="AE32" s="24"/>
      <c r="AF32" s="25"/>
    </row>
    <row r="33" spans="1:32" ht="75" x14ac:dyDescent="0.25">
      <c r="A33" s="56" t="s">
        <v>82</v>
      </c>
      <c r="B33" s="29" t="s">
        <v>81</v>
      </c>
      <c r="C33" s="112">
        <f t="shared" si="11"/>
        <v>0</v>
      </c>
      <c r="D33" s="113">
        <f t="shared" si="17"/>
        <v>0</v>
      </c>
      <c r="E33" s="114">
        <f t="shared" si="18"/>
        <v>0</v>
      </c>
      <c r="F33" s="115">
        <f t="shared" si="19"/>
        <v>0</v>
      </c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114">
        <f t="shared" si="21"/>
        <v>0</v>
      </c>
      <c r="R33" s="115">
        <f t="shared" si="22"/>
        <v>0</v>
      </c>
      <c r="S33" s="24"/>
      <c r="T33" s="25"/>
      <c r="U33" s="24"/>
      <c r="V33" s="25"/>
      <c r="W33" s="24"/>
      <c r="X33" s="25"/>
      <c r="Y33" s="24"/>
      <c r="Z33" s="25"/>
      <c r="AA33" s="24"/>
      <c r="AB33" s="25"/>
      <c r="AC33" s="24"/>
      <c r="AD33" s="25"/>
      <c r="AE33" s="24"/>
      <c r="AF33" s="25"/>
    </row>
    <row r="34" spans="1:32" ht="47.25" customHeight="1" x14ac:dyDescent="0.25">
      <c r="A34" s="56" t="s">
        <v>32</v>
      </c>
      <c r="B34" s="29" t="s">
        <v>39</v>
      </c>
      <c r="C34" s="112">
        <f t="shared" si="11"/>
        <v>0</v>
      </c>
      <c r="D34" s="113">
        <f t="shared" si="17"/>
        <v>0</v>
      </c>
      <c r="E34" s="114">
        <f t="shared" si="18"/>
        <v>0</v>
      </c>
      <c r="F34" s="115">
        <f t="shared" si="19"/>
        <v>0</v>
      </c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114">
        <f t="shared" si="21"/>
        <v>0</v>
      </c>
      <c r="R34" s="115">
        <f t="shared" si="22"/>
        <v>0</v>
      </c>
      <c r="S34" s="24"/>
      <c r="T34" s="25"/>
      <c r="U34" s="24"/>
      <c r="V34" s="25"/>
      <c r="W34" s="24"/>
      <c r="X34" s="25"/>
      <c r="Y34" s="24"/>
      <c r="Z34" s="25"/>
      <c r="AA34" s="24"/>
      <c r="AB34" s="25"/>
      <c r="AC34" s="24"/>
      <c r="AD34" s="25"/>
      <c r="AE34" s="24"/>
      <c r="AF34" s="25"/>
    </row>
    <row r="35" spans="1:32" ht="88.5" customHeight="1" x14ac:dyDescent="0.25">
      <c r="A35" s="56" t="s">
        <v>34</v>
      </c>
      <c r="B35" s="29" t="s">
        <v>72</v>
      </c>
      <c r="C35" s="112">
        <f t="shared" si="11"/>
        <v>0</v>
      </c>
      <c r="D35" s="113">
        <f t="shared" si="17"/>
        <v>0</v>
      </c>
      <c r="E35" s="114">
        <f t="shared" si="18"/>
        <v>0</v>
      </c>
      <c r="F35" s="115">
        <f t="shared" si="19"/>
        <v>0</v>
      </c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114">
        <f t="shared" si="21"/>
        <v>0</v>
      </c>
      <c r="R35" s="115">
        <f t="shared" si="22"/>
        <v>0</v>
      </c>
      <c r="S35" s="24"/>
      <c r="T35" s="25"/>
      <c r="U35" s="24"/>
      <c r="V35" s="25"/>
      <c r="W35" s="24"/>
      <c r="X35" s="25"/>
      <c r="Y35" s="24"/>
      <c r="Z35" s="25"/>
      <c r="AA35" s="24"/>
      <c r="AB35" s="25"/>
      <c r="AC35" s="24"/>
      <c r="AD35" s="25"/>
      <c r="AE35" s="24"/>
      <c r="AF35" s="25"/>
    </row>
    <row r="36" spans="1:32" ht="48" customHeight="1" x14ac:dyDescent="0.25">
      <c r="A36" s="58" t="s">
        <v>84</v>
      </c>
      <c r="B36" s="41" t="s">
        <v>40</v>
      </c>
      <c r="C36" s="112">
        <f t="shared" si="11"/>
        <v>0</v>
      </c>
      <c r="D36" s="113">
        <f t="shared" si="17"/>
        <v>0</v>
      </c>
      <c r="E36" s="114">
        <f t="shared" si="18"/>
        <v>0</v>
      </c>
      <c r="F36" s="115">
        <f t="shared" si="19"/>
        <v>0</v>
      </c>
      <c r="G36" s="21"/>
      <c r="H36" s="22"/>
      <c r="I36" s="21"/>
      <c r="J36" s="22"/>
      <c r="K36" s="21"/>
      <c r="L36" s="22"/>
      <c r="M36" s="21"/>
      <c r="N36" s="22"/>
      <c r="O36" s="21"/>
      <c r="P36" s="22"/>
      <c r="Q36" s="114">
        <f t="shared" si="21"/>
        <v>0</v>
      </c>
      <c r="R36" s="115">
        <f t="shared" si="22"/>
        <v>0</v>
      </c>
      <c r="S36" s="21"/>
      <c r="T36" s="22"/>
      <c r="U36" s="21"/>
      <c r="V36" s="22"/>
      <c r="W36" s="21"/>
      <c r="X36" s="22"/>
      <c r="Y36" s="21"/>
      <c r="Z36" s="22"/>
      <c r="AA36" s="21"/>
      <c r="AB36" s="22"/>
      <c r="AC36" s="21"/>
      <c r="AD36" s="22"/>
      <c r="AE36" s="21"/>
      <c r="AF36" s="22"/>
    </row>
    <row r="37" spans="1:32" ht="50.25" customHeight="1" x14ac:dyDescent="0.25">
      <c r="A37" s="56" t="s">
        <v>85</v>
      </c>
      <c r="B37" s="29" t="s">
        <v>41</v>
      </c>
      <c r="C37" s="112">
        <f t="shared" si="11"/>
        <v>0</v>
      </c>
      <c r="D37" s="113">
        <f t="shared" si="17"/>
        <v>0</v>
      </c>
      <c r="E37" s="114">
        <f t="shared" si="18"/>
        <v>0</v>
      </c>
      <c r="F37" s="115">
        <f t="shared" si="19"/>
        <v>0</v>
      </c>
      <c r="G37" s="24"/>
      <c r="H37" s="25"/>
      <c r="I37" s="24"/>
      <c r="J37" s="25"/>
      <c r="K37" s="24"/>
      <c r="L37" s="25"/>
      <c r="M37" s="24"/>
      <c r="N37" s="25"/>
      <c r="O37" s="24"/>
      <c r="P37" s="25"/>
      <c r="Q37" s="114">
        <f t="shared" si="21"/>
        <v>0</v>
      </c>
      <c r="R37" s="115">
        <f t="shared" si="22"/>
        <v>0</v>
      </c>
      <c r="S37" s="24"/>
      <c r="T37" s="25"/>
      <c r="U37" s="24"/>
      <c r="V37" s="25"/>
      <c r="W37" s="24"/>
      <c r="X37" s="25"/>
      <c r="Y37" s="24"/>
      <c r="Z37" s="25"/>
      <c r="AA37" s="24"/>
      <c r="AB37" s="25"/>
      <c r="AC37" s="24"/>
      <c r="AD37" s="25"/>
      <c r="AE37" s="24"/>
      <c r="AF37" s="25"/>
    </row>
    <row r="38" spans="1:32" s="77" customFormat="1" ht="69" customHeight="1" x14ac:dyDescent="0.25">
      <c r="A38" s="61" t="s">
        <v>86</v>
      </c>
      <c r="B38" s="37" t="s">
        <v>42</v>
      </c>
      <c r="C38" s="112">
        <f t="shared" si="11"/>
        <v>0</v>
      </c>
      <c r="D38" s="113">
        <f t="shared" si="17"/>
        <v>0</v>
      </c>
      <c r="E38" s="114">
        <f t="shared" si="18"/>
        <v>0</v>
      </c>
      <c r="F38" s="115">
        <f t="shared" si="19"/>
        <v>0</v>
      </c>
      <c r="G38" s="24"/>
      <c r="H38" s="25"/>
      <c r="I38" s="24"/>
      <c r="J38" s="25"/>
      <c r="K38" s="24"/>
      <c r="L38" s="25"/>
      <c r="M38" s="24"/>
      <c r="N38" s="25"/>
      <c r="O38" s="24"/>
      <c r="P38" s="25"/>
      <c r="Q38" s="114">
        <f t="shared" si="21"/>
        <v>0</v>
      </c>
      <c r="R38" s="115">
        <f t="shared" si="22"/>
        <v>0</v>
      </c>
      <c r="S38" s="24"/>
      <c r="T38" s="25"/>
      <c r="U38" s="24"/>
      <c r="V38" s="25"/>
      <c r="W38" s="24"/>
      <c r="X38" s="25"/>
      <c r="Y38" s="24"/>
      <c r="Z38" s="25"/>
      <c r="AA38" s="24"/>
      <c r="AB38" s="25"/>
      <c r="AC38" s="24"/>
      <c r="AD38" s="25"/>
      <c r="AE38" s="24"/>
      <c r="AF38" s="25"/>
    </row>
    <row r="39" spans="1:32" ht="45" customHeight="1" x14ac:dyDescent="0.25">
      <c r="A39" s="58" t="s">
        <v>87</v>
      </c>
      <c r="B39" s="41" t="s">
        <v>43</v>
      </c>
      <c r="C39" s="112">
        <f t="shared" si="11"/>
        <v>0</v>
      </c>
      <c r="D39" s="113">
        <f t="shared" si="17"/>
        <v>0</v>
      </c>
      <c r="E39" s="114">
        <f t="shared" si="18"/>
        <v>0</v>
      </c>
      <c r="F39" s="115">
        <f t="shared" si="19"/>
        <v>0</v>
      </c>
      <c r="G39" s="21"/>
      <c r="H39" s="22"/>
      <c r="I39" s="21"/>
      <c r="J39" s="22"/>
      <c r="K39" s="21"/>
      <c r="L39" s="22"/>
      <c r="M39" s="21"/>
      <c r="N39" s="22"/>
      <c r="O39" s="21"/>
      <c r="P39" s="22"/>
      <c r="Q39" s="114">
        <f t="shared" si="21"/>
        <v>0</v>
      </c>
      <c r="R39" s="115">
        <f t="shared" si="22"/>
        <v>0</v>
      </c>
      <c r="S39" s="21"/>
      <c r="T39" s="22"/>
      <c r="U39" s="21"/>
      <c r="V39" s="22"/>
      <c r="W39" s="21"/>
      <c r="X39" s="22"/>
      <c r="Y39" s="21"/>
      <c r="Z39" s="22"/>
      <c r="AA39" s="21"/>
      <c r="AB39" s="22"/>
      <c r="AC39" s="21"/>
      <c r="AD39" s="22"/>
      <c r="AE39" s="21"/>
      <c r="AF39" s="22"/>
    </row>
    <row r="40" spans="1:32" ht="123" customHeight="1" x14ac:dyDescent="0.25">
      <c r="A40" s="56" t="s">
        <v>37</v>
      </c>
      <c r="B40" s="29" t="s">
        <v>116</v>
      </c>
      <c r="C40" s="112">
        <f t="shared" si="11"/>
        <v>0</v>
      </c>
      <c r="D40" s="113">
        <f t="shared" si="17"/>
        <v>0</v>
      </c>
      <c r="E40" s="114">
        <f t="shared" si="18"/>
        <v>0</v>
      </c>
      <c r="F40" s="115">
        <f t="shared" si="19"/>
        <v>0</v>
      </c>
      <c r="G40" s="24"/>
      <c r="H40" s="25"/>
      <c r="I40" s="24"/>
      <c r="J40" s="25"/>
      <c r="K40" s="24"/>
      <c r="L40" s="25"/>
      <c r="M40" s="24"/>
      <c r="N40" s="25"/>
      <c r="O40" s="24"/>
      <c r="P40" s="25"/>
      <c r="Q40" s="114">
        <f t="shared" si="21"/>
        <v>0</v>
      </c>
      <c r="R40" s="115">
        <f t="shared" si="22"/>
        <v>0</v>
      </c>
      <c r="S40" s="24"/>
      <c r="T40" s="25"/>
      <c r="U40" s="24"/>
      <c r="V40" s="25"/>
      <c r="W40" s="24"/>
      <c r="X40" s="25"/>
      <c r="Y40" s="24"/>
      <c r="Z40" s="25"/>
      <c r="AA40" s="24"/>
      <c r="AB40" s="25"/>
      <c r="AC40" s="24"/>
      <c r="AD40" s="25"/>
      <c r="AE40" s="24"/>
      <c r="AF40" s="25"/>
    </row>
    <row r="41" spans="1:32" ht="104.25" customHeight="1" x14ac:dyDescent="0.25">
      <c r="A41" s="62">
        <v>7</v>
      </c>
      <c r="B41" s="44" t="s">
        <v>105</v>
      </c>
      <c r="C41" s="112">
        <f t="shared" si="11"/>
        <v>0</v>
      </c>
      <c r="D41" s="113">
        <f t="shared" si="17"/>
        <v>0</v>
      </c>
      <c r="E41" s="114">
        <f t="shared" si="18"/>
        <v>0</v>
      </c>
      <c r="F41" s="115">
        <f t="shared" si="19"/>
        <v>0</v>
      </c>
      <c r="G41" s="21"/>
      <c r="H41" s="22"/>
      <c r="I41" s="21"/>
      <c r="J41" s="22"/>
      <c r="K41" s="21"/>
      <c r="L41" s="22"/>
      <c r="M41" s="21"/>
      <c r="N41" s="22"/>
      <c r="O41" s="21"/>
      <c r="P41" s="22"/>
      <c r="Q41" s="114">
        <f t="shared" si="21"/>
        <v>0</v>
      </c>
      <c r="R41" s="115">
        <f t="shared" si="22"/>
        <v>0</v>
      </c>
      <c r="S41" s="21"/>
      <c r="T41" s="22"/>
      <c r="U41" s="21"/>
      <c r="V41" s="22"/>
      <c r="W41" s="21"/>
      <c r="X41" s="22"/>
      <c r="Y41" s="21"/>
      <c r="Z41" s="22"/>
      <c r="AA41" s="21"/>
      <c r="AB41" s="22"/>
      <c r="AC41" s="21"/>
      <c r="AD41" s="22"/>
      <c r="AE41" s="21"/>
      <c r="AF41" s="22"/>
    </row>
    <row r="42" spans="1:32" ht="70.5" customHeight="1" x14ac:dyDescent="0.25">
      <c r="A42" s="62">
        <v>8</v>
      </c>
      <c r="B42" s="28" t="s">
        <v>88</v>
      </c>
      <c r="C42" s="112">
        <f t="shared" si="11"/>
        <v>0</v>
      </c>
      <c r="D42" s="113">
        <f t="shared" si="17"/>
        <v>0</v>
      </c>
      <c r="E42" s="114">
        <f t="shared" si="18"/>
        <v>0</v>
      </c>
      <c r="F42" s="115">
        <f t="shared" si="19"/>
        <v>0</v>
      </c>
      <c r="G42" s="21"/>
      <c r="H42" s="22"/>
      <c r="I42" s="21"/>
      <c r="J42" s="22"/>
      <c r="K42" s="21"/>
      <c r="L42" s="22"/>
      <c r="M42" s="21"/>
      <c r="N42" s="22"/>
      <c r="O42" s="21"/>
      <c r="P42" s="22"/>
      <c r="Q42" s="114">
        <f t="shared" si="21"/>
        <v>0</v>
      </c>
      <c r="R42" s="115">
        <f t="shared" si="22"/>
        <v>0</v>
      </c>
      <c r="S42" s="21"/>
      <c r="T42" s="22"/>
      <c r="U42" s="21"/>
      <c r="V42" s="22"/>
      <c r="W42" s="21"/>
      <c r="X42" s="22"/>
      <c r="Y42" s="21"/>
      <c r="Z42" s="22"/>
      <c r="AA42" s="21"/>
      <c r="AB42" s="22"/>
      <c r="AC42" s="21"/>
      <c r="AD42" s="22"/>
      <c r="AE42" s="21"/>
      <c r="AF42" s="22"/>
    </row>
    <row r="43" spans="1:32" ht="51.75" customHeight="1" x14ac:dyDescent="0.25">
      <c r="A43" s="61" t="s">
        <v>44</v>
      </c>
      <c r="B43" s="35" t="s">
        <v>45</v>
      </c>
      <c r="C43" s="112">
        <f t="shared" si="11"/>
        <v>0</v>
      </c>
      <c r="D43" s="113">
        <f t="shared" si="17"/>
        <v>0</v>
      </c>
      <c r="E43" s="114">
        <f t="shared" si="18"/>
        <v>0</v>
      </c>
      <c r="F43" s="115">
        <f t="shared" si="19"/>
        <v>0</v>
      </c>
      <c r="G43" s="24"/>
      <c r="H43" s="25"/>
      <c r="I43" s="24"/>
      <c r="J43" s="25"/>
      <c r="K43" s="24"/>
      <c r="L43" s="25"/>
      <c r="M43" s="24"/>
      <c r="N43" s="25"/>
      <c r="O43" s="24"/>
      <c r="P43" s="25"/>
      <c r="Q43" s="114">
        <f t="shared" si="21"/>
        <v>0</v>
      </c>
      <c r="R43" s="115">
        <f t="shared" si="22"/>
        <v>0</v>
      </c>
      <c r="S43" s="24"/>
      <c r="T43" s="25"/>
      <c r="U43" s="24"/>
      <c r="V43" s="25"/>
      <c r="W43" s="24"/>
      <c r="X43" s="25"/>
      <c r="Y43" s="24"/>
      <c r="Z43" s="25"/>
      <c r="AA43" s="24"/>
      <c r="AB43" s="25"/>
      <c r="AC43" s="24"/>
      <c r="AD43" s="25"/>
      <c r="AE43" s="24"/>
      <c r="AF43" s="25"/>
    </row>
    <row r="44" spans="1:32" ht="46.5" customHeight="1" x14ac:dyDescent="0.25">
      <c r="A44" s="61" t="s">
        <v>120</v>
      </c>
      <c r="B44" s="30" t="s">
        <v>46</v>
      </c>
      <c r="C44" s="112">
        <f t="shared" si="11"/>
        <v>0</v>
      </c>
      <c r="D44" s="113">
        <f t="shared" ref="D44:D56" si="37">F44+R44</f>
        <v>0</v>
      </c>
      <c r="E44" s="114">
        <f t="shared" si="18"/>
        <v>0</v>
      </c>
      <c r="F44" s="115">
        <f t="shared" si="19"/>
        <v>0</v>
      </c>
      <c r="G44" s="24"/>
      <c r="H44" s="25"/>
      <c r="I44" s="24"/>
      <c r="J44" s="25"/>
      <c r="K44" s="24"/>
      <c r="L44" s="25"/>
      <c r="M44" s="24"/>
      <c r="N44" s="25"/>
      <c r="O44" s="24"/>
      <c r="P44" s="25"/>
      <c r="Q44" s="114">
        <f t="shared" si="21"/>
        <v>0</v>
      </c>
      <c r="R44" s="115">
        <f t="shared" si="22"/>
        <v>0</v>
      </c>
      <c r="S44" s="24"/>
      <c r="T44" s="25"/>
      <c r="U44" s="24"/>
      <c r="V44" s="25"/>
      <c r="W44" s="24"/>
      <c r="X44" s="25"/>
      <c r="Y44" s="24"/>
      <c r="Z44" s="25"/>
      <c r="AA44" s="24"/>
      <c r="AB44" s="25"/>
      <c r="AC44" s="24"/>
      <c r="AD44" s="25"/>
      <c r="AE44" s="24"/>
      <c r="AF44" s="25"/>
    </row>
    <row r="45" spans="1:32" ht="75" x14ac:dyDescent="0.25">
      <c r="A45" s="61" t="s">
        <v>121</v>
      </c>
      <c r="B45" s="30" t="s">
        <v>89</v>
      </c>
      <c r="C45" s="112">
        <f t="shared" si="11"/>
        <v>0</v>
      </c>
      <c r="D45" s="113">
        <f t="shared" si="37"/>
        <v>0</v>
      </c>
      <c r="E45" s="114">
        <f t="shared" si="18"/>
        <v>0</v>
      </c>
      <c r="F45" s="115">
        <f t="shared" si="19"/>
        <v>0</v>
      </c>
      <c r="G45" s="24"/>
      <c r="H45" s="25"/>
      <c r="I45" s="24"/>
      <c r="J45" s="25"/>
      <c r="K45" s="24"/>
      <c r="L45" s="25"/>
      <c r="M45" s="24"/>
      <c r="N45" s="25"/>
      <c r="O45" s="24"/>
      <c r="P45" s="25"/>
      <c r="Q45" s="114">
        <f t="shared" si="21"/>
        <v>0</v>
      </c>
      <c r="R45" s="115">
        <f t="shared" si="22"/>
        <v>0</v>
      </c>
      <c r="S45" s="24"/>
      <c r="T45" s="25"/>
      <c r="U45" s="24"/>
      <c r="V45" s="25"/>
      <c r="W45" s="24"/>
      <c r="X45" s="25"/>
      <c r="Y45" s="24"/>
      <c r="Z45" s="25"/>
      <c r="AA45" s="24"/>
      <c r="AB45" s="25"/>
      <c r="AC45" s="24"/>
      <c r="AD45" s="25"/>
      <c r="AE45" s="24"/>
      <c r="AF45" s="25"/>
    </row>
    <row r="46" spans="1:32" ht="75" customHeight="1" x14ac:dyDescent="0.25">
      <c r="A46" s="58" t="s">
        <v>95</v>
      </c>
      <c r="B46" s="43" t="s">
        <v>111</v>
      </c>
      <c r="C46" s="112">
        <f t="shared" si="11"/>
        <v>0</v>
      </c>
      <c r="D46" s="113">
        <f t="shared" si="37"/>
        <v>0</v>
      </c>
      <c r="E46" s="114">
        <f t="shared" si="18"/>
        <v>0</v>
      </c>
      <c r="F46" s="115">
        <f t="shared" si="19"/>
        <v>0</v>
      </c>
      <c r="G46" s="21"/>
      <c r="H46" s="22"/>
      <c r="I46" s="21"/>
      <c r="J46" s="22"/>
      <c r="K46" s="21"/>
      <c r="L46" s="22"/>
      <c r="M46" s="21"/>
      <c r="N46" s="22"/>
      <c r="O46" s="21"/>
      <c r="P46" s="22"/>
      <c r="Q46" s="114">
        <f t="shared" si="21"/>
        <v>0</v>
      </c>
      <c r="R46" s="115">
        <f t="shared" si="22"/>
        <v>0</v>
      </c>
      <c r="S46" s="21"/>
      <c r="T46" s="22"/>
      <c r="U46" s="21"/>
      <c r="V46" s="22"/>
      <c r="W46" s="21"/>
      <c r="X46" s="22"/>
      <c r="Y46" s="21"/>
      <c r="Z46" s="22"/>
      <c r="AA46" s="21"/>
      <c r="AB46" s="22"/>
      <c r="AC46" s="21"/>
      <c r="AD46" s="22"/>
      <c r="AE46" s="21"/>
      <c r="AF46" s="22"/>
    </row>
    <row r="47" spans="1:32" ht="69.75" customHeight="1" x14ac:dyDescent="0.25">
      <c r="A47" s="60">
        <v>10</v>
      </c>
      <c r="B47" s="28" t="s">
        <v>47</v>
      </c>
      <c r="C47" s="112">
        <f t="shared" si="11"/>
        <v>0</v>
      </c>
      <c r="D47" s="113">
        <f t="shared" si="37"/>
        <v>0</v>
      </c>
      <c r="E47" s="109">
        <f t="shared" si="18"/>
        <v>0</v>
      </c>
      <c r="F47" s="110">
        <f t="shared" si="19"/>
        <v>0</v>
      </c>
      <c r="G47" s="21"/>
      <c r="H47" s="22"/>
      <c r="I47" s="21"/>
      <c r="J47" s="22"/>
      <c r="K47" s="21"/>
      <c r="L47" s="22"/>
      <c r="M47" s="21"/>
      <c r="N47" s="22"/>
      <c r="O47" s="21"/>
      <c r="P47" s="22"/>
      <c r="Q47" s="109">
        <f t="shared" si="21"/>
        <v>0</v>
      </c>
      <c r="R47" s="110">
        <f t="shared" si="22"/>
        <v>0</v>
      </c>
      <c r="S47" s="21"/>
      <c r="T47" s="22"/>
      <c r="U47" s="21"/>
      <c r="V47" s="22"/>
      <c r="W47" s="21"/>
      <c r="X47" s="22"/>
      <c r="Y47" s="21"/>
      <c r="Z47" s="22"/>
      <c r="AA47" s="21"/>
      <c r="AB47" s="22"/>
      <c r="AC47" s="21"/>
      <c r="AD47" s="22"/>
      <c r="AE47" s="21"/>
      <c r="AF47" s="22"/>
    </row>
    <row r="48" spans="1:32" ht="51.75" customHeight="1" x14ac:dyDescent="0.25">
      <c r="A48" s="156" t="s">
        <v>122</v>
      </c>
      <c r="B48" s="31" t="s">
        <v>48</v>
      </c>
      <c r="C48" s="112">
        <f t="shared" si="11"/>
        <v>0</v>
      </c>
      <c r="D48" s="113">
        <f t="shared" si="37"/>
        <v>0</v>
      </c>
      <c r="E48" s="109">
        <f t="shared" si="18"/>
        <v>0</v>
      </c>
      <c r="F48" s="110">
        <f t="shared" si="19"/>
        <v>0</v>
      </c>
      <c r="G48" s="24"/>
      <c r="H48" s="25"/>
      <c r="I48" s="24"/>
      <c r="J48" s="25"/>
      <c r="K48" s="24"/>
      <c r="L48" s="25"/>
      <c r="M48" s="24"/>
      <c r="N48" s="25"/>
      <c r="O48" s="24"/>
      <c r="P48" s="25"/>
      <c r="Q48" s="109">
        <f t="shared" si="21"/>
        <v>0</v>
      </c>
      <c r="R48" s="110">
        <f t="shared" si="22"/>
        <v>0</v>
      </c>
      <c r="S48" s="24"/>
      <c r="T48" s="25"/>
      <c r="U48" s="24"/>
      <c r="V48" s="25"/>
      <c r="W48" s="24"/>
      <c r="X48" s="25"/>
      <c r="Y48" s="24"/>
      <c r="Z48" s="25"/>
      <c r="AA48" s="24"/>
      <c r="AB48" s="25"/>
      <c r="AC48" s="24"/>
      <c r="AD48" s="25"/>
      <c r="AE48" s="24"/>
      <c r="AF48" s="25"/>
    </row>
    <row r="49" spans="1:183" ht="45" customHeight="1" x14ac:dyDescent="0.25">
      <c r="A49" s="156" t="s">
        <v>123</v>
      </c>
      <c r="B49" s="31" t="s">
        <v>49</v>
      </c>
      <c r="C49" s="112">
        <f t="shared" si="11"/>
        <v>0</v>
      </c>
      <c r="D49" s="113">
        <f t="shared" si="37"/>
        <v>0</v>
      </c>
      <c r="E49" s="109">
        <f t="shared" si="18"/>
        <v>0</v>
      </c>
      <c r="F49" s="110">
        <f t="shared" si="19"/>
        <v>0</v>
      </c>
      <c r="G49" s="24"/>
      <c r="H49" s="25"/>
      <c r="I49" s="24"/>
      <c r="J49" s="25"/>
      <c r="K49" s="24"/>
      <c r="L49" s="25"/>
      <c r="M49" s="24"/>
      <c r="N49" s="25"/>
      <c r="O49" s="24"/>
      <c r="P49" s="25"/>
      <c r="Q49" s="109">
        <f t="shared" si="21"/>
        <v>0</v>
      </c>
      <c r="R49" s="110">
        <f t="shared" si="22"/>
        <v>0</v>
      </c>
      <c r="S49" s="24"/>
      <c r="T49" s="25"/>
      <c r="U49" s="24"/>
      <c r="V49" s="25"/>
      <c r="W49" s="24"/>
      <c r="X49" s="25"/>
      <c r="Y49" s="24"/>
      <c r="Z49" s="25"/>
      <c r="AA49" s="24"/>
      <c r="AB49" s="25"/>
      <c r="AC49" s="24"/>
      <c r="AD49" s="25"/>
      <c r="AE49" s="24"/>
      <c r="AF49" s="25"/>
    </row>
    <row r="50" spans="1:183" ht="56.25" customHeight="1" x14ac:dyDescent="0.25">
      <c r="A50" s="60">
        <v>11</v>
      </c>
      <c r="B50" s="28" t="s">
        <v>50</v>
      </c>
      <c r="C50" s="112">
        <f t="shared" si="11"/>
        <v>0</v>
      </c>
      <c r="D50" s="113">
        <f t="shared" si="37"/>
        <v>0</v>
      </c>
      <c r="E50" s="109">
        <f t="shared" si="18"/>
        <v>0</v>
      </c>
      <c r="F50" s="110">
        <f t="shared" si="19"/>
        <v>0</v>
      </c>
      <c r="G50" s="21"/>
      <c r="H50" s="22"/>
      <c r="I50" s="21"/>
      <c r="J50" s="22"/>
      <c r="K50" s="21"/>
      <c r="L50" s="22"/>
      <c r="M50" s="21"/>
      <c r="N50" s="22"/>
      <c r="O50" s="21"/>
      <c r="P50" s="22"/>
      <c r="Q50" s="109">
        <f t="shared" si="21"/>
        <v>0</v>
      </c>
      <c r="R50" s="110">
        <f t="shared" si="22"/>
        <v>0</v>
      </c>
      <c r="S50" s="21"/>
      <c r="T50" s="22"/>
      <c r="U50" s="21"/>
      <c r="V50" s="22"/>
      <c r="W50" s="21"/>
      <c r="X50" s="22"/>
      <c r="Y50" s="21"/>
      <c r="Z50" s="22"/>
      <c r="AA50" s="21"/>
      <c r="AB50" s="22"/>
      <c r="AC50" s="21"/>
      <c r="AD50" s="22"/>
      <c r="AE50" s="21"/>
      <c r="AF50" s="22"/>
    </row>
    <row r="51" spans="1:183" ht="69" customHeight="1" x14ac:dyDescent="0.25">
      <c r="A51" s="156" t="s">
        <v>124</v>
      </c>
      <c r="B51" s="31" t="s">
        <v>90</v>
      </c>
      <c r="C51" s="112">
        <f t="shared" si="11"/>
        <v>0</v>
      </c>
      <c r="D51" s="113">
        <f t="shared" si="37"/>
        <v>0</v>
      </c>
      <c r="E51" s="109">
        <f t="shared" si="18"/>
        <v>0</v>
      </c>
      <c r="F51" s="110">
        <f t="shared" si="19"/>
        <v>0</v>
      </c>
      <c r="G51" s="24"/>
      <c r="H51" s="25"/>
      <c r="I51" s="24"/>
      <c r="J51" s="25"/>
      <c r="K51" s="24"/>
      <c r="L51" s="25"/>
      <c r="M51" s="24"/>
      <c r="N51" s="25"/>
      <c r="O51" s="24"/>
      <c r="P51" s="25"/>
      <c r="Q51" s="109">
        <f t="shared" si="21"/>
        <v>0</v>
      </c>
      <c r="R51" s="110">
        <f t="shared" si="22"/>
        <v>0</v>
      </c>
      <c r="S51" s="24"/>
      <c r="T51" s="25"/>
      <c r="U51" s="24"/>
      <c r="V51" s="25"/>
      <c r="W51" s="24"/>
      <c r="X51" s="25"/>
      <c r="Y51" s="24"/>
      <c r="Z51" s="25"/>
      <c r="AA51" s="24"/>
      <c r="AB51" s="25"/>
      <c r="AC51" s="24"/>
      <c r="AD51" s="25"/>
      <c r="AE51" s="24"/>
      <c r="AF51" s="2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  <c r="DL51" s="75"/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75"/>
      <c r="DX51" s="75"/>
      <c r="DY51" s="75"/>
      <c r="DZ51" s="75"/>
      <c r="EA51" s="75"/>
      <c r="EB51" s="75"/>
      <c r="EC51" s="75"/>
      <c r="ED51" s="75"/>
      <c r="EE51" s="75"/>
      <c r="EF51" s="75"/>
      <c r="EG51" s="75"/>
      <c r="EH51" s="75"/>
      <c r="EI51" s="75"/>
      <c r="EJ51" s="75"/>
      <c r="EK51" s="75"/>
      <c r="EL51" s="75"/>
      <c r="EM51" s="75"/>
      <c r="EN51" s="75"/>
      <c r="EO51" s="75"/>
      <c r="EP51" s="75"/>
      <c r="EQ51" s="75"/>
      <c r="ER51" s="75"/>
      <c r="ES51" s="75"/>
      <c r="ET51" s="75"/>
      <c r="EU51" s="75"/>
      <c r="EV51" s="75"/>
      <c r="EW51" s="75"/>
      <c r="EX51" s="75"/>
      <c r="EY51" s="75"/>
      <c r="EZ51" s="75"/>
      <c r="FA51" s="75"/>
      <c r="FB51" s="75"/>
      <c r="FC51" s="75"/>
      <c r="FD51" s="75"/>
      <c r="FE51" s="75"/>
      <c r="FF51" s="75"/>
      <c r="FG51" s="75"/>
      <c r="FH51" s="75"/>
      <c r="FI51" s="75"/>
      <c r="FJ51" s="75"/>
      <c r="FK51" s="75"/>
      <c r="FL51" s="75"/>
      <c r="FM51" s="75"/>
      <c r="FN51" s="75"/>
      <c r="FO51" s="75"/>
      <c r="FP51" s="75"/>
      <c r="FQ51" s="75"/>
      <c r="FR51" s="75"/>
      <c r="FS51" s="75"/>
      <c r="FT51" s="75"/>
      <c r="FU51" s="75"/>
      <c r="FV51" s="75"/>
      <c r="FW51" s="75"/>
      <c r="FX51" s="75"/>
      <c r="FY51" s="75"/>
      <c r="FZ51" s="75"/>
      <c r="GA51" s="75"/>
    </row>
    <row r="52" spans="1:183" s="78" customFormat="1" ht="120.75" customHeight="1" x14ac:dyDescent="0.25">
      <c r="A52" s="63">
        <v>12</v>
      </c>
      <c r="B52" s="41" t="s">
        <v>51</v>
      </c>
      <c r="C52" s="112">
        <f t="shared" si="11"/>
        <v>0</v>
      </c>
      <c r="D52" s="113">
        <f t="shared" si="37"/>
        <v>0</v>
      </c>
      <c r="E52" s="109">
        <f t="shared" si="18"/>
        <v>0</v>
      </c>
      <c r="F52" s="110">
        <f t="shared" si="19"/>
        <v>0</v>
      </c>
      <c r="G52" s="21"/>
      <c r="H52" s="22"/>
      <c r="I52" s="21"/>
      <c r="J52" s="22"/>
      <c r="K52" s="21"/>
      <c r="L52" s="22"/>
      <c r="M52" s="21"/>
      <c r="N52" s="22"/>
      <c r="O52" s="21"/>
      <c r="P52" s="22"/>
      <c r="Q52" s="109">
        <f t="shared" si="21"/>
        <v>0</v>
      </c>
      <c r="R52" s="110">
        <f t="shared" si="22"/>
        <v>0</v>
      </c>
      <c r="S52" s="21"/>
      <c r="T52" s="22"/>
      <c r="U52" s="21"/>
      <c r="V52" s="22"/>
      <c r="W52" s="21"/>
      <c r="X52" s="22"/>
      <c r="Y52" s="21"/>
      <c r="Z52" s="22"/>
      <c r="AA52" s="21"/>
      <c r="AB52" s="22"/>
      <c r="AC52" s="21"/>
      <c r="AD52" s="22"/>
      <c r="AE52" s="21"/>
      <c r="AF52" s="22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  <c r="CF52" s="75"/>
      <c r="CG52" s="75"/>
      <c r="CH52" s="75"/>
      <c r="CI52" s="75"/>
      <c r="CJ52" s="75"/>
      <c r="CK52" s="75"/>
      <c r="CL52" s="75"/>
      <c r="CM52" s="75"/>
      <c r="CN52" s="75"/>
      <c r="CO52" s="75"/>
      <c r="CP52" s="75"/>
      <c r="CQ52" s="75"/>
      <c r="CR52" s="75"/>
      <c r="CS52" s="75"/>
      <c r="CT52" s="75"/>
      <c r="CU52" s="75"/>
      <c r="CV52" s="75"/>
      <c r="CW52" s="75"/>
      <c r="CX52" s="75"/>
      <c r="CY52" s="75"/>
      <c r="CZ52" s="75"/>
      <c r="DA52" s="75"/>
      <c r="DB52" s="75"/>
      <c r="DC52" s="75"/>
      <c r="DD52" s="75"/>
      <c r="DE52" s="75"/>
      <c r="DF52" s="75"/>
      <c r="DG52" s="75"/>
      <c r="DH52" s="75"/>
      <c r="DI52" s="75"/>
      <c r="DJ52" s="75"/>
      <c r="DK52" s="75"/>
      <c r="DL52" s="75"/>
      <c r="DM52" s="75"/>
      <c r="DN52" s="75"/>
      <c r="DO52" s="75"/>
      <c r="DP52" s="75"/>
      <c r="DQ52" s="75"/>
      <c r="DR52" s="75"/>
      <c r="DS52" s="75"/>
      <c r="DT52" s="75"/>
      <c r="DU52" s="75"/>
      <c r="DV52" s="75"/>
      <c r="DW52" s="75"/>
      <c r="DX52" s="75"/>
      <c r="DY52" s="75"/>
      <c r="DZ52" s="75"/>
      <c r="EA52" s="75"/>
      <c r="EB52" s="75"/>
      <c r="EC52" s="75"/>
      <c r="ED52" s="75"/>
      <c r="EE52" s="75"/>
      <c r="EF52" s="75"/>
      <c r="EG52" s="75"/>
      <c r="EH52" s="75"/>
      <c r="EI52" s="75"/>
      <c r="EJ52" s="75"/>
      <c r="EK52" s="75"/>
      <c r="EL52" s="75"/>
      <c r="EM52" s="75"/>
      <c r="EN52" s="75"/>
      <c r="EO52" s="75"/>
      <c r="EP52" s="75"/>
      <c r="EQ52" s="75"/>
      <c r="ER52" s="75"/>
      <c r="ES52" s="75"/>
      <c r="ET52" s="75"/>
      <c r="EU52" s="75"/>
      <c r="EV52" s="75"/>
      <c r="EW52" s="75"/>
      <c r="EX52" s="75"/>
      <c r="EY52" s="75"/>
      <c r="EZ52" s="75"/>
      <c r="FA52" s="75"/>
      <c r="FB52" s="75"/>
      <c r="FC52" s="75"/>
      <c r="FD52" s="75"/>
      <c r="FE52" s="75"/>
      <c r="FF52" s="75"/>
      <c r="FG52" s="75"/>
      <c r="FH52" s="75"/>
      <c r="FI52" s="75"/>
      <c r="FJ52" s="75"/>
      <c r="FK52" s="75"/>
      <c r="FL52" s="75"/>
      <c r="FM52" s="75"/>
      <c r="FN52" s="75"/>
      <c r="FO52" s="75"/>
      <c r="FP52" s="75"/>
      <c r="FQ52" s="75"/>
      <c r="FR52" s="75"/>
      <c r="FS52" s="75"/>
      <c r="FT52" s="75"/>
      <c r="FU52" s="75"/>
      <c r="FV52" s="75"/>
      <c r="FW52" s="75"/>
      <c r="FX52" s="75"/>
      <c r="FY52" s="75"/>
      <c r="FZ52" s="75"/>
      <c r="GA52" s="75"/>
    </row>
    <row r="53" spans="1:183" ht="103.5" customHeight="1" x14ac:dyDescent="0.25">
      <c r="A53" s="60">
        <v>13</v>
      </c>
      <c r="B53" s="42" t="s">
        <v>52</v>
      </c>
      <c r="C53" s="112">
        <f t="shared" si="11"/>
        <v>0</v>
      </c>
      <c r="D53" s="113">
        <f t="shared" si="37"/>
        <v>0</v>
      </c>
      <c r="E53" s="109">
        <f t="shared" si="18"/>
        <v>0</v>
      </c>
      <c r="F53" s="110">
        <f t="shared" si="19"/>
        <v>0</v>
      </c>
      <c r="G53" s="21"/>
      <c r="H53" s="22"/>
      <c r="I53" s="21"/>
      <c r="J53" s="22"/>
      <c r="K53" s="21"/>
      <c r="L53" s="22"/>
      <c r="M53" s="21"/>
      <c r="N53" s="22"/>
      <c r="O53" s="21"/>
      <c r="P53" s="22"/>
      <c r="Q53" s="109">
        <f t="shared" si="21"/>
        <v>0</v>
      </c>
      <c r="R53" s="110">
        <f t="shared" si="22"/>
        <v>0</v>
      </c>
      <c r="S53" s="21"/>
      <c r="T53" s="22"/>
      <c r="U53" s="21"/>
      <c r="V53" s="22"/>
      <c r="W53" s="21"/>
      <c r="X53" s="22"/>
      <c r="Y53" s="21"/>
      <c r="Z53" s="22"/>
      <c r="AA53" s="21"/>
      <c r="AB53" s="22"/>
      <c r="AC53" s="21"/>
      <c r="AD53" s="22"/>
      <c r="AE53" s="21"/>
      <c r="AF53" s="22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5"/>
      <c r="DE53" s="75"/>
      <c r="DF53" s="75"/>
      <c r="DG53" s="75"/>
      <c r="DH53" s="75"/>
      <c r="DI53" s="75"/>
      <c r="DJ53" s="75"/>
      <c r="DK53" s="75"/>
      <c r="DL53" s="75"/>
      <c r="DM53" s="75"/>
      <c r="DN53" s="75"/>
      <c r="DO53" s="75"/>
      <c r="DP53" s="75"/>
      <c r="DQ53" s="75"/>
      <c r="DR53" s="75"/>
      <c r="DS53" s="75"/>
      <c r="DT53" s="75"/>
      <c r="DU53" s="75"/>
      <c r="DV53" s="75"/>
      <c r="DW53" s="75"/>
      <c r="DX53" s="75"/>
      <c r="DY53" s="75"/>
      <c r="DZ53" s="75"/>
      <c r="EA53" s="75"/>
      <c r="EB53" s="75"/>
      <c r="EC53" s="75"/>
      <c r="ED53" s="75"/>
      <c r="EE53" s="75"/>
      <c r="EF53" s="75"/>
      <c r="EG53" s="75"/>
      <c r="EH53" s="75"/>
      <c r="EI53" s="75"/>
      <c r="EJ53" s="75"/>
      <c r="EK53" s="75"/>
      <c r="EL53" s="75"/>
      <c r="EM53" s="75"/>
      <c r="EN53" s="75"/>
      <c r="EO53" s="75"/>
      <c r="EP53" s="75"/>
      <c r="EQ53" s="75"/>
      <c r="ER53" s="75"/>
      <c r="ES53" s="75"/>
      <c r="ET53" s="75"/>
      <c r="EU53" s="75"/>
      <c r="EV53" s="75"/>
      <c r="EW53" s="75"/>
      <c r="EX53" s="75"/>
      <c r="EY53" s="75"/>
      <c r="EZ53" s="75"/>
      <c r="FA53" s="75"/>
      <c r="FB53" s="75"/>
      <c r="FC53" s="75"/>
      <c r="FD53" s="75"/>
      <c r="FE53" s="75"/>
      <c r="FF53" s="75"/>
      <c r="FG53" s="75"/>
      <c r="FH53" s="75"/>
      <c r="FI53" s="75"/>
      <c r="FJ53" s="75"/>
      <c r="FK53" s="75"/>
      <c r="FL53" s="75"/>
      <c r="FM53" s="75"/>
      <c r="FN53" s="75"/>
      <c r="FO53" s="75"/>
      <c r="FP53" s="75"/>
      <c r="FQ53" s="75"/>
      <c r="FR53" s="75"/>
      <c r="FS53" s="75"/>
      <c r="FT53" s="75"/>
      <c r="FU53" s="75"/>
      <c r="FV53" s="75"/>
      <c r="FW53" s="75"/>
      <c r="FX53" s="75"/>
      <c r="FY53" s="75"/>
      <c r="FZ53" s="75"/>
      <c r="GA53" s="75"/>
    </row>
    <row r="54" spans="1:183" ht="142.5" customHeight="1" x14ac:dyDescent="0.25">
      <c r="A54" s="64" t="s">
        <v>92</v>
      </c>
      <c r="B54" s="39" t="s">
        <v>54</v>
      </c>
      <c r="C54" s="112">
        <f t="shared" si="11"/>
        <v>0</v>
      </c>
      <c r="D54" s="113">
        <f t="shared" si="37"/>
        <v>0</v>
      </c>
      <c r="E54" s="109">
        <f t="shared" si="18"/>
        <v>0</v>
      </c>
      <c r="F54" s="110">
        <f t="shared" si="19"/>
        <v>0</v>
      </c>
      <c r="G54" s="24"/>
      <c r="H54" s="25"/>
      <c r="I54" s="24"/>
      <c r="J54" s="25"/>
      <c r="K54" s="24"/>
      <c r="L54" s="25"/>
      <c r="M54" s="24"/>
      <c r="N54" s="25"/>
      <c r="O54" s="24"/>
      <c r="P54" s="25"/>
      <c r="Q54" s="109">
        <f t="shared" si="21"/>
        <v>0</v>
      </c>
      <c r="R54" s="110">
        <f t="shared" si="22"/>
        <v>0</v>
      </c>
      <c r="S54" s="24"/>
      <c r="T54" s="25"/>
      <c r="U54" s="24"/>
      <c r="V54" s="25"/>
      <c r="W54" s="24"/>
      <c r="X54" s="25"/>
      <c r="Y54" s="24"/>
      <c r="Z54" s="25"/>
      <c r="AA54" s="24"/>
      <c r="AB54" s="25"/>
      <c r="AC54" s="24"/>
      <c r="AD54" s="25"/>
      <c r="AE54" s="24"/>
      <c r="AF54" s="25"/>
    </row>
    <row r="55" spans="1:183" ht="75" customHeight="1" x14ac:dyDescent="0.25">
      <c r="A55" s="60">
        <v>14</v>
      </c>
      <c r="B55" s="28" t="s">
        <v>112</v>
      </c>
      <c r="C55" s="112">
        <f t="shared" si="11"/>
        <v>0</v>
      </c>
      <c r="D55" s="113">
        <f t="shared" si="37"/>
        <v>0</v>
      </c>
      <c r="E55" s="114">
        <f t="shared" si="18"/>
        <v>0</v>
      </c>
      <c r="F55" s="115">
        <f t="shared" si="19"/>
        <v>0</v>
      </c>
      <c r="G55" s="21"/>
      <c r="H55" s="22"/>
      <c r="I55" s="21"/>
      <c r="J55" s="22"/>
      <c r="K55" s="21"/>
      <c r="L55" s="22"/>
      <c r="M55" s="21"/>
      <c r="N55" s="22"/>
      <c r="O55" s="21"/>
      <c r="P55" s="22"/>
      <c r="Q55" s="114">
        <f t="shared" si="21"/>
        <v>0</v>
      </c>
      <c r="R55" s="115">
        <f t="shared" si="22"/>
        <v>0</v>
      </c>
      <c r="S55" s="21"/>
      <c r="T55" s="22"/>
      <c r="U55" s="21"/>
      <c r="V55" s="22"/>
      <c r="W55" s="21"/>
      <c r="X55" s="22"/>
      <c r="Y55" s="21"/>
      <c r="Z55" s="22"/>
      <c r="AA55" s="21"/>
      <c r="AB55" s="22"/>
      <c r="AC55" s="21"/>
      <c r="AD55" s="22"/>
      <c r="AE55" s="21"/>
      <c r="AF55" s="22"/>
    </row>
    <row r="56" spans="1:183" ht="160.5" customHeight="1" x14ac:dyDescent="0.25">
      <c r="A56" s="65" t="s">
        <v>53</v>
      </c>
      <c r="B56" s="38" t="s">
        <v>91</v>
      </c>
      <c r="C56" s="112">
        <f t="shared" si="11"/>
        <v>0</v>
      </c>
      <c r="D56" s="113">
        <f t="shared" si="37"/>
        <v>0</v>
      </c>
      <c r="E56" s="114">
        <f t="shared" si="18"/>
        <v>0</v>
      </c>
      <c r="F56" s="115">
        <f t="shared" si="19"/>
        <v>0</v>
      </c>
      <c r="G56" s="24"/>
      <c r="H56" s="25"/>
      <c r="I56" s="24"/>
      <c r="J56" s="25"/>
      <c r="K56" s="24"/>
      <c r="L56" s="25"/>
      <c r="M56" s="24"/>
      <c r="N56" s="25"/>
      <c r="O56" s="24"/>
      <c r="P56" s="25"/>
      <c r="Q56" s="114">
        <f t="shared" si="21"/>
        <v>0</v>
      </c>
      <c r="R56" s="115">
        <f t="shared" si="22"/>
        <v>0</v>
      </c>
      <c r="S56" s="24"/>
      <c r="T56" s="25"/>
      <c r="U56" s="24"/>
      <c r="V56" s="25"/>
      <c r="W56" s="24"/>
      <c r="X56" s="25"/>
      <c r="Y56" s="24"/>
      <c r="Z56" s="25"/>
      <c r="AA56" s="24"/>
      <c r="AB56" s="25"/>
      <c r="AC56" s="24"/>
      <c r="AD56" s="25"/>
      <c r="AE56" s="24"/>
      <c r="AF56" s="25"/>
    </row>
    <row r="57" spans="1:183" ht="77.25" customHeight="1" x14ac:dyDescent="0.25">
      <c r="A57" s="60">
        <v>15</v>
      </c>
      <c r="B57" s="28" t="s">
        <v>93</v>
      </c>
      <c r="C57" s="112">
        <f t="shared" si="11"/>
        <v>0</v>
      </c>
      <c r="D57" s="113">
        <f t="shared" ref="D57:D65" si="38">F57+R57</f>
        <v>0</v>
      </c>
      <c r="E57" s="114">
        <f t="shared" si="18"/>
        <v>0</v>
      </c>
      <c r="F57" s="115">
        <f t="shared" si="19"/>
        <v>0</v>
      </c>
      <c r="G57" s="21"/>
      <c r="H57" s="22"/>
      <c r="I57" s="21"/>
      <c r="J57" s="22"/>
      <c r="K57" s="21"/>
      <c r="L57" s="22"/>
      <c r="M57" s="21"/>
      <c r="N57" s="22"/>
      <c r="O57" s="21"/>
      <c r="P57" s="22"/>
      <c r="Q57" s="114">
        <f t="shared" si="21"/>
        <v>0</v>
      </c>
      <c r="R57" s="115">
        <f t="shared" si="22"/>
        <v>0</v>
      </c>
      <c r="S57" s="21"/>
      <c r="T57" s="22"/>
      <c r="U57" s="21"/>
      <c r="V57" s="22"/>
      <c r="W57" s="21"/>
      <c r="X57" s="22"/>
      <c r="Y57" s="21"/>
      <c r="Z57" s="22"/>
      <c r="AA57" s="21"/>
      <c r="AB57" s="22"/>
      <c r="AC57" s="21"/>
      <c r="AD57" s="22"/>
      <c r="AE57" s="21"/>
      <c r="AF57" s="22"/>
    </row>
    <row r="58" spans="1:183" ht="85.5" customHeight="1" x14ac:dyDescent="0.25">
      <c r="A58" s="66" t="s">
        <v>96</v>
      </c>
      <c r="B58" s="41" t="s">
        <v>55</v>
      </c>
      <c r="C58" s="112">
        <f t="shared" si="11"/>
        <v>0</v>
      </c>
      <c r="D58" s="113">
        <f t="shared" si="38"/>
        <v>0</v>
      </c>
      <c r="E58" s="114">
        <f t="shared" si="18"/>
        <v>0</v>
      </c>
      <c r="F58" s="115">
        <f t="shared" si="19"/>
        <v>0</v>
      </c>
      <c r="G58" s="21"/>
      <c r="H58" s="22"/>
      <c r="I58" s="21"/>
      <c r="J58" s="22"/>
      <c r="K58" s="21"/>
      <c r="L58" s="22"/>
      <c r="M58" s="21"/>
      <c r="N58" s="22"/>
      <c r="O58" s="21"/>
      <c r="P58" s="22"/>
      <c r="Q58" s="114">
        <f t="shared" si="21"/>
        <v>0</v>
      </c>
      <c r="R58" s="115">
        <f t="shared" si="22"/>
        <v>0</v>
      </c>
      <c r="S58" s="21"/>
      <c r="T58" s="22"/>
      <c r="U58" s="21"/>
      <c r="V58" s="22"/>
      <c r="W58" s="21"/>
      <c r="X58" s="22"/>
      <c r="Y58" s="21"/>
      <c r="Z58" s="22"/>
      <c r="AA58" s="21"/>
      <c r="AB58" s="22"/>
      <c r="AC58" s="21"/>
      <c r="AD58" s="22"/>
      <c r="AE58" s="21"/>
      <c r="AF58" s="22"/>
    </row>
    <row r="59" spans="1:183" ht="127.5" customHeight="1" x14ac:dyDescent="0.25">
      <c r="A59" s="157" t="s">
        <v>125</v>
      </c>
      <c r="B59" s="29" t="s">
        <v>56</v>
      </c>
      <c r="C59" s="112">
        <f t="shared" si="11"/>
        <v>0</v>
      </c>
      <c r="D59" s="113">
        <f t="shared" si="38"/>
        <v>0</v>
      </c>
      <c r="E59" s="109">
        <f t="shared" si="18"/>
        <v>0</v>
      </c>
      <c r="F59" s="110">
        <f t="shared" si="19"/>
        <v>0</v>
      </c>
      <c r="G59" s="24"/>
      <c r="H59" s="25"/>
      <c r="I59" s="24"/>
      <c r="J59" s="25"/>
      <c r="K59" s="24"/>
      <c r="L59" s="25"/>
      <c r="M59" s="24"/>
      <c r="N59" s="25"/>
      <c r="O59" s="24"/>
      <c r="P59" s="25"/>
      <c r="Q59" s="109">
        <f t="shared" si="21"/>
        <v>0</v>
      </c>
      <c r="R59" s="110">
        <f t="shared" si="22"/>
        <v>0</v>
      </c>
      <c r="S59" s="24"/>
      <c r="T59" s="25"/>
      <c r="U59" s="24"/>
      <c r="V59" s="25"/>
      <c r="W59" s="24"/>
      <c r="X59" s="25"/>
      <c r="Y59" s="24"/>
      <c r="Z59" s="25"/>
      <c r="AA59" s="24"/>
      <c r="AB59" s="25"/>
      <c r="AC59" s="24"/>
      <c r="AD59" s="25"/>
      <c r="AE59" s="24"/>
      <c r="AF59" s="25"/>
    </row>
    <row r="60" spans="1:183" ht="153.75" customHeight="1" x14ac:dyDescent="0.25">
      <c r="A60" s="157" t="s">
        <v>126</v>
      </c>
      <c r="B60" s="29" t="s">
        <v>57</v>
      </c>
      <c r="C60" s="112">
        <f t="shared" si="11"/>
        <v>0</v>
      </c>
      <c r="D60" s="113">
        <f t="shared" si="38"/>
        <v>0</v>
      </c>
      <c r="E60" s="109">
        <f t="shared" si="18"/>
        <v>0</v>
      </c>
      <c r="F60" s="110">
        <f t="shared" si="19"/>
        <v>0</v>
      </c>
      <c r="G60" s="24"/>
      <c r="H60" s="25"/>
      <c r="I60" s="24"/>
      <c r="J60" s="25"/>
      <c r="K60" s="24"/>
      <c r="L60" s="25"/>
      <c r="M60" s="24"/>
      <c r="N60" s="25"/>
      <c r="O60" s="24"/>
      <c r="P60" s="25"/>
      <c r="Q60" s="109">
        <f t="shared" si="21"/>
        <v>0</v>
      </c>
      <c r="R60" s="110">
        <f t="shared" si="22"/>
        <v>0</v>
      </c>
      <c r="S60" s="24"/>
      <c r="T60" s="25"/>
      <c r="U60" s="24"/>
      <c r="V60" s="25"/>
      <c r="W60" s="24"/>
      <c r="X60" s="25"/>
      <c r="Y60" s="24"/>
      <c r="Z60" s="25"/>
      <c r="AA60" s="24"/>
      <c r="AB60" s="25"/>
      <c r="AC60" s="24"/>
      <c r="AD60" s="25"/>
      <c r="AE60" s="24"/>
      <c r="AF60" s="25"/>
    </row>
    <row r="61" spans="1:183" ht="65.25" customHeight="1" x14ac:dyDescent="0.25">
      <c r="A61" s="157" t="s">
        <v>127</v>
      </c>
      <c r="B61" s="29" t="s">
        <v>58</v>
      </c>
      <c r="C61" s="112">
        <f t="shared" si="11"/>
        <v>0</v>
      </c>
      <c r="D61" s="113">
        <f t="shared" si="38"/>
        <v>0</v>
      </c>
      <c r="E61" s="109">
        <f t="shared" si="18"/>
        <v>0</v>
      </c>
      <c r="F61" s="110">
        <f t="shared" si="19"/>
        <v>0</v>
      </c>
      <c r="G61" s="24"/>
      <c r="H61" s="25"/>
      <c r="I61" s="24"/>
      <c r="J61" s="25"/>
      <c r="K61" s="24"/>
      <c r="L61" s="25"/>
      <c r="M61" s="24"/>
      <c r="N61" s="25"/>
      <c r="O61" s="24"/>
      <c r="P61" s="25"/>
      <c r="Q61" s="109">
        <f t="shared" si="21"/>
        <v>0</v>
      </c>
      <c r="R61" s="110">
        <f t="shared" si="22"/>
        <v>0</v>
      </c>
      <c r="S61" s="24"/>
      <c r="T61" s="25"/>
      <c r="U61" s="24"/>
      <c r="V61" s="25"/>
      <c r="W61" s="24"/>
      <c r="X61" s="25"/>
      <c r="Y61" s="24"/>
      <c r="Z61" s="25"/>
      <c r="AA61" s="24"/>
      <c r="AB61" s="25"/>
      <c r="AC61" s="24"/>
      <c r="AD61" s="25"/>
      <c r="AE61" s="24"/>
      <c r="AF61" s="25"/>
    </row>
    <row r="62" spans="1:183" ht="81.75" customHeight="1" x14ac:dyDescent="0.25">
      <c r="A62" s="157" t="s">
        <v>128</v>
      </c>
      <c r="B62" s="29" t="s">
        <v>59</v>
      </c>
      <c r="C62" s="112">
        <f t="shared" si="11"/>
        <v>0</v>
      </c>
      <c r="D62" s="113">
        <f t="shared" si="38"/>
        <v>0</v>
      </c>
      <c r="E62" s="109">
        <f t="shared" si="18"/>
        <v>0</v>
      </c>
      <c r="F62" s="110">
        <f t="shared" si="19"/>
        <v>0</v>
      </c>
      <c r="G62" s="24"/>
      <c r="H62" s="25"/>
      <c r="I62" s="24"/>
      <c r="J62" s="25"/>
      <c r="K62" s="24"/>
      <c r="L62" s="25"/>
      <c r="M62" s="24"/>
      <c r="N62" s="25"/>
      <c r="O62" s="24"/>
      <c r="P62" s="25"/>
      <c r="Q62" s="109">
        <f t="shared" si="21"/>
        <v>0</v>
      </c>
      <c r="R62" s="110">
        <f t="shared" si="22"/>
        <v>0</v>
      </c>
      <c r="S62" s="24"/>
      <c r="T62" s="25"/>
      <c r="U62" s="24"/>
      <c r="V62" s="25"/>
      <c r="W62" s="24"/>
      <c r="X62" s="25"/>
      <c r="Y62" s="24"/>
      <c r="Z62" s="25"/>
      <c r="AA62" s="24"/>
      <c r="AB62" s="25"/>
      <c r="AC62" s="24"/>
      <c r="AD62" s="25"/>
      <c r="AE62" s="24"/>
      <c r="AF62" s="25"/>
    </row>
    <row r="63" spans="1:183" ht="53.25" customHeight="1" x14ac:dyDescent="0.25">
      <c r="A63" s="157" t="s">
        <v>129</v>
      </c>
      <c r="B63" s="29" t="s">
        <v>94</v>
      </c>
      <c r="C63" s="112">
        <f t="shared" si="11"/>
        <v>0</v>
      </c>
      <c r="D63" s="113">
        <f t="shared" si="38"/>
        <v>0</v>
      </c>
      <c r="E63" s="109">
        <f t="shared" si="18"/>
        <v>0</v>
      </c>
      <c r="F63" s="110">
        <f t="shared" si="19"/>
        <v>0</v>
      </c>
      <c r="G63" s="24"/>
      <c r="H63" s="25"/>
      <c r="I63" s="24"/>
      <c r="J63" s="25"/>
      <c r="K63" s="24"/>
      <c r="L63" s="25"/>
      <c r="M63" s="24"/>
      <c r="N63" s="25"/>
      <c r="O63" s="24"/>
      <c r="P63" s="25"/>
      <c r="Q63" s="109">
        <f t="shared" si="21"/>
        <v>0</v>
      </c>
      <c r="R63" s="110">
        <f t="shared" si="22"/>
        <v>0</v>
      </c>
      <c r="S63" s="24"/>
      <c r="T63" s="25"/>
      <c r="U63" s="24"/>
      <c r="V63" s="25"/>
      <c r="W63" s="24"/>
      <c r="X63" s="25"/>
      <c r="Y63" s="24"/>
      <c r="Z63" s="25"/>
      <c r="AA63" s="24"/>
      <c r="AB63" s="25"/>
      <c r="AC63" s="24"/>
      <c r="AD63" s="25"/>
      <c r="AE63" s="24"/>
      <c r="AF63" s="25"/>
    </row>
    <row r="64" spans="1:183" ht="39" customHeight="1" x14ac:dyDescent="0.25">
      <c r="A64" s="157" t="s">
        <v>130</v>
      </c>
      <c r="B64" s="29" t="s">
        <v>60</v>
      </c>
      <c r="C64" s="112">
        <f t="shared" si="11"/>
        <v>0</v>
      </c>
      <c r="D64" s="113">
        <f t="shared" si="38"/>
        <v>0</v>
      </c>
      <c r="E64" s="109">
        <f t="shared" si="18"/>
        <v>0</v>
      </c>
      <c r="F64" s="110">
        <f t="shared" si="19"/>
        <v>0</v>
      </c>
      <c r="G64" s="24"/>
      <c r="H64" s="25"/>
      <c r="I64" s="24"/>
      <c r="J64" s="25"/>
      <c r="K64" s="24"/>
      <c r="L64" s="25"/>
      <c r="M64" s="24"/>
      <c r="N64" s="25"/>
      <c r="O64" s="24"/>
      <c r="P64" s="25"/>
      <c r="Q64" s="109">
        <f t="shared" si="21"/>
        <v>0</v>
      </c>
      <c r="R64" s="110">
        <f t="shared" si="22"/>
        <v>0</v>
      </c>
      <c r="S64" s="24"/>
      <c r="T64" s="25"/>
      <c r="U64" s="24"/>
      <c r="V64" s="25"/>
      <c r="W64" s="24"/>
      <c r="X64" s="25"/>
      <c r="Y64" s="24"/>
      <c r="Z64" s="25"/>
      <c r="AA64" s="24"/>
      <c r="AB64" s="25"/>
      <c r="AC64" s="24"/>
      <c r="AD64" s="25"/>
      <c r="AE64" s="24"/>
      <c r="AF64" s="25"/>
    </row>
    <row r="65" spans="1:32" ht="44.25" customHeight="1" x14ac:dyDescent="0.25">
      <c r="A65" s="67">
        <v>44028</v>
      </c>
      <c r="B65" s="29" t="s">
        <v>61</v>
      </c>
      <c r="C65" s="112">
        <f t="shared" si="11"/>
        <v>0</v>
      </c>
      <c r="D65" s="113">
        <f t="shared" si="38"/>
        <v>0</v>
      </c>
      <c r="E65" s="109">
        <f t="shared" si="18"/>
        <v>0</v>
      </c>
      <c r="F65" s="110">
        <f t="shared" si="19"/>
        <v>0</v>
      </c>
      <c r="G65" s="24"/>
      <c r="H65" s="25"/>
      <c r="I65" s="24"/>
      <c r="J65" s="25"/>
      <c r="K65" s="24"/>
      <c r="L65" s="25"/>
      <c r="M65" s="24"/>
      <c r="N65" s="25"/>
      <c r="O65" s="24"/>
      <c r="P65" s="25"/>
      <c r="Q65" s="109">
        <f t="shared" si="21"/>
        <v>0</v>
      </c>
      <c r="R65" s="110">
        <f t="shared" si="22"/>
        <v>0</v>
      </c>
      <c r="S65" s="24"/>
      <c r="T65" s="25"/>
      <c r="U65" s="24"/>
      <c r="V65" s="25"/>
      <c r="W65" s="24"/>
      <c r="X65" s="25"/>
      <c r="Y65" s="24"/>
      <c r="Z65" s="25"/>
      <c r="AA65" s="24"/>
      <c r="AB65" s="25"/>
      <c r="AC65" s="24"/>
      <c r="AD65" s="25"/>
      <c r="AE65" s="24"/>
      <c r="AF65" s="25"/>
    </row>
    <row r="66" spans="1:32" s="1" customFormat="1" ht="45" customHeight="1" x14ac:dyDescent="0.25">
      <c r="A66" s="68"/>
      <c r="B66" s="45" t="s">
        <v>62</v>
      </c>
      <c r="C66" s="46">
        <f>C58+C28+C14</f>
        <v>0</v>
      </c>
      <c r="D66" s="47">
        <f t="shared" ref="D66:AF66" si="39">D58+D28+D14</f>
        <v>0</v>
      </c>
      <c r="E66" s="48">
        <f t="shared" si="39"/>
        <v>0</v>
      </c>
      <c r="F66" s="49">
        <f t="shared" si="39"/>
        <v>0</v>
      </c>
      <c r="G66" s="50">
        <f t="shared" si="39"/>
        <v>0</v>
      </c>
      <c r="H66" s="51">
        <f t="shared" si="39"/>
        <v>0</v>
      </c>
      <c r="I66" s="50">
        <f t="shared" si="39"/>
        <v>0</v>
      </c>
      <c r="J66" s="51">
        <f t="shared" si="39"/>
        <v>0</v>
      </c>
      <c r="K66" s="50">
        <f t="shared" si="39"/>
        <v>0</v>
      </c>
      <c r="L66" s="51">
        <f t="shared" si="39"/>
        <v>0</v>
      </c>
      <c r="M66" s="50">
        <f t="shared" si="39"/>
        <v>0</v>
      </c>
      <c r="N66" s="51">
        <f t="shared" si="39"/>
        <v>0</v>
      </c>
      <c r="O66" s="50">
        <f t="shared" si="39"/>
        <v>0</v>
      </c>
      <c r="P66" s="51">
        <f t="shared" si="39"/>
        <v>0</v>
      </c>
      <c r="Q66" s="48">
        <f t="shared" si="39"/>
        <v>0</v>
      </c>
      <c r="R66" s="49">
        <f t="shared" si="39"/>
        <v>0</v>
      </c>
      <c r="S66" s="50">
        <f t="shared" si="39"/>
        <v>0</v>
      </c>
      <c r="T66" s="51">
        <f t="shared" si="39"/>
        <v>0</v>
      </c>
      <c r="U66" s="50">
        <f t="shared" si="39"/>
        <v>0</v>
      </c>
      <c r="V66" s="51">
        <f t="shared" si="39"/>
        <v>0</v>
      </c>
      <c r="W66" s="50">
        <f t="shared" si="39"/>
        <v>0</v>
      </c>
      <c r="X66" s="51">
        <f t="shared" si="39"/>
        <v>0</v>
      </c>
      <c r="Y66" s="50">
        <f t="shared" si="39"/>
        <v>0</v>
      </c>
      <c r="Z66" s="51">
        <f t="shared" si="39"/>
        <v>0</v>
      </c>
      <c r="AA66" s="50">
        <f t="shared" si="39"/>
        <v>0</v>
      </c>
      <c r="AB66" s="51">
        <f t="shared" si="39"/>
        <v>0</v>
      </c>
      <c r="AC66" s="50">
        <f t="shared" si="39"/>
        <v>0</v>
      </c>
      <c r="AD66" s="51">
        <f t="shared" si="39"/>
        <v>0</v>
      </c>
      <c r="AE66" s="50">
        <f t="shared" si="39"/>
        <v>0</v>
      </c>
      <c r="AF66" s="51">
        <f t="shared" si="39"/>
        <v>0</v>
      </c>
    </row>
    <row r="67" spans="1:32" ht="140.25" customHeight="1" x14ac:dyDescent="0.25">
      <c r="A67" s="68">
        <v>17</v>
      </c>
      <c r="B67" s="52" t="s">
        <v>63</v>
      </c>
      <c r="C67" s="46">
        <f t="shared" si="11"/>
        <v>0</v>
      </c>
      <c r="D67" s="47">
        <f t="shared" ref="D67" si="40">F67+R67</f>
        <v>0</v>
      </c>
      <c r="E67" s="48">
        <f t="shared" ref="E67" si="41">G67+I67+K67+M67+O67</f>
        <v>0</v>
      </c>
      <c r="F67" s="49">
        <f t="shared" ref="F67" si="42">H67+J67+L67+N67+P67</f>
        <v>0</v>
      </c>
      <c r="G67" s="53"/>
      <c r="H67" s="54"/>
      <c r="I67" s="53"/>
      <c r="J67" s="54"/>
      <c r="K67" s="53"/>
      <c r="L67" s="54"/>
      <c r="M67" s="53"/>
      <c r="N67" s="54"/>
      <c r="O67" s="53"/>
      <c r="P67" s="54"/>
      <c r="Q67" s="48">
        <f t="shared" ref="Q67" si="43">S67+U67+W67+Y67+AA67</f>
        <v>0</v>
      </c>
      <c r="R67" s="49">
        <f t="shared" ref="R67" si="44">T67+V67+X67+Z67+AB67</f>
        <v>0</v>
      </c>
      <c r="S67" s="53"/>
      <c r="T67" s="54"/>
      <c r="U67" s="53"/>
      <c r="V67" s="54"/>
      <c r="W67" s="53"/>
      <c r="X67" s="54"/>
      <c r="Y67" s="53"/>
      <c r="Z67" s="54"/>
      <c r="AA67" s="53"/>
      <c r="AB67" s="54"/>
      <c r="AC67" s="53"/>
      <c r="AD67" s="54"/>
      <c r="AE67" s="53"/>
      <c r="AF67" s="54"/>
    </row>
    <row r="68" spans="1:32" ht="27" customHeight="1" x14ac:dyDescent="0.25">
      <c r="A68" s="69">
        <v>18</v>
      </c>
      <c r="B68" s="40" t="s">
        <v>64</v>
      </c>
      <c r="C68" s="107">
        <f>SUM(C69:C72)</f>
        <v>0</v>
      </c>
      <c r="D68" s="108">
        <f t="shared" ref="D68:AF68" si="45">SUM(D69:D72)</f>
        <v>0</v>
      </c>
      <c r="E68" s="109">
        <f t="shared" si="45"/>
        <v>0</v>
      </c>
      <c r="F68" s="110">
        <f t="shared" si="45"/>
        <v>0</v>
      </c>
      <c r="G68" s="111">
        <f t="shared" si="45"/>
        <v>0</v>
      </c>
      <c r="H68" s="108">
        <f t="shared" si="45"/>
        <v>0</v>
      </c>
      <c r="I68" s="111">
        <f t="shared" si="45"/>
        <v>0</v>
      </c>
      <c r="J68" s="108">
        <f t="shared" si="45"/>
        <v>0</v>
      </c>
      <c r="K68" s="111">
        <f t="shared" si="45"/>
        <v>0</v>
      </c>
      <c r="L68" s="108">
        <f t="shared" si="45"/>
        <v>0</v>
      </c>
      <c r="M68" s="111">
        <f t="shared" si="45"/>
        <v>0</v>
      </c>
      <c r="N68" s="108">
        <f t="shared" si="45"/>
        <v>0</v>
      </c>
      <c r="O68" s="111">
        <f t="shared" si="45"/>
        <v>0</v>
      </c>
      <c r="P68" s="108">
        <f t="shared" si="45"/>
        <v>0</v>
      </c>
      <c r="Q68" s="109">
        <f t="shared" si="45"/>
        <v>0</v>
      </c>
      <c r="R68" s="110">
        <f t="shared" si="45"/>
        <v>0</v>
      </c>
      <c r="S68" s="111">
        <f t="shared" si="45"/>
        <v>0</v>
      </c>
      <c r="T68" s="108">
        <f t="shared" si="45"/>
        <v>0</v>
      </c>
      <c r="U68" s="111">
        <f t="shared" si="45"/>
        <v>0</v>
      </c>
      <c r="V68" s="108">
        <f t="shared" si="45"/>
        <v>0</v>
      </c>
      <c r="W68" s="111">
        <f t="shared" si="45"/>
        <v>0</v>
      </c>
      <c r="X68" s="108">
        <f t="shared" si="45"/>
        <v>0</v>
      </c>
      <c r="Y68" s="111">
        <f t="shared" si="45"/>
        <v>0</v>
      </c>
      <c r="Z68" s="108">
        <f t="shared" si="45"/>
        <v>0</v>
      </c>
      <c r="AA68" s="111">
        <f t="shared" si="45"/>
        <v>0</v>
      </c>
      <c r="AB68" s="108">
        <f t="shared" si="45"/>
        <v>0</v>
      </c>
      <c r="AC68" s="111">
        <f t="shared" si="45"/>
        <v>0</v>
      </c>
      <c r="AD68" s="108">
        <f t="shared" si="45"/>
        <v>0</v>
      </c>
      <c r="AE68" s="111">
        <f t="shared" si="45"/>
        <v>0</v>
      </c>
      <c r="AF68" s="108">
        <f t="shared" si="45"/>
        <v>0</v>
      </c>
    </row>
    <row r="69" spans="1:32" ht="25.5" customHeight="1" x14ac:dyDescent="0.25">
      <c r="A69" s="70" t="s">
        <v>97</v>
      </c>
      <c r="B69" s="34" t="s">
        <v>65</v>
      </c>
      <c r="C69" s="112">
        <f t="shared" si="11"/>
        <v>0</v>
      </c>
      <c r="D69" s="113">
        <f t="shared" ref="D69:D72" si="46">F69+R69</f>
        <v>0</v>
      </c>
      <c r="E69" s="109">
        <f t="shared" ref="E69:E72" si="47">G69+I69+K69+M69+O69</f>
        <v>0</v>
      </c>
      <c r="F69" s="110">
        <f t="shared" ref="F69:F72" si="48">H69+J69+L69+N69+P69</f>
        <v>0</v>
      </c>
      <c r="G69" s="24"/>
      <c r="H69" s="25"/>
      <c r="I69" s="24"/>
      <c r="J69" s="25"/>
      <c r="K69" s="24"/>
      <c r="L69" s="25"/>
      <c r="M69" s="24"/>
      <c r="N69" s="25"/>
      <c r="O69" s="24"/>
      <c r="P69" s="25"/>
      <c r="Q69" s="109">
        <f t="shared" ref="Q69:Q72" si="49">S69+U69+W69+Y69+AA69</f>
        <v>0</v>
      </c>
      <c r="R69" s="110">
        <f t="shared" ref="R69:R72" si="50">T69+V69+X69+Z69+AB69</f>
        <v>0</v>
      </c>
      <c r="S69" s="24"/>
      <c r="T69" s="25"/>
      <c r="U69" s="24"/>
      <c r="V69" s="25"/>
      <c r="W69" s="24"/>
      <c r="X69" s="25"/>
      <c r="Y69" s="24"/>
      <c r="Z69" s="25"/>
      <c r="AA69" s="24"/>
      <c r="AB69" s="25"/>
      <c r="AC69" s="24"/>
      <c r="AD69" s="25"/>
      <c r="AE69" s="24"/>
      <c r="AF69" s="25"/>
    </row>
    <row r="70" spans="1:32" ht="26.25" customHeight="1" x14ac:dyDescent="0.25">
      <c r="A70" s="70" t="s">
        <v>98</v>
      </c>
      <c r="B70" s="34" t="s">
        <v>66</v>
      </c>
      <c r="C70" s="112">
        <f t="shared" si="11"/>
        <v>0</v>
      </c>
      <c r="D70" s="113">
        <f t="shared" si="46"/>
        <v>0</v>
      </c>
      <c r="E70" s="109">
        <f t="shared" si="47"/>
        <v>0</v>
      </c>
      <c r="F70" s="110">
        <f t="shared" si="48"/>
        <v>0</v>
      </c>
      <c r="G70" s="24"/>
      <c r="H70" s="25"/>
      <c r="I70" s="24"/>
      <c r="J70" s="25"/>
      <c r="K70" s="24"/>
      <c r="L70" s="25"/>
      <c r="M70" s="24"/>
      <c r="N70" s="25"/>
      <c r="O70" s="24"/>
      <c r="P70" s="25"/>
      <c r="Q70" s="109">
        <f t="shared" si="49"/>
        <v>0</v>
      </c>
      <c r="R70" s="110">
        <f t="shared" si="50"/>
        <v>0</v>
      </c>
      <c r="S70" s="24"/>
      <c r="T70" s="25"/>
      <c r="U70" s="24"/>
      <c r="V70" s="25"/>
      <c r="W70" s="24"/>
      <c r="X70" s="25"/>
      <c r="Y70" s="24"/>
      <c r="Z70" s="25"/>
      <c r="AA70" s="24"/>
      <c r="AB70" s="25"/>
      <c r="AC70" s="24"/>
      <c r="AD70" s="25"/>
      <c r="AE70" s="24"/>
      <c r="AF70" s="25"/>
    </row>
    <row r="71" spans="1:32" ht="25.5" customHeight="1" x14ac:dyDescent="0.25">
      <c r="A71" s="70" t="s">
        <v>99</v>
      </c>
      <c r="B71" s="34" t="s">
        <v>67</v>
      </c>
      <c r="C71" s="112">
        <f t="shared" si="11"/>
        <v>0</v>
      </c>
      <c r="D71" s="113">
        <f t="shared" si="46"/>
        <v>0</v>
      </c>
      <c r="E71" s="109">
        <f t="shared" si="47"/>
        <v>0</v>
      </c>
      <c r="F71" s="110">
        <f t="shared" si="48"/>
        <v>0</v>
      </c>
      <c r="G71" s="24"/>
      <c r="H71" s="25"/>
      <c r="I71" s="24"/>
      <c r="J71" s="25"/>
      <c r="K71" s="24"/>
      <c r="L71" s="25"/>
      <c r="M71" s="24"/>
      <c r="N71" s="25"/>
      <c r="O71" s="24"/>
      <c r="P71" s="25"/>
      <c r="Q71" s="109">
        <f t="shared" si="49"/>
        <v>0</v>
      </c>
      <c r="R71" s="110">
        <f t="shared" si="50"/>
        <v>0</v>
      </c>
      <c r="S71" s="24"/>
      <c r="T71" s="25"/>
      <c r="U71" s="24"/>
      <c r="V71" s="25"/>
      <c r="W71" s="24"/>
      <c r="X71" s="25"/>
      <c r="Y71" s="24"/>
      <c r="Z71" s="25"/>
      <c r="AA71" s="24"/>
      <c r="AB71" s="25"/>
      <c r="AC71" s="24"/>
      <c r="AD71" s="25"/>
      <c r="AE71" s="24"/>
      <c r="AF71" s="25"/>
    </row>
    <row r="72" spans="1:32" ht="25.5" customHeight="1" x14ac:dyDescent="0.25">
      <c r="A72" s="70" t="s">
        <v>100</v>
      </c>
      <c r="B72" s="34" t="s">
        <v>68</v>
      </c>
      <c r="C72" s="112">
        <f t="shared" si="11"/>
        <v>0</v>
      </c>
      <c r="D72" s="113">
        <f t="shared" si="46"/>
        <v>0</v>
      </c>
      <c r="E72" s="109">
        <f t="shared" si="47"/>
        <v>0</v>
      </c>
      <c r="F72" s="110">
        <f t="shared" si="48"/>
        <v>0</v>
      </c>
      <c r="G72" s="24"/>
      <c r="H72" s="25"/>
      <c r="I72" s="24"/>
      <c r="J72" s="25"/>
      <c r="K72" s="24"/>
      <c r="L72" s="25"/>
      <c r="M72" s="24"/>
      <c r="N72" s="25"/>
      <c r="O72" s="24"/>
      <c r="P72" s="25"/>
      <c r="Q72" s="109">
        <f t="shared" si="49"/>
        <v>0</v>
      </c>
      <c r="R72" s="110">
        <f t="shared" si="50"/>
        <v>0</v>
      </c>
      <c r="S72" s="24"/>
      <c r="T72" s="25"/>
      <c r="U72" s="24"/>
      <c r="V72" s="25"/>
      <c r="W72" s="24"/>
      <c r="X72" s="25"/>
      <c r="Y72" s="24"/>
      <c r="Z72" s="25"/>
      <c r="AA72" s="24"/>
      <c r="AB72" s="25"/>
      <c r="AC72" s="24"/>
      <c r="AD72" s="25"/>
      <c r="AE72" s="24"/>
      <c r="AF72" s="25"/>
    </row>
    <row r="73" spans="1:32" ht="97.5" customHeight="1" x14ac:dyDescent="0.25">
      <c r="A73" s="155" t="s">
        <v>106</v>
      </c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</row>
    <row r="74" spans="1:32" ht="24" customHeight="1" x14ac:dyDescent="0.25"/>
    <row r="75" spans="1:32" ht="26.25" customHeight="1" x14ac:dyDescent="0.25">
      <c r="A75" s="80"/>
      <c r="B75" s="81"/>
      <c r="C75" s="82"/>
      <c r="D75" s="83"/>
      <c r="E75" s="82"/>
      <c r="F75" s="83"/>
      <c r="G75" s="82"/>
      <c r="H75" s="83"/>
      <c r="I75" s="82"/>
      <c r="J75" s="83"/>
      <c r="K75" s="82"/>
      <c r="L75" s="83"/>
      <c r="M75" s="82"/>
      <c r="N75" s="83"/>
      <c r="O75" s="82"/>
      <c r="P75" s="83"/>
      <c r="Q75" s="82"/>
      <c r="R75" s="83"/>
      <c r="S75" s="82"/>
      <c r="T75" s="83"/>
      <c r="U75" s="82"/>
      <c r="V75" s="83"/>
      <c r="W75" s="82"/>
      <c r="X75" s="83"/>
      <c r="Y75" s="82"/>
      <c r="Z75" s="83"/>
      <c r="AA75" s="82"/>
      <c r="AB75" s="83"/>
      <c r="AC75" s="82"/>
      <c r="AD75" s="83"/>
      <c r="AE75" s="82"/>
      <c r="AF75" s="83"/>
    </row>
    <row r="76" spans="1:32" ht="26.25" customHeight="1" x14ac:dyDescent="0.25">
      <c r="A76" s="118" t="s">
        <v>102</v>
      </c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</row>
  </sheetData>
  <sheetProtection sheet="1" objects="1" scenarios="1" selectLockedCells="1"/>
  <mergeCells count="44">
    <mergeCell ref="U11:V11"/>
    <mergeCell ref="W11:X11"/>
    <mergeCell ref="Y11:Z11"/>
    <mergeCell ref="AA11:AB11"/>
    <mergeCell ref="A73:AF73"/>
    <mergeCell ref="AE9:AF9"/>
    <mergeCell ref="A10:A12"/>
    <mergeCell ref="B10:B12"/>
    <mergeCell ref="C10:D11"/>
    <mergeCell ref="E10:P10"/>
    <mergeCell ref="Q10:AB10"/>
    <mergeCell ref="AC10:AD11"/>
    <mergeCell ref="AE10:AF11"/>
    <mergeCell ref="E11:F11"/>
    <mergeCell ref="G11:H11"/>
    <mergeCell ref="I11:J11"/>
    <mergeCell ref="K11:L11"/>
    <mergeCell ref="M11:N11"/>
    <mergeCell ref="O11:P11"/>
    <mergeCell ref="Q11:R11"/>
    <mergeCell ref="S11:T11"/>
    <mergeCell ref="G5:S5"/>
    <mergeCell ref="X5:AA5"/>
    <mergeCell ref="A6:F6"/>
    <mergeCell ref="G6:S6"/>
    <mergeCell ref="A8:F9"/>
    <mergeCell ref="G8:S8"/>
    <mergeCell ref="G9:S9"/>
    <mergeCell ref="A76:AF76"/>
    <mergeCell ref="A1:F1"/>
    <mergeCell ref="G1:S1"/>
    <mergeCell ref="X1:AA1"/>
    <mergeCell ref="A2:F2"/>
    <mergeCell ref="G2:S2"/>
    <mergeCell ref="X2:AA2"/>
    <mergeCell ref="A7:F7"/>
    <mergeCell ref="G7:S7"/>
    <mergeCell ref="A3:F3"/>
    <mergeCell ref="G3:S3"/>
    <mergeCell ref="X3:AB3"/>
    <mergeCell ref="A4:F4"/>
    <mergeCell ref="G4:S4"/>
    <mergeCell ref="X4:AA4"/>
    <mergeCell ref="A5:F5"/>
  </mergeCells>
  <conditionalFormatting sqref="S15:S72 G15:G72 I15:I72 K15:K72 M15:M72 O15:O72 U15:U72 W15:W72 Y15:Y72 AA15:AA72 AC15:AC72 AE15:AE72">
    <cfRule type="expression" dxfId="30" priority="32">
      <formula>G15&lt;&gt;ROUND(G15,0)</formula>
    </cfRule>
    <cfRule type="expression" dxfId="29" priority="1">
      <formula>AND(G15=0, H15&lt;&gt;0)</formula>
    </cfRule>
  </conditionalFormatting>
  <conditionalFormatting sqref="T15:T72 H15:H72 J15:J72 L15:L72 N15:N72 P15:P72 V15:V72 X15:X72 Z15:Z72 AB15:AB72 AD15:AD72 AF15:AF72">
    <cfRule type="expression" dxfId="28" priority="31">
      <formula>H15&lt;&gt;ROUND(H15,1)</formula>
    </cfRule>
  </conditionalFormatting>
  <conditionalFormatting sqref="G15:AF15">
    <cfRule type="expression" dxfId="27" priority="30">
      <formula>G15&lt;(G16+G20+G21)</formula>
    </cfRule>
  </conditionalFormatting>
  <conditionalFormatting sqref="G16:AF16">
    <cfRule type="expression" dxfId="26" priority="29">
      <formula>G16&lt;(G17+G18+G19)</formula>
    </cfRule>
  </conditionalFormatting>
  <conditionalFormatting sqref="G22:AF22">
    <cfRule type="expression" dxfId="25" priority="28">
      <formula>G22&lt;G23</formula>
    </cfRule>
  </conditionalFormatting>
  <conditionalFormatting sqref="G24:AF24">
    <cfRule type="expression" dxfId="24" priority="27">
      <formula>G24&lt;(G25+G26+G27)</formula>
    </cfRule>
  </conditionalFormatting>
  <conditionalFormatting sqref="G29:AF29">
    <cfRule type="expression" dxfId="23" priority="26">
      <formula>G29&lt;(G30+G34+G35)</formula>
    </cfRule>
  </conditionalFormatting>
  <conditionalFormatting sqref="G30:AF30">
    <cfRule type="expression" dxfId="22" priority="25">
      <formula>G30&lt;(G31+G32+G33)</formula>
    </cfRule>
  </conditionalFormatting>
  <conditionalFormatting sqref="G36:AF36">
    <cfRule type="expression" dxfId="21" priority="24">
      <formula>G36&lt;(G37+G38)</formula>
    </cfRule>
  </conditionalFormatting>
  <conditionalFormatting sqref="G39:AF39">
    <cfRule type="expression" dxfId="20" priority="23">
      <formula>G39&lt;G40</formula>
    </cfRule>
  </conditionalFormatting>
  <conditionalFormatting sqref="G42:AF42">
    <cfRule type="expression" dxfId="19" priority="22">
      <formula>G42&lt;(G43+G44+G45)</formula>
    </cfRule>
  </conditionalFormatting>
  <conditionalFormatting sqref="G47:AF47">
    <cfRule type="expression" dxfId="18" priority="21">
      <formula>G47&lt;(G48+G49)</formula>
    </cfRule>
  </conditionalFormatting>
  <conditionalFormatting sqref="G50:AF50">
    <cfRule type="expression" dxfId="17" priority="20">
      <formula>G50&lt;G51</formula>
    </cfRule>
  </conditionalFormatting>
  <conditionalFormatting sqref="G53:AF53">
    <cfRule type="expression" dxfId="16" priority="19">
      <formula>G53&lt;G54</formula>
    </cfRule>
  </conditionalFormatting>
  <conditionalFormatting sqref="G55:AF55">
    <cfRule type="expression" dxfId="15" priority="18">
      <formula>G55&lt;G56</formula>
    </cfRule>
  </conditionalFormatting>
  <conditionalFormatting sqref="G58:AF58">
    <cfRule type="expression" dxfId="14" priority="17">
      <formula>G58&lt;SUM(G59:G65)</formula>
    </cfRule>
  </conditionalFormatting>
  <conditionalFormatting sqref="H15 J15 L15 N15 P15 T15 V15 X15 Z15 AB15 AD15 AF15">
    <cfRule type="expression" dxfId="13" priority="16">
      <formula>AND(G15=(G16+G20+G21), H15&lt;&gt;(H16+H20+H21))</formula>
    </cfRule>
  </conditionalFormatting>
  <conditionalFormatting sqref="H16 J16 L16 N16 P16 T16 V16 X16 Z16 AB16 AD16 AF16">
    <cfRule type="expression" dxfId="12" priority="15">
      <formula>AND(G16=(G17+G18+G19), H16&lt;&gt;(H17+H18+H19))</formula>
    </cfRule>
  </conditionalFormatting>
  <conditionalFormatting sqref="H22 J22 L22 N22 P22 T22 V22 X22 Z22 AB22 AD22 AF22">
    <cfRule type="expression" dxfId="11" priority="14">
      <formula>AND(G22=G23, H22&lt;&gt;H23)</formula>
    </cfRule>
  </conditionalFormatting>
  <conditionalFormatting sqref="H24 J24 L24 N24 P24 T24 V24 X24 Z24 AB24 AD24 AF24">
    <cfRule type="expression" dxfId="10" priority="13">
      <formula>AND(G24=(G25+G26+G27), H24&lt;&gt;(H25+H26+H27))</formula>
    </cfRule>
  </conditionalFormatting>
  <conditionalFormatting sqref="H29 J29 L29 N29 P29 T29 V29 X29 Z29 AB29 AD29 AF29">
    <cfRule type="expression" dxfId="9" priority="12">
      <formula>AND(G29=(G30+G34+G35), H29&lt;&gt;(H30+H34+H35))</formula>
    </cfRule>
  </conditionalFormatting>
  <conditionalFormatting sqref="H30 J30 L30 N30 P30 T30 V30 X30 Z30 AB30 AD30 AF30">
    <cfRule type="expression" dxfId="8" priority="11">
      <formula>AND(G30=(G31+G32+G33), H30&lt;&gt;(H31+H32+H33))</formula>
    </cfRule>
  </conditionalFormatting>
  <conditionalFormatting sqref="H36 J36 L36 N36 P36 T36 V36 X36 Z36 AB36 AD36 AF36">
    <cfRule type="expression" dxfId="7" priority="10">
      <formula>AND(G36=(G37+G38), H36&lt;&gt;(H37+H38))</formula>
    </cfRule>
  </conditionalFormatting>
  <conditionalFormatting sqref="H39 J39 L39 N39 P39 T39 V39 X39 Z39 AB39 AD39 AF39">
    <cfRule type="expression" dxfId="6" priority="9">
      <formula>AND(G39=G40, H39&lt;&gt;H40)</formula>
    </cfRule>
  </conditionalFormatting>
  <conditionalFormatting sqref="H42 J42 L42 N42 P42 T42 V42 X42 Z42 AB42 AD42 AF42">
    <cfRule type="expression" dxfId="5" priority="8">
      <formula>AND(G42=(G43+G44+G45), H42&lt;&gt;(H43+H44+H45))</formula>
    </cfRule>
  </conditionalFormatting>
  <conditionalFormatting sqref="H47 J47 L47 N47 P47 T47 V47 X47 Z47 AB47 AD47 AF47">
    <cfRule type="expression" dxfId="4" priority="7">
      <formula>AND(G47=(G48+G49), H47&lt;&gt;(H48+H49))</formula>
    </cfRule>
  </conditionalFormatting>
  <conditionalFormatting sqref="H50 J50 L50 N50 P50 T50 V50 X50 Z50 AB50 AD50 AF50">
    <cfRule type="expression" dxfId="3" priority="6">
      <formula>AND(G50=G51, H50&lt;&gt;H51)</formula>
    </cfRule>
  </conditionalFormatting>
  <conditionalFormatting sqref="H53 J53 L53 N53 P53 T53 V53 X53 Z53 AB53 AD53 AF53">
    <cfRule type="expression" dxfId="2" priority="5">
      <formula>AND(G53=G54, H53&lt;&gt;H54)</formula>
    </cfRule>
  </conditionalFormatting>
  <conditionalFormatting sqref="H55 J55 L55 N55 P55 T55 V55 X55 Z55 AB55 AD55 AF55">
    <cfRule type="expression" dxfId="1" priority="4">
      <formula>AND(G55=G56, H55&lt;&gt;H56)</formula>
    </cfRule>
  </conditionalFormatting>
  <conditionalFormatting sqref="H58 J58 L58 N58 P58 T58 V58 X58 Z58 AB58 AD58 AF58">
    <cfRule type="expression" dxfId="0" priority="3">
      <formula>AND(G58=SUM(G59:G65), H58&lt;&gt;SUM(H59:H65))</formula>
    </cfRule>
  </conditionalFormatting>
  <dataValidations count="1">
    <dataValidation type="decimal" operator="greaterThanOrEqual" allowBlank="1" showErrorMessage="1" errorTitle="значение д.б. цифровым" error="значение д.б. цифровым" sqref="G15:AF72">
      <formula1>0</formula1>
    </dataValidation>
  </dataValidations>
  <printOptions horizontalCentered="1"/>
  <pageMargins left="0.98425196850393704" right="0.39370078740157483" top="0.78740157480314965" bottom="0.78740157480314965" header="0.31496062992125984" footer="0.31496062992125984"/>
  <pageSetup paperSize="9" scale="1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2020-06-01T08:59:57Z</dcterms:modified>
</cp:coreProperties>
</file>