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755"/>
  </bookViews>
  <sheets>
    <sheet name="Sheet1" sheetId="1" r:id="rId1"/>
  </sheets>
  <calcPr calcId="124519" iterateDelta="1E-4"/>
</workbook>
</file>

<file path=xl/calcChain.xml><?xml version="1.0" encoding="utf-8"?>
<calcChain xmlns="http://schemas.openxmlformats.org/spreadsheetml/2006/main">
  <c r="R88" i="1"/>
  <c r="Q88"/>
  <c r="R87"/>
  <c r="Q87"/>
  <c r="R86"/>
  <c r="Q86"/>
  <c r="R85"/>
  <c r="Q85"/>
  <c r="R84"/>
  <c r="Q84"/>
  <c r="R83"/>
  <c r="Q83"/>
  <c r="R81"/>
  <c r="Q81"/>
  <c r="R80"/>
  <c r="Q80"/>
  <c r="R79"/>
  <c r="Q79"/>
  <c r="R78"/>
  <c r="Q78"/>
  <c r="R76"/>
  <c r="Q76"/>
  <c r="R75"/>
  <c r="Q75"/>
  <c r="R74"/>
  <c r="Q74"/>
  <c r="R73"/>
  <c r="Q73"/>
  <c r="R72"/>
  <c r="Q72"/>
  <c r="R71"/>
  <c r="Q71"/>
  <c r="R70"/>
  <c r="Q70"/>
  <c r="R69"/>
  <c r="Q69"/>
  <c r="R68"/>
  <c r="Q68"/>
  <c r="R67"/>
  <c r="Q67"/>
  <c r="R66"/>
  <c r="Q66"/>
  <c r="R65"/>
  <c r="Q65"/>
  <c r="R64"/>
  <c r="Q64"/>
  <c r="R63"/>
  <c r="Q63"/>
  <c r="R62"/>
  <c r="Q62"/>
  <c r="R61"/>
  <c r="Q61"/>
  <c r="R60"/>
  <c r="Q60"/>
  <c r="R59"/>
  <c r="Q59"/>
  <c r="R58"/>
  <c r="Q58"/>
  <c r="R57"/>
  <c r="Q57"/>
  <c r="R56"/>
  <c r="Q56"/>
  <c r="R55"/>
  <c r="Q55"/>
  <c r="R54"/>
  <c r="Q54"/>
  <c r="R53"/>
  <c r="Q53"/>
  <c r="R52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1"/>
  <c r="Q21"/>
  <c r="R20"/>
  <c r="Q20"/>
  <c r="R19"/>
  <c r="Q19"/>
  <c r="R18"/>
  <c r="Q18"/>
  <c r="R17"/>
  <c r="Q17"/>
  <c r="R16"/>
  <c r="Q16"/>
  <c r="R15"/>
  <c r="Q15"/>
  <c r="R14"/>
  <c r="Q14"/>
  <c r="F88"/>
  <c r="E88"/>
  <c r="C88" s="1"/>
  <c r="F87"/>
  <c r="E87"/>
  <c r="C87" s="1"/>
  <c r="F86"/>
  <c r="D86" s="1"/>
  <c r="E86"/>
  <c r="C86" s="1"/>
  <c r="F85"/>
  <c r="D85" s="1"/>
  <c r="E85"/>
  <c r="F84"/>
  <c r="E84"/>
  <c r="F83"/>
  <c r="D83" s="1"/>
  <c r="E83"/>
  <c r="C83" s="1"/>
  <c r="F81"/>
  <c r="D81" s="1"/>
  <c r="E81"/>
  <c r="F80"/>
  <c r="E80"/>
  <c r="F79"/>
  <c r="D79" s="1"/>
  <c r="E79"/>
  <c r="F78"/>
  <c r="D78" s="1"/>
  <c r="E78"/>
  <c r="C78" s="1"/>
  <c r="F76"/>
  <c r="D76" s="1"/>
  <c r="E76"/>
  <c r="C76" s="1"/>
  <c r="F75"/>
  <c r="D75" s="1"/>
  <c r="E75"/>
  <c r="C75" s="1"/>
  <c r="F74"/>
  <c r="D74" s="1"/>
  <c r="E74"/>
  <c r="C74" s="1"/>
  <c r="F73"/>
  <c r="D73" s="1"/>
  <c r="E73"/>
  <c r="C73" s="1"/>
  <c r="F72"/>
  <c r="D72" s="1"/>
  <c r="E72"/>
  <c r="C72" s="1"/>
  <c r="F71"/>
  <c r="D71" s="1"/>
  <c r="E71"/>
  <c r="C71" s="1"/>
  <c r="F70"/>
  <c r="D70" s="1"/>
  <c r="E70"/>
  <c r="C70" s="1"/>
  <c r="F69"/>
  <c r="D69" s="1"/>
  <c r="E69"/>
  <c r="C69" s="1"/>
  <c r="F68"/>
  <c r="D68" s="1"/>
  <c r="E68"/>
  <c r="C68" s="1"/>
  <c r="F67"/>
  <c r="D67" s="1"/>
  <c r="E67"/>
  <c r="C67" s="1"/>
  <c r="F66"/>
  <c r="D66" s="1"/>
  <c r="E66"/>
  <c r="C66" s="1"/>
  <c r="F65"/>
  <c r="D65" s="1"/>
  <c r="E65"/>
  <c r="C65" s="1"/>
  <c r="F64"/>
  <c r="D64" s="1"/>
  <c r="E64"/>
  <c r="C64" s="1"/>
  <c r="F63"/>
  <c r="D63" s="1"/>
  <c r="E63"/>
  <c r="C63" s="1"/>
  <c r="F62"/>
  <c r="D62" s="1"/>
  <c r="E62"/>
  <c r="C62" s="1"/>
  <c r="F61"/>
  <c r="D61" s="1"/>
  <c r="E61"/>
  <c r="C61" s="1"/>
  <c r="F60"/>
  <c r="D60" s="1"/>
  <c r="E60"/>
  <c r="C60" s="1"/>
  <c r="F59"/>
  <c r="D59" s="1"/>
  <c r="E59"/>
  <c r="F58"/>
  <c r="E58"/>
  <c r="F57"/>
  <c r="D57" s="1"/>
  <c r="E57"/>
  <c r="C57" s="1"/>
  <c r="F56"/>
  <c r="D56" s="1"/>
  <c r="E56"/>
  <c r="C56" s="1"/>
  <c r="F55"/>
  <c r="D55" s="1"/>
  <c r="E55"/>
  <c r="C55" s="1"/>
  <c r="F54"/>
  <c r="D54" s="1"/>
  <c r="E54"/>
  <c r="C54" s="1"/>
  <c r="F53"/>
  <c r="D53" s="1"/>
  <c r="E53"/>
  <c r="C53" s="1"/>
  <c r="F52"/>
  <c r="D52" s="1"/>
  <c r="E52"/>
  <c r="C52" s="1"/>
  <c r="F51"/>
  <c r="D51" s="1"/>
  <c r="E51"/>
  <c r="C51" s="1"/>
  <c r="F50"/>
  <c r="D50" s="1"/>
  <c r="E50"/>
  <c r="F49"/>
  <c r="E49"/>
  <c r="C49" s="1"/>
  <c r="F48"/>
  <c r="D48" s="1"/>
  <c r="E48"/>
  <c r="F47"/>
  <c r="E47"/>
  <c r="F46"/>
  <c r="D46" s="1"/>
  <c r="E46"/>
  <c r="C46" s="1"/>
  <c r="F45"/>
  <c r="E45"/>
  <c r="C45" s="1"/>
  <c r="F44"/>
  <c r="E44"/>
  <c r="C44" s="1"/>
  <c r="F43"/>
  <c r="D43" s="1"/>
  <c r="E43"/>
  <c r="C43" s="1"/>
  <c r="F42"/>
  <c r="E42"/>
  <c r="C42" s="1"/>
  <c r="F41"/>
  <c r="E41"/>
  <c r="F40"/>
  <c r="D40" s="1"/>
  <c r="E40"/>
  <c r="C40" s="1"/>
  <c r="F39"/>
  <c r="D39" s="1"/>
  <c r="E39"/>
  <c r="C39" s="1"/>
  <c r="F38"/>
  <c r="D38" s="1"/>
  <c r="E38"/>
  <c r="C38" s="1"/>
  <c r="F37"/>
  <c r="D37" s="1"/>
  <c r="E37"/>
  <c r="C37" s="1"/>
  <c r="F36"/>
  <c r="D36" s="1"/>
  <c r="E36"/>
  <c r="F35"/>
  <c r="D35" s="1"/>
  <c r="E35"/>
  <c r="C35" s="1"/>
  <c r="F34"/>
  <c r="D34" s="1"/>
  <c r="E34"/>
  <c r="C34" s="1"/>
  <c r="F33"/>
  <c r="D33" s="1"/>
  <c r="E33"/>
  <c r="F32"/>
  <c r="E32"/>
  <c r="F31"/>
  <c r="E31"/>
  <c r="C31" s="1"/>
  <c r="F30"/>
  <c r="D30" s="1"/>
  <c r="E30"/>
  <c r="C30" s="1"/>
  <c r="F29"/>
  <c r="E29"/>
  <c r="C29" s="1"/>
  <c r="F28"/>
  <c r="E28"/>
  <c r="F27"/>
  <c r="D27" s="1"/>
  <c r="E27"/>
  <c r="F26"/>
  <c r="E26"/>
  <c r="C26" s="1"/>
  <c r="F25"/>
  <c r="E25"/>
  <c r="C25" s="1"/>
  <c r="F24"/>
  <c r="D24" s="1"/>
  <c r="E24"/>
  <c r="C24" s="1"/>
  <c r="F23"/>
  <c r="E23"/>
  <c r="F21"/>
  <c r="E21"/>
  <c r="C21" s="1"/>
  <c r="F20"/>
  <c r="E20"/>
  <c r="F19"/>
  <c r="E19"/>
  <c r="C19" s="1"/>
  <c r="F18"/>
  <c r="D18" s="1"/>
  <c r="E18"/>
  <c r="F17"/>
  <c r="D17" s="1"/>
  <c r="E17"/>
  <c r="C17" s="1"/>
  <c r="F16"/>
  <c r="E16"/>
  <c r="F15"/>
  <c r="D15" s="1"/>
  <c r="E15"/>
  <c r="C15" s="1"/>
  <c r="F14"/>
  <c r="E14"/>
  <c r="D88"/>
  <c r="D45"/>
  <c r="AF82"/>
  <c r="AE82"/>
  <c r="AD82"/>
  <c r="AC82"/>
  <c r="AB82"/>
  <c r="AA82"/>
  <c r="Z82"/>
  <c r="Y82"/>
  <c r="X82"/>
  <c r="W82"/>
  <c r="V82"/>
  <c r="U82"/>
  <c r="T82"/>
  <c r="S82"/>
  <c r="P82"/>
  <c r="O82"/>
  <c r="N82"/>
  <c r="M82"/>
  <c r="L82"/>
  <c r="K82"/>
  <c r="J82"/>
  <c r="I82"/>
  <c r="H82"/>
  <c r="G82"/>
  <c r="D16" l="1"/>
  <c r="D14"/>
  <c r="C18"/>
  <c r="C20"/>
  <c r="C16"/>
  <c r="C27"/>
  <c r="C41"/>
  <c r="D20"/>
  <c r="D13" s="1"/>
  <c r="D49"/>
  <c r="D80"/>
  <c r="C79"/>
  <c r="D87"/>
  <c r="D25"/>
  <c r="D29"/>
  <c r="F82"/>
  <c r="C80"/>
  <c r="D58"/>
  <c r="C58"/>
  <c r="C59"/>
  <c r="D47"/>
  <c r="C47"/>
  <c r="C48"/>
  <c r="C50"/>
  <c r="D31"/>
  <c r="D32"/>
  <c r="D41"/>
  <c r="D42"/>
  <c r="D44"/>
  <c r="C32"/>
  <c r="C36"/>
  <c r="C28"/>
  <c r="C33"/>
  <c r="D28"/>
  <c r="D26"/>
  <c r="D19"/>
  <c r="C81"/>
  <c r="D23"/>
  <c r="C23"/>
  <c r="C22" s="1"/>
  <c r="D21"/>
  <c r="C14"/>
  <c r="E82"/>
  <c r="R82"/>
  <c r="C85"/>
  <c r="Q82"/>
  <c r="D84"/>
  <c r="C84"/>
  <c r="C82" s="1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AF13"/>
  <c r="AE13"/>
  <c r="AD13"/>
  <c r="AC13"/>
  <c r="AB13"/>
  <c r="AA13"/>
  <c r="Z13"/>
  <c r="Y13"/>
  <c r="X13"/>
  <c r="X77" s="1"/>
  <c r="W13"/>
  <c r="V13"/>
  <c r="U13"/>
  <c r="T13"/>
  <c r="S13"/>
  <c r="R13"/>
  <c r="Q13"/>
  <c r="P13"/>
  <c r="O13"/>
  <c r="N13"/>
  <c r="M13"/>
  <c r="L13"/>
  <c r="K13"/>
  <c r="J13"/>
  <c r="J77" s="1"/>
  <c r="I13"/>
  <c r="H13"/>
  <c r="G13"/>
  <c r="F13"/>
  <c r="E13"/>
  <c r="C13" l="1"/>
  <c r="C77" s="1"/>
  <c r="AA77"/>
  <c r="D22"/>
  <c r="D77" s="1"/>
  <c r="W77"/>
  <c r="D82"/>
  <c r="L77"/>
  <c r="AB77"/>
  <c r="N77"/>
  <c r="Z77"/>
  <c r="H77"/>
  <c r="P77"/>
  <c r="I77"/>
  <c r="Y77"/>
  <c r="S77"/>
  <c r="U77"/>
  <c r="R77"/>
  <c r="T77"/>
  <c r="V77"/>
  <c r="K77"/>
  <c r="M77"/>
  <c r="G77"/>
  <c r="O77"/>
  <c r="AD77"/>
  <c r="AE77"/>
  <c r="AF77"/>
  <c r="AC77"/>
  <c r="Q77"/>
  <c r="E77"/>
  <c r="F77"/>
</calcChain>
</file>

<file path=xl/sharedStrings.xml><?xml version="1.0" encoding="utf-8"?>
<sst xmlns="http://schemas.openxmlformats.org/spreadsheetml/2006/main" count="201" uniqueCount="167">
  <si>
    <t>Формализованный документ 0902</t>
  </si>
  <si>
    <t>ОТЧЕТ</t>
  </si>
  <si>
    <t>Приложение 2</t>
  </si>
  <si>
    <t xml:space="preserve">Отделения ПФР и структурные подразделения Исполнительной дирекции ПФР </t>
  </si>
  <si>
    <t>об исках, предъявленных к территориальным органам ПФР и ПФР</t>
  </si>
  <si>
    <t xml:space="preserve">УТВЕРЖДЕНА </t>
  </si>
  <si>
    <t>представляют обобщенный документ в Департамент правовой политики</t>
  </si>
  <si>
    <t>за _____________квартал 20_____ года</t>
  </si>
  <si>
    <t>постановлением  Правления ПФР</t>
  </si>
  <si>
    <t>не позднее 1 числа второго месяца, следующего за отчетным кварталом</t>
  </si>
  <si>
    <t>по состоянию на  "___" __________20___г.</t>
  </si>
  <si>
    <t xml:space="preserve">от </t>
  </si>
  <si>
    <t xml:space="preserve">№ </t>
  </si>
  <si>
    <t>Форма 2</t>
  </si>
  <si>
    <t xml:space="preserve">Код </t>
  </si>
  <si>
    <t>Предмет иска</t>
  </si>
  <si>
    <t>Всего рассмотрено исков</t>
  </si>
  <si>
    <t xml:space="preserve">Удовлетворено </t>
  </si>
  <si>
    <t>Отказано</t>
  </si>
  <si>
    <t>Прекращено</t>
  </si>
  <si>
    <t>Итого</t>
  </si>
  <si>
    <t>суд 1 инстанции</t>
  </si>
  <si>
    <t>апелляционная инстанция</t>
  </si>
  <si>
    <t xml:space="preserve">кассационная инстанция </t>
  </si>
  <si>
    <t>кассационная инстанция на уровне Судебной коллегии Верховного Суда Российской Федерации</t>
  </si>
  <si>
    <t>надзорная инстанция</t>
  </si>
  <si>
    <t>кол-во</t>
  </si>
  <si>
    <t>сумма</t>
  </si>
  <si>
    <t>Споры, рассмотренные в арбитражных судах:</t>
  </si>
  <si>
    <t xml:space="preserve">Взыскание страховых взносов, пеней и штрафов (в т.ч. территориальный орган ПФР – третье лицо)  </t>
  </si>
  <si>
    <t>2.1</t>
  </si>
  <si>
    <t>2.2</t>
  </si>
  <si>
    <t xml:space="preserve">
Индивидуальные сведения и иная информация                        (Федеральный закон от 1 апреля 1996 г. № 27-ФЗ), из них:
</t>
  </si>
  <si>
    <t>3.1</t>
  </si>
  <si>
    <t>Дела о банкротстве, из них:</t>
  </si>
  <si>
    <t>4.1</t>
  </si>
  <si>
    <t>Об оспаривании сделок</t>
  </si>
  <si>
    <t>Споры, рассмотренные в судах общей юрисдикции:</t>
  </si>
  <si>
    <t>Обжалование действий (бездействий), актов, решений территориальных органов ПФР и их должностных лиц в рамках Федерального закона от 1 апреля 1996 г.  № 27-ФЗ</t>
  </si>
  <si>
    <t>Взыскание страховых взносов, пеней и штрафов (в т.ч. территориальный орган ПФР – третье лицо)</t>
  </si>
  <si>
    <t>Отношения, возникающие из договоров об обязательном пенсионном страховании                                                                                                                                                        (Федеральный закон от 7 мая 1998 г. № 75-ФЗ), из них:</t>
  </si>
  <si>
    <t>О признании договора об обязательном пенсионном страховании недействительным и (или) внесении изменений в                                                                            Единый реестр застрахованных лиц</t>
  </si>
  <si>
    <t>8.2</t>
  </si>
  <si>
    <t>О взыскании компенсации стоимости проезда к месту отдыха за пределы Российской Федерации</t>
  </si>
  <si>
    <t>О взыскании компенсации стоимости проезда к месту отдыха на личном автотранспорте</t>
  </si>
  <si>
    <t>Иски о назначении, перерасчете и выплате пенсий и иных                                          социальных выплат, из них:</t>
  </si>
  <si>
    <t>10.1</t>
  </si>
  <si>
    <t>Индексация и валоризация  пенсий</t>
  </si>
  <si>
    <t>10.2</t>
  </si>
  <si>
    <t>10.2.1</t>
  </si>
  <si>
    <t>по п. 1 и п. 2 ч. 1 ст. 30</t>
  </si>
  <si>
    <t>10.2.2</t>
  </si>
  <si>
    <t>по п. 19 и п. 20 ч. 1 ст. 30</t>
  </si>
  <si>
    <t>10.3</t>
  </si>
  <si>
    <t>Установление страховой пенсии, из них:</t>
  </si>
  <si>
    <t>10.3.1</t>
  </si>
  <si>
    <t>О праве на назначение пенсий (кроме ст. 30 ФЗ № 400-ФЗ)</t>
  </si>
  <si>
    <t>10.3.2</t>
  </si>
  <si>
    <t xml:space="preserve">Об исчислении размера пенсии, перерасчете пенсии </t>
  </si>
  <si>
    <t>10.3.3</t>
  </si>
  <si>
    <t>О сроках назначения пенсии</t>
  </si>
  <si>
    <t>10.3.4</t>
  </si>
  <si>
    <t>10.4</t>
  </si>
  <si>
    <t>Выплата пенсии</t>
  </si>
  <si>
    <t>10.5</t>
  </si>
  <si>
    <t>Компенсационные и ежемесячные выплаты трудоспособному лицу, доплаты к пенсии и иные социальные выплаты</t>
  </si>
  <si>
    <t>10.6</t>
  </si>
  <si>
    <t>Иски об установлении, перерасчете и выплате федеральной социальной доплаты к пенсии</t>
  </si>
  <si>
    <t>10.7</t>
  </si>
  <si>
    <t>Споры, связанные с выплатой накопительной  пенсии</t>
  </si>
  <si>
    <t>Споры, связанные с софинансированием средств пенсионных накоплений (Федеральный закон от 30 апреля 2008 г. № 56-ФЗ)</t>
  </si>
  <si>
    <t>12.1</t>
  </si>
  <si>
    <t>12.2.1</t>
  </si>
  <si>
    <t>Об обжаловании решений об отказе в удовлетворении заявления о распоряжении  средствами (частью средств) материнского  (семейного) капитала (ст. 10 ФЗ № 256-ФЗ)</t>
  </si>
  <si>
    <t>12.3</t>
  </si>
  <si>
    <t>О восстановлении права на дополнительные меры государственной  поддержки и зачислении средств материнского (семейного)  капитала на лицевой счет владельца государственного сертификата</t>
  </si>
  <si>
    <t>13</t>
  </si>
  <si>
    <t>14</t>
  </si>
  <si>
    <t>15</t>
  </si>
  <si>
    <t>16</t>
  </si>
  <si>
    <t>Споры, возникающие по вопросам применения законодательства Российской Федерации о противодействии коррупции</t>
  </si>
  <si>
    <t>17</t>
  </si>
  <si>
    <t>18</t>
  </si>
  <si>
    <t>Споры, связанные с осуществлением  территориальными органами ПФР мероприятий по реализации государственной программы Российской Федерации «Доступная среда», из них:</t>
  </si>
  <si>
    <t>18.1</t>
  </si>
  <si>
    <t>Иски органов прокуратуры, связанные с реализацией территориальными органами ПФР мероприятий по реализации государственной программы Российской Федерации         «Доступная среда»</t>
  </si>
  <si>
    <t>19</t>
  </si>
  <si>
    <t>19.1</t>
  </si>
  <si>
    <t>Непредставление должностным лицом сведений, подлежащих включению в федеральный реестр инвалидов, неразмещение или нарушение установленных законодательством Российской Федерации порядка и (или) сроков размещения в данном реестре указанных сведений, размещение указанных сведений в данном реестре не в полном объеме либо размещение в данном реестре заведомо недостоверных сведений</t>
  </si>
  <si>
    <t>20</t>
  </si>
  <si>
    <t>21</t>
  </si>
  <si>
    <t>Трудовые споры, из них:</t>
  </si>
  <si>
    <t>21.1</t>
  </si>
  <si>
    <t>О  восстановлении на работе и оплате за время вынужденного прогула</t>
  </si>
  <si>
    <t>21.2</t>
  </si>
  <si>
    <t>О взыскании заработной платы</t>
  </si>
  <si>
    <t>21.3</t>
  </si>
  <si>
    <t>Об оспаривании дисциплинарного взыскания</t>
  </si>
  <si>
    <t>21.4</t>
  </si>
  <si>
    <t>О взыскании компенсации стоимости проезда к месту отдыха и обратно работников ПФР</t>
  </si>
  <si>
    <t>21.5</t>
  </si>
  <si>
    <t>22</t>
  </si>
  <si>
    <t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контрактов), из них:</t>
  </si>
  <si>
    <t>22.1</t>
  </si>
  <si>
    <t>22.2</t>
  </si>
  <si>
    <t>О признании недействительными договоров (государственных контрактов) и применении последствий недействительной сделки</t>
  </si>
  <si>
    <t>22.3</t>
  </si>
  <si>
    <t>О расторжении договора (государственного контракта) и взыскании неустойки, штрафа, пеней за неисполнение или ненадлежащее исполнение обязательств по договору</t>
  </si>
  <si>
    <t>22.4</t>
  </si>
  <si>
    <t xml:space="preserve">О взыскании с заказчика сумм задолженности по оплате поставленного товара, выполненных работ, оказанных услуг по договору (государственному контракту)   </t>
  </si>
  <si>
    <t>22.5</t>
  </si>
  <si>
    <t xml:space="preserve">О взыскании с заказчика сумм неустоек (штрафов, пеней) в случае просрочки исполнения заказчиком обязательств, предусмотренных государственным контрактом, а также в иных случаях неисполнения или ненадлежащего исполнения заказчиком обязательств, предусмотренных государственным контрактом </t>
  </si>
  <si>
    <t>22.6</t>
  </si>
  <si>
    <t xml:space="preserve">О взыскании с заказчика процентов за пользование чужими денежными средствами, начисленных на сумму задолженности по государственному контракту, которая взыскана с ПФР на основании решения суда, вступившего в законную силу </t>
  </si>
  <si>
    <t>22.7</t>
  </si>
  <si>
    <t xml:space="preserve">О взыскании неосновательного обогащения в связи с поставкой товара, выполнением работ, оказанием услуг в отсутствии                                                                           государственного контракта  </t>
  </si>
  <si>
    <t>22.8</t>
  </si>
  <si>
    <t xml:space="preserve">О взыскании убытков (упущенной выгоды), причиненных незаконным отклонением заявки участника закупки </t>
  </si>
  <si>
    <t>22.9</t>
  </si>
  <si>
    <t xml:space="preserve">Взыскание по ДТП </t>
  </si>
  <si>
    <t xml:space="preserve">ВСЕГО </t>
  </si>
  <si>
    <t xml:space="preserve">Частные определения судов </t>
  </si>
  <si>
    <t>24</t>
  </si>
  <si>
    <t>Дела особого производства (территориальный органы ПФР - заинтересованное лицо), из них:</t>
  </si>
  <si>
    <t>24.1</t>
  </si>
  <si>
    <t xml:space="preserve">Установление фактов, имеющих юридическое значение (территориальный орган ПФР – заинтересованное лицо) </t>
  </si>
  <si>
    <t>25</t>
  </si>
  <si>
    <t>Судебные расходы, в т.ч.</t>
  </si>
  <si>
    <t>25.1</t>
  </si>
  <si>
    <t>Оплата госпошлины (арбитраж)</t>
  </si>
  <si>
    <t>25.2</t>
  </si>
  <si>
    <t>Оплата услуг представителя (арбитраж)</t>
  </si>
  <si>
    <t>25.3</t>
  </si>
  <si>
    <t>Иные судебные издержки (арбитраж)</t>
  </si>
  <si>
    <t>25.4</t>
  </si>
  <si>
    <t>Оплата госпошлины (общая юрисдикция)</t>
  </si>
  <si>
    <t>25.5</t>
  </si>
  <si>
    <t>Оплата услуг представителя (общая юрисдикция)</t>
  </si>
  <si>
    <t>25.6</t>
  </si>
  <si>
    <t>Иные судебные издержки (общая юрисдикция)</t>
  </si>
  <si>
    <t>7.1</t>
  </si>
  <si>
    <t>Об обжаловании решений об отказе в удовлетворении заявления о распоряжении средствами (частью средств) материнского (семейного) капитала</t>
  </si>
  <si>
    <t>Об обжаловании увольнения по п.п. 1, 2 ст. 81 Трудового кодекса Российской Федерации</t>
  </si>
  <si>
    <t xml:space="preserve">О признании торгов недействительными по иску заинтересованного лица и о применении последствий недействительности государственного контракта, заключенного по результатам  таких торгов </t>
  </si>
  <si>
    <t>О взыскании средств пенсионных накоплений (накопительной  пенсии) правопреемниками умерших  застрахованных лиц  (восстановление срока для обращения за выплатой СПН)</t>
  </si>
  <si>
    <t>Исполнитель: ФИО ____________________________________, тел. ___________________________________</t>
  </si>
  <si>
    <t>О праве на повышенную фиксированную выплату к страховой пенсии        (ч. 14 ст. 17 ФЗ № 400-ФЗ)</t>
  </si>
  <si>
    <t>Реализация Указа Президента Российской Федерации  от                                7 апреля 2020 г. № 249 «О дополнительных мерах поддержки семей, имеющих детей»</t>
  </si>
  <si>
    <t>Компенсация расходов на оплату стоимости проезда пенсионерам, являющимся получателями страховых пенсий по старости и по инвалидности, к месту отдыха и обратно                                                                (ст. 34 Закона Российской Федерации                                                               от 19 февраля 1993 г.  № 4520-1), из них:</t>
  </si>
  <si>
    <t>Реализация Федерального закона от 28 декабря 2017 г.                                       № 418-ФЗ «О ежемесячных выплатах семьям, имеющим детей»</t>
  </si>
  <si>
    <t xml:space="preserve">Споры по Федеральному закону от 15 декабря 2001 г.                                                № 166-ФЗ  «О государственном пенсионном обеспечении в                   Российской Федерации» </t>
  </si>
  <si>
    <t>Споры, связанные с реализацией постановления Правительства Российской Федерации от 16 июля 2016 г.                     № 674 «О формировании и ведении федерального реестра инвалидов и об использовании содержащихся в нем сведений», из них:</t>
  </si>
  <si>
    <t xml:space="preserve">Установление досрочных пенсий по ст. 30 Федерального закона                                             от 28 декабря 2013 г. № 400-ФЗ, из них:    </t>
  </si>
  <si>
    <t>Управляющий Отделением ПФР/Начальник структурного подразделения Исполнительной дирекции ПФР                                                                              _____________(подпись) Ф.И.О.</t>
  </si>
  <si>
    <r>
      <t>Об обжаловании решения</t>
    </r>
    <r>
      <rPr>
        <sz val="14"/>
        <color rgb="FFFF0000"/>
        <rFont val="Times New Roman"/>
        <family val="1"/>
        <charset val="204"/>
      </rPr>
      <t xml:space="preserve"> </t>
    </r>
    <r>
      <rPr>
        <sz val="14"/>
        <color theme="1"/>
        <rFont val="Times New Roman"/>
        <family val="1"/>
        <charset val="204"/>
      </rPr>
      <t>об отказе в выдаче государственного сертификата на материнский (семейный) капитал                                                     (ч. 6 ст. 5 ФЗ № 256-ФЗ)</t>
    </r>
  </si>
  <si>
    <t>О внесении изменений в индивидуальные  сведения персонифицированного учета застрахованного лица</t>
  </si>
  <si>
    <t xml:space="preserve">О взыскании расходов, связанных с переездом из районов Крайнего Севера и приравненных к ним местностей, лицам, являющимся получателями страховых пенсий и (или) пенсий по государственному пенсионному обеспечению, и членам их семей (ст. 35 Закона Российской Федерации 
от 19 февраля 1993 г. № 4520-1)
</t>
  </si>
  <si>
    <r>
      <t xml:space="preserve">_______________________________________________   </t>
    </r>
    <r>
      <rPr>
        <sz val="12"/>
        <color indexed="8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(наименование ОПФР/структурного подразделения Исполнительной дирекции ПФР)</t>
    </r>
  </si>
  <si>
    <t>Реализация Федерального закона от 29 декабря 2006 г.                       № 256-ФЗ  «О дополнительных мерах государственной поддержки семей, имеющих детей», из них:</t>
  </si>
  <si>
    <t>Споры, связанные с реализацией постановления Правительства Российской Федерации от                                           14 февраля 2017 г. № 181  «О единой государственной информационной системе социального обеспечения»</t>
  </si>
  <si>
    <t>Обжалование действий (бездействия), актов, решений территориальных органов ПФР и их должностных лиц в рамках 
абз. 3 ст. 17 ФЗ № 27-ФЗ</t>
  </si>
  <si>
    <t>Обжалование действий (бездействия), актов, решений территориальных органов ПФР и их должностных лиц в рамках                                                           абз. 4 ст. 17 ФЗ № 27-ФЗ</t>
  </si>
  <si>
    <t>Обжалование действий (бездействия), актов, решений территориальных органов ПФР, из них</t>
  </si>
  <si>
    <t>8.1</t>
  </si>
  <si>
    <t>Об обжаловании решений, действий (бездействия) при оказании  территориальными органами ПФР и их должностными лицами государственных услуг</t>
  </si>
  <si>
    <t xml:space="preserve"> Оставлено без рассмотрения</t>
  </si>
  <si>
    <t>12.2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</si>
</sst>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&quot;р.&quot;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6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6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8"/>
      <color indexed="8"/>
      <name val="Times New Roman"/>
      <family val="1"/>
    </font>
    <font>
      <b/>
      <sz val="13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2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indexed="53"/>
      <name val="Times New Roman"/>
      <family val="1"/>
      <charset val="204"/>
    </font>
    <font>
      <b/>
      <sz val="14"/>
      <color indexed="8"/>
      <name val="Times New Roman"/>
      <family val="1"/>
    </font>
    <font>
      <sz val="14"/>
      <color indexed="8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130">
    <xf numFmtId="0" fontId="0" fillId="0" borderId="0" xfId="0"/>
    <xf numFmtId="164" fontId="2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1" applyNumberFormat="1" applyFont="1" applyFill="1" applyBorder="1" applyAlignment="1" applyProtection="1">
      <alignment horizontal="center" vertical="center" wrapText="1"/>
    </xf>
    <xf numFmtId="0" fontId="3" fillId="0" borderId="0" xfId="1" applyNumberFormat="1" applyFont="1" applyFill="1" applyBorder="1" applyAlignment="1" applyProtection="1">
      <alignment horizontal="center" vertical="center" wrapText="1"/>
    </xf>
    <xf numFmtId="164" fontId="3" fillId="0" borderId="0" xfId="1" applyNumberFormat="1" applyFont="1" applyFill="1" applyBorder="1" applyAlignment="1" applyProtection="1">
      <alignment horizontal="center" vertical="center" wrapText="1"/>
    </xf>
    <xf numFmtId="164" fontId="2" fillId="0" borderId="0" xfId="1" applyNumberFormat="1" applyFont="1" applyFill="1" applyAlignment="1" applyProtection="1">
      <alignment horizontal="center" vertical="center" wrapText="1"/>
    </xf>
    <xf numFmtId="0" fontId="2" fillId="0" borderId="0" xfId="1" applyNumberFormat="1" applyFont="1" applyFill="1" applyAlignment="1" applyProtection="1">
      <alignment horizontal="center" vertical="center" wrapText="1"/>
    </xf>
    <xf numFmtId="164" fontId="3" fillId="0" borderId="0" xfId="1" applyNumberFormat="1" applyFont="1" applyAlignment="1" applyProtection="1">
      <alignment horizontal="center" vertical="center" wrapText="1"/>
    </xf>
    <xf numFmtId="0" fontId="4" fillId="0" borderId="0" xfId="1" applyFont="1" applyProtection="1"/>
    <xf numFmtId="0" fontId="3" fillId="0" borderId="0" xfId="1" applyNumberFormat="1" applyFont="1" applyFill="1" applyAlignment="1" applyProtection="1">
      <alignment horizontal="center" vertical="center" wrapText="1"/>
    </xf>
    <xf numFmtId="164" fontId="3" fillId="0" borderId="0" xfId="1" applyNumberFormat="1" applyFont="1" applyFill="1" applyAlignment="1" applyProtection="1">
      <alignment horizontal="center" vertical="center" wrapText="1"/>
    </xf>
    <xf numFmtId="165" fontId="3" fillId="0" borderId="0" xfId="1" applyNumberFormat="1" applyFont="1" applyFill="1" applyAlignment="1" applyProtection="1">
      <alignment vertical="center" wrapText="1"/>
    </xf>
    <xf numFmtId="49" fontId="3" fillId="0" borderId="0" xfId="1" applyNumberFormat="1" applyFont="1" applyFill="1" applyBorder="1" applyAlignment="1" applyProtection="1">
      <alignment horizontal="center" vertical="center" wrapText="1"/>
    </xf>
    <xf numFmtId="0" fontId="3" fillId="0" borderId="0" xfId="1" applyFont="1" applyFill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Protection="1"/>
    <xf numFmtId="0" fontId="8" fillId="2" borderId="12" xfId="0" applyFont="1" applyFill="1" applyBorder="1" applyAlignment="1" applyProtection="1">
      <alignment vertical="center" wrapText="1"/>
    </xf>
    <xf numFmtId="0" fontId="4" fillId="2" borderId="7" xfId="1" applyNumberFormat="1" applyFont="1" applyFill="1" applyBorder="1" applyAlignment="1" applyProtection="1">
      <alignment horizontal="center" vertical="center" wrapText="1"/>
    </xf>
    <xf numFmtId="164" fontId="4" fillId="2" borderId="7" xfId="1" applyNumberFormat="1" applyFont="1" applyFill="1" applyBorder="1" applyAlignment="1" applyProtection="1">
      <alignment horizontal="center" vertical="center" wrapText="1"/>
    </xf>
    <xf numFmtId="1" fontId="4" fillId="3" borderId="12" xfId="1" applyNumberFormat="1" applyFont="1" applyFill="1" applyBorder="1" applyAlignment="1" applyProtection="1">
      <alignment horizontal="center" vertical="center" wrapText="1"/>
      <protection locked="0"/>
    </xf>
    <xf numFmtId="164" fontId="4" fillId="3" borderId="12" xfId="1" applyNumberFormat="1" applyFont="1" applyFill="1" applyBorder="1" applyAlignment="1" applyProtection="1">
      <alignment horizontal="center" vertical="center" wrapText="1"/>
      <protection locked="0"/>
    </xf>
    <xf numFmtId="1" fontId="4" fillId="4" borderId="12" xfId="1" applyNumberFormat="1" applyFont="1" applyFill="1" applyBorder="1" applyAlignment="1" applyProtection="1">
      <alignment horizontal="center" vertical="center" wrapText="1"/>
      <protection locked="0"/>
    </xf>
    <xf numFmtId="164" fontId="4" fillId="4" borderId="12" xfId="1" applyNumberFormat="1" applyFont="1" applyFill="1" applyBorder="1" applyAlignment="1" applyProtection="1">
      <alignment horizontal="center" vertical="center" wrapText="1"/>
      <protection locked="0"/>
    </xf>
    <xf numFmtId="1" fontId="4" fillId="4" borderId="7" xfId="1" applyNumberFormat="1" applyFont="1" applyFill="1" applyBorder="1" applyAlignment="1" applyProtection="1">
      <alignment horizontal="center" vertical="center" wrapText="1"/>
      <protection locked="0"/>
    </xf>
    <xf numFmtId="164" fontId="4" fillId="4" borderId="7" xfId="1" applyNumberFormat="1" applyFont="1" applyFill="1" applyBorder="1" applyAlignment="1" applyProtection="1">
      <alignment horizontal="center" vertical="center" wrapText="1"/>
      <protection locked="0"/>
    </xf>
    <xf numFmtId="1" fontId="4" fillId="3" borderId="7" xfId="1" applyNumberFormat="1" applyFont="1" applyFill="1" applyBorder="1" applyAlignment="1" applyProtection="1">
      <alignment horizontal="center" vertical="center" wrapText="1"/>
      <protection locked="0"/>
    </xf>
    <xf numFmtId="164" fontId="4" fillId="3" borderId="7" xfId="1" applyNumberFormat="1" applyFont="1" applyFill="1" applyBorder="1" applyAlignment="1" applyProtection="1">
      <alignment horizontal="center" vertical="center" wrapText="1"/>
      <protection locked="0"/>
    </xf>
    <xf numFmtId="0" fontId="10" fillId="5" borderId="7" xfId="1" applyNumberFormat="1" applyFont="1" applyFill="1" applyBorder="1" applyAlignment="1" applyProtection="1">
      <alignment horizontal="center" vertical="center" wrapText="1"/>
    </xf>
    <xf numFmtId="164" fontId="10" fillId="5" borderId="7" xfId="1" applyNumberFormat="1" applyFont="1" applyFill="1" applyBorder="1" applyAlignment="1" applyProtection="1">
      <alignment horizontal="center" vertical="center" wrapText="1"/>
    </xf>
    <xf numFmtId="0" fontId="10" fillId="4" borderId="12" xfId="1" applyNumberFormat="1" applyFont="1" applyFill="1" applyBorder="1" applyAlignment="1" applyProtection="1">
      <alignment horizontal="center" vertical="center" wrapText="1"/>
      <protection locked="0"/>
    </xf>
    <xf numFmtId="164" fontId="10" fillId="4" borderId="12" xfId="1" applyNumberFormat="1" applyFont="1" applyFill="1" applyBorder="1" applyAlignment="1" applyProtection="1">
      <alignment horizontal="center" vertical="center" wrapText="1"/>
      <protection locked="0"/>
    </xf>
    <xf numFmtId="0" fontId="15" fillId="2" borderId="12" xfId="0" applyFont="1" applyFill="1" applyBorder="1" applyAlignment="1" applyProtection="1">
      <alignment horizontal="center" vertical="center" wrapText="1"/>
    </xf>
    <xf numFmtId="0" fontId="15" fillId="3" borderId="12" xfId="0" applyFont="1" applyFill="1" applyBorder="1" applyAlignment="1" applyProtection="1">
      <alignment horizontal="center" vertical="center" wrapText="1"/>
    </xf>
    <xf numFmtId="0" fontId="16" fillId="4" borderId="12" xfId="0" applyFont="1" applyFill="1" applyBorder="1" applyAlignment="1" applyProtection="1">
      <alignment horizontal="center" vertical="center" wrapText="1"/>
    </xf>
    <xf numFmtId="0" fontId="13" fillId="5" borderId="12" xfId="1" applyFont="1" applyFill="1" applyBorder="1" applyAlignment="1" applyProtection="1">
      <alignment horizontal="center" vertical="center" wrapText="1"/>
    </xf>
    <xf numFmtId="0" fontId="16" fillId="0" borderId="12" xfId="0" applyFont="1" applyBorder="1" applyAlignment="1" applyProtection="1">
      <alignment horizontal="center" vertical="center" wrapText="1"/>
    </xf>
    <xf numFmtId="0" fontId="16" fillId="3" borderId="12" xfId="0" applyFont="1" applyFill="1" applyBorder="1" applyAlignment="1" applyProtection="1">
      <alignment horizontal="center" vertical="center" wrapText="1"/>
    </xf>
    <xf numFmtId="0" fontId="16" fillId="6" borderId="12" xfId="0" applyFont="1" applyFill="1" applyBorder="1" applyAlignment="1" applyProtection="1">
      <alignment horizontal="center" vertical="center" wrapText="1"/>
    </xf>
    <xf numFmtId="0" fontId="20" fillId="3" borderId="12" xfId="0" applyFont="1" applyFill="1" applyBorder="1" applyAlignment="1" applyProtection="1">
      <alignment horizontal="center" vertical="center" wrapText="1"/>
    </xf>
    <xf numFmtId="0" fontId="14" fillId="4" borderId="12" xfId="2" applyFont="1" applyFill="1" applyBorder="1" applyAlignment="1" applyProtection="1">
      <alignment horizontal="center" vertical="center" wrapText="1"/>
    </xf>
    <xf numFmtId="49" fontId="13" fillId="7" borderId="12" xfId="1" applyNumberFormat="1" applyFont="1" applyFill="1" applyBorder="1" applyAlignment="1" applyProtection="1">
      <alignment horizontal="center" vertical="center" wrapText="1"/>
    </xf>
    <xf numFmtId="3" fontId="20" fillId="0" borderId="12" xfId="1" applyNumberFormat="1" applyFont="1" applyFill="1" applyBorder="1" applyAlignment="1" applyProtection="1">
      <alignment horizontal="center" vertical="center" wrapText="1"/>
    </xf>
    <xf numFmtId="0" fontId="20" fillId="3" borderId="12" xfId="1" applyFont="1" applyFill="1" applyBorder="1" applyAlignment="1" applyProtection="1">
      <alignment horizontal="center" vertical="center" wrapText="1"/>
    </xf>
    <xf numFmtId="0" fontId="13" fillId="3" borderId="12" xfId="1" applyFont="1" applyFill="1" applyBorder="1" applyAlignment="1" applyProtection="1">
      <alignment horizontal="center" vertical="center" wrapText="1"/>
    </xf>
    <xf numFmtId="3" fontId="20" fillId="3" borderId="12" xfId="1" applyNumberFormat="1" applyFont="1" applyFill="1" applyBorder="1" applyAlignment="1" applyProtection="1">
      <alignment horizontal="center" vertical="center" wrapText="1"/>
    </xf>
    <xf numFmtId="3" fontId="6" fillId="8" borderId="12" xfId="1" applyNumberFormat="1" applyFont="1" applyFill="1" applyBorder="1" applyAlignment="1" applyProtection="1">
      <alignment horizontal="center" vertical="center" wrapText="1"/>
    </xf>
    <xf numFmtId="1" fontId="16" fillId="3" borderId="12" xfId="0" applyNumberFormat="1" applyFont="1" applyFill="1" applyBorder="1" applyAlignment="1" applyProtection="1">
      <alignment horizontal="center" vertical="center" wrapText="1"/>
    </xf>
    <xf numFmtId="49" fontId="16" fillId="4" borderId="12" xfId="0" applyNumberFormat="1" applyFont="1" applyFill="1" applyBorder="1" applyAlignment="1" applyProtection="1">
      <alignment horizontal="center" vertical="center" wrapText="1"/>
    </xf>
    <xf numFmtId="0" fontId="16" fillId="3" borderId="12" xfId="0" applyNumberFormat="1" applyFont="1" applyFill="1" applyBorder="1" applyAlignment="1" applyProtection="1">
      <alignment horizontal="center" vertical="center" wrapText="1"/>
    </xf>
    <xf numFmtId="49" fontId="21" fillId="5" borderId="12" xfId="1" applyNumberFormat="1" applyFont="1" applyFill="1" applyBorder="1" applyAlignment="1" applyProtection="1">
      <alignment horizontal="center" vertical="center" wrapText="1"/>
    </xf>
    <xf numFmtId="49" fontId="16" fillId="0" borderId="12" xfId="0" applyNumberFormat="1" applyFont="1" applyBorder="1" applyAlignment="1" applyProtection="1">
      <alignment horizontal="center" vertical="center" wrapText="1"/>
    </xf>
    <xf numFmtId="49" fontId="14" fillId="3" borderId="12" xfId="1" applyNumberFormat="1" applyFont="1" applyFill="1" applyBorder="1" applyAlignment="1" applyProtection="1">
      <alignment horizontal="center" vertical="center" wrapText="1"/>
    </xf>
    <xf numFmtId="49" fontId="14" fillId="0" borderId="12" xfId="1" applyNumberFormat="1" applyFont="1" applyFill="1" applyBorder="1" applyAlignment="1" applyProtection="1">
      <alignment horizontal="center" vertical="center" wrapText="1"/>
    </xf>
    <xf numFmtId="49" fontId="6" fillId="3" borderId="12" xfId="1" applyNumberFormat="1" applyFont="1" applyFill="1" applyBorder="1" applyAlignment="1" applyProtection="1">
      <alignment horizontal="center" vertical="center" wrapText="1"/>
    </xf>
    <xf numFmtId="0" fontId="6" fillId="3" borderId="12" xfId="1" applyNumberFormat="1" applyFont="1" applyFill="1" applyBorder="1" applyAlignment="1" applyProtection="1">
      <alignment horizontal="center" vertical="center" wrapText="1"/>
    </xf>
    <xf numFmtId="49" fontId="14" fillId="4" borderId="12" xfId="1" applyNumberFormat="1" applyFont="1" applyFill="1" applyBorder="1" applyAlignment="1" applyProtection="1">
      <alignment horizontal="center" vertical="center" wrapText="1"/>
    </xf>
    <xf numFmtId="49" fontId="6" fillId="0" borderId="12" xfId="1" applyNumberFormat="1" applyFont="1" applyFill="1" applyBorder="1" applyAlignment="1" applyProtection="1">
      <alignment horizontal="center" vertical="center" wrapText="1"/>
    </xf>
    <xf numFmtId="49" fontId="6" fillId="4" borderId="12" xfId="1" applyNumberFormat="1" applyFont="1" applyFill="1" applyBorder="1" applyAlignment="1" applyProtection="1">
      <alignment horizontal="center" vertical="center" wrapText="1"/>
    </xf>
    <xf numFmtId="49" fontId="6" fillId="7" borderId="12" xfId="1" applyNumberFormat="1" applyFont="1" applyFill="1" applyBorder="1" applyAlignment="1" applyProtection="1">
      <alignment horizontal="center" vertical="center" wrapText="1"/>
    </xf>
    <xf numFmtId="0" fontId="14" fillId="4" borderId="12" xfId="1" applyNumberFormat="1" applyFont="1" applyFill="1" applyBorder="1" applyAlignment="1" applyProtection="1">
      <alignment horizontal="center" vertical="center" wrapText="1"/>
    </xf>
    <xf numFmtId="0" fontId="22" fillId="0" borderId="12" xfId="1" applyNumberFormat="1" applyFont="1" applyFill="1" applyBorder="1" applyAlignment="1" applyProtection="1">
      <alignment horizontal="center" vertical="center" wrapText="1"/>
    </xf>
    <xf numFmtId="164" fontId="22" fillId="0" borderId="12" xfId="1" applyNumberFormat="1" applyFont="1" applyFill="1" applyBorder="1" applyAlignment="1" applyProtection="1">
      <alignment horizontal="center" vertical="center" wrapText="1"/>
    </xf>
    <xf numFmtId="0" fontId="22" fillId="0" borderId="5" xfId="1" applyNumberFormat="1" applyFont="1" applyFill="1" applyBorder="1" applyAlignment="1" applyProtection="1">
      <alignment horizontal="center" vertical="center" wrapText="1"/>
    </xf>
    <xf numFmtId="0" fontId="13" fillId="0" borderId="12" xfId="1" applyNumberFormat="1" applyFont="1" applyFill="1" applyBorder="1" applyAlignment="1" applyProtection="1">
      <alignment horizontal="center" vertical="center" wrapText="1"/>
    </xf>
    <xf numFmtId="164" fontId="13" fillId="0" borderId="12" xfId="1" applyNumberFormat="1" applyFont="1" applyFill="1" applyBorder="1" applyAlignment="1" applyProtection="1">
      <alignment horizontal="center" vertical="center" wrapText="1"/>
    </xf>
    <xf numFmtId="0" fontId="4" fillId="7" borderId="7" xfId="1" applyNumberFormat="1" applyFont="1" applyFill="1" applyBorder="1" applyAlignment="1" applyProtection="1">
      <alignment horizontal="center" vertical="center" wrapText="1"/>
    </xf>
    <xf numFmtId="164" fontId="10" fillId="7" borderId="12" xfId="1" applyNumberFormat="1" applyFont="1" applyFill="1" applyBorder="1" applyAlignment="1" applyProtection="1">
      <alignment horizontal="center" vertical="center" wrapText="1"/>
    </xf>
    <xf numFmtId="0" fontId="4" fillId="0" borderId="0" xfId="1" applyFont="1" applyProtection="1">
      <protection locked="0"/>
    </xf>
    <xf numFmtId="0" fontId="4" fillId="0" borderId="0" xfId="1" applyNumberFormat="1" applyFont="1" applyProtection="1">
      <protection locked="0"/>
    </xf>
    <xf numFmtId="0" fontId="10" fillId="4" borderId="7" xfId="1" applyNumberFormat="1" applyFont="1" applyFill="1" applyBorder="1" applyAlignment="1" applyProtection="1">
      <alignment horizontal="center" vertical="center" wrapText="1"/>
      <protection locked="0"/>
    </xf>
    <xf numFmtId="164" fontId="10" fillId="4" borderId="7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Alignment="1" applyProtection="1">
      <alignment horizontal="center" vertical="top" wrapText="1"/>
      <protection locked="0"/>
    </xf>
    <xf numFmtId="0" fontId="4" fillId="0" borderId="0" xfId="1" applyFont="1" applyAlignment="1" applyProtection="1">
      <alignment vertical="center" wrapText="1"/>
      <protection locked="0"/>
    </xf>
    <xf numFmtId="164" fontId="4" fillId="0" borderId="0" xfId="1" applyNumberFormat="1" applyFont="1" applyProtection="1">
      <protection locked="0"/>
    </xf>
    <xf numFmtId="0" fontId="10" fillId="0" borderId="0" xfId="1" applyFont="1" applyFill="1" applyAlignment="1" applyProtection="1">
      <alignment horizontal="center" vertical="top" wrapText="1"/>
      <protection locked="0"/>
    </xf>
    <xf numFmtId="0" fontId="4" fillId="0" borderId="0" xfId="1" applyFont="1" applyFill="1" applyAlignment="1" applyProtection="1">
      <alignment horizontal="left" vertical="center" wrapText="1"/>
      <protection locked="0"/>
    </xf>
    <xf numFmtId="164" fontId="4" fillId="0" borderId="0" xfId="1" applyNumberFormat="1" applyFont="1" applyAlignment="1" applyProtection="1">
      <alignment horizontal="center" vertical="top"/>
      <protection locked="0"/>
    </xf>
    <xf numFmtId="1" fontId="4" fillId="7" borderId="7" xfId="1" applyNumberFormat="1" applyFont="1" applyFill="1" applyBorder="1" applyAlignment="1" applyProtection="1">
      <alignment horizontal="center" vertical="center" wrapText="1"/>
    </xf>
    <xf numFmtId="164" fontId="4" fillId="7" borderId="7" xfId="1" applyNumberFormat="1" applyFont="1" applyFill="1" applyBorder="1" applyAlignment="1" applyProtection="1">
      <alignment horizontal="center" vertical="center" wrapText="1"/>
    </xf>
    <xf numFmtId="0" fontId="17" fillId="0" borderId="12" xfId="0" applyFont="1" applyBorder="1" applyAlignment="1" applyProtection="1">
      <alignment horizontal="center" vertical="center"/>
    </xf>
    <xf numFmtId="0" fontId="19" fillId="3" borderId="0" xfId="0" applyFont="1" applyFill="1" applyAlignment="1" applyProtection="1">
      <alignment horizontal="center" vertical="center" wrapText="1"/>
    </xf>
    <xf numFmtId="0" fontId="4" fillId="3" borderId="12" xfId="1" applyNumberFormat="1" applyFont="1" applyFill="1" applyBorder="1" applyAlignment="1" applyProtection="1">
      <alignment horizontal="center" vertical="center" wrapText="1"/>
    </xf>
    <xf numFmtId="164" fontId="10" fillId="3" borderId="12" xfId="1" applyNumberFormat="1" applyFont="1" applyFill="1" applyBorder="1" applyAlignment="1" applyProtection="1">
      <alignment horizontal="center" vertical="center" wrapText="1"/>
    </xf>
    <xf numFmtId="1" fontId="4" fillId="3" borderId="12" xfId="1" applyNumberFormat="1" applyFont="1" applyFill="1" applyBorder="1" applyAlignment="1" applyProtection="1">
      <alignment horizontal="center" vertical="center" wrapText="1"/>
    </xf>
    <xf numFmtId="164" fontId="4" fillId="3" borderId="12" xfId="1" applyNumberFormat="1" applyFont="1" applyFill="1" applyBorder="1" applyAlignment="1" applyProtection="1">
      <alignment horizontal="center" vertical="center" wrapText="1"/>
    </xf>
    <xf numFmtId="0" fontId="4" fillId="3" borderId="7" xfId="1" applyNumberFormat="1" applyFont="1" applyFill="1" applyBorder="1" applyAlignment="1" applyProtection="1">
      <alignment horizontal="center" vertical="center" wrapText="1"/>
    </xf>
    <xf numFmtId="0" fontId="10" fillId="3" borderId="7" xfId="1" applyNumberFormat="1" applyFont="1" applyFill="1" applyBorder="1" applyAlignment="1" applyProtection="1">
      <alignment horizontal="center" vertical="center" wrapText="1"/>
    </xf>
    <xf numFmtId="164" fontId="10" fillId="3" borderId="7" xfId="1" applyNumberFormat="1" applyFont="1" applyFill="1" applyBorder="1" applyAlignment="1" applyProtection="1">
      <alignment horizontal="center" vertical="center" wrapText="1"/>
    </xf>
    <xf numFmtId="0" fontId="10" fillId="3" borderId="12" xfId="1" applyNumberFormat="1" applyFont="1" applyFill="1" applyBorder="1" applyAlignment="1" applyProtection="1">
      <alignment horizontal="center" vertical="center" wrapText="1"/>
    </xf>
    <xf numFmtId="1" fontId="4" fillId="3" borderId="7" xfId="1" applyNumberFormat="1" applyFont="1" applyFill="1" applyBorder="1" applyAlignment="1" applyProtection="1">
      <alignment horizontal="center" vertical="center" wrapText="1"/>
    </xf>
    <xf numFmtId="164" fontId="4" fillId="3" borderId="12" xfId="1" applyNumberFormat="1" applyFont="1" applyFill="1" applyBorder="1" applyAlignment="1" applyProtection="1">
      <alignment horizontal="center" vertical="center"/>
      <protection locked="0"/>
    </xf>
    <xf numFmtId="164" fontId="4" fillId="4" borderId="12" xfId="1" applyNumberFormat="1" applyFont="1" applyFill="1" applyBorder="1" applyAlignment="1" applyProtection="1">
      <alignment horizontal="center" vertical="center"/>
      <protection locked="0"/>
    </xf>
    <xf numFmtId="0" fontId="13" fillId="0" borderId="5" xfId="1" applyFont="1" applyFill="1" applyBorder="1" applyAlignment="1" applyProtection="1">
      <alignment horizontal="center" vertical="center" wrapText="1"/>
    </xf>
    <xf numFmtId="0" fontId="22" fillId="0" borderId="7" xfId="1" applyFont="1" applyFill="1" applyBorder="1" applyAlignment="1" applyProtection="1">
      <alignment horizontal="center" vertical="center" wrapText="1"/>
    </xf>
    <xf numFmtId="0" fontId="23" fillId="0" borderId="7" xfId="1" applyFont="1" applyBorder="1" applyAlignment="1" applyProtection="1">
      <alignment horizontal="center" vertical="center" wrapText="1"/>
    </xf>
    <xf numFmtId="0" fontId="13" fillId="0" borderId="7" xfId="1" applyFont="1" applyFill="1" applyBorder="1" applyAlignment="1" applyProtection="1">
      <alignment horizontal="center" vertical="center" wrapText="1"/>
    </xf>
    <xf numFmtId="49" fontId="3" fillId="0" borderId="0" xfId="1" applyNumberFormat="1" applyFont="1" applyFill="1" applyBorder="1" applyAlignment="1" applyProtection="1">
      <alignment horizontal="left" vertical="top"/>
      <protection locked="0"/>
    </xf>
    <xf numFmtId="0" fontId="9" fillId="0" borderId="0" xfId="1" applyFont="1" applyAlignment="1" applyProtection="1">
      <alignment horizontal="left" vertical="center"/>
      <protection locked="0"/>
    </xf>
    <xf numFmtId="0" fontId="13" fillId="0" borderId="3" xfId="1" applyFont="1" applyFill="1" applyBorder="1" applyAlignment="1" applyProtection="1">
      <alignment horizontal="center" vertical="center" wrapText="1"/>
    </xf>
    <xf numFmtId="0" fontId="13" fillId="0" borderId="4" xfId="1" applyFont="1" applyFill="1" applyBorder="1" applyAlignment="1" applyProtection="1">
      <alignment horizontal="center" vertical="center" wrapText="1"/>
    </xf>
    <xf numFmtId="0" fontId="13" fillId="0" borderId="9" xfId="1" applyFont="1" applyFill="1" applyBorder="1" applyAlignment="1" applyProtection="1">
      <alignment horizontal="center" vertical="center" wrapText="1"/>
    </xf>
    <xf numFmtId="0" fontId="13" fillId="0" borderId="10" xfId="1" applyFont="1" applyFill="1" applyBorder="1" applyAlignment="1" applyProtection="1">
      <alignment horizontal="center" vertical="center" wrapText="1"/>
    </xf>
    <xf numFmtId="0" fontId="22" fillId="0" borderId="3" xfId="1" applyFont="1" applyFill="1" applyBorder="1" applyAlignment="1" applyProtection="1">
      <alignment horizontal="center" vertical="center" wrapText="1"/>
    </xf>
    <xf numFmtId="0" fontId="22" fillId="0" borderId="4" xfId="1" applyFont="1" applyFill="1" applyBorder="1" applyAlignment="1" applyProtection="1">
      <alignment horizontal="center" vertical="center" wrapText="1"/>
    </xf>
    <xf numFmtId="0" fontId="22" fillId="0" borderId="9" xfId="1" applyFont="1" applyFill="1" applyBorder="1" applyAlignment="1" applyProtection="1">
      <alignment horizontal="center" vertical="center" wrapText="1"/>
    </xf>
    <xf numFmtId="0" fontId="22" fillId="0" borderId="10" xfId="1" applyFont="1" applyFill="1" applyBorder="1" applyAlignment="1" applyProtection="1">
      <alignment horizontal="center" vertical="center" wrapText="1"/>
    </xf>
    <xf numFmtId="0" fontId="22" fillId="0" borderId="5" xfId="1" applyFont="1" applyFill="1" applyBorder="1" applyAlignment="1" applyProtection="1">
      <alignment horizontal="center" vertical="center" wrapText="1"/>
    </xf>
    <xf numFmtId="0" fontId="13" fillId="0" borderId="5" xfId="1" applyFont="1" applyBorder="1" applyAlignment="1" applyProtection="1">
      <alignment horizontal="center" vertical="center" wrapText="1"/>
    </xf>
    <xf numFmtId="0" fontId="13" fillId="0" borderId="7" xfId="1" applyFont="1" applyBorder="1" applyAlignment="1" applyProtection="1">
      <alignment horizontal="center" vertical="center" wrapText="1"/>
    </xf>
    <xf numFmtId="49" fontId="22" fillId="0" borderId="2" xfId="1" applyNumberFormat="1" applyFont="1" applyFill="1" applyBorder="1" applyAlignment="1" applyProtection="1">
      <alignment horizontal="center" vertical="center" wrapText="1"/>
    </xf>
    <xf numFmtId="49" fontId="22" fillId="0" borderId="8" xfId="1" applyNumberFormat="1" applyFont="1" applyFill="1" applyBorder="1" applyAlignment="1" applyProtection="1">
      <alignment horizontal="center" vertical="center" wrapText="1"/>
    </xf>
    <xf numFmtId="49" fontId="22" fillId="0" borderId="11" xfId="1" applyNumberFormat="1" applyFont="1" applyFill="1" applyBorder="1" applyAlignment="1" applyProtection="1">
      <alignment horizontal="center" vertical="center" wrapText="1"/>
    </xf>
    <xf numFmtId="0" fontId="22" fillId="0" borderId="2" xfId="1" applyFont="1" applyFill="1" applyBorder="1" applyAlignment="1" applyProtection="1">
      <alignment horizontal="center" vertical="center" wrapText="1"/>
    </xf>
    <xf numFmtId="0" fontId="22" fillId="0" borderId="8" xfId="1" applyFont="1" applyFill="1" applyBorder="1" applyAlignment="1" applyProtection="1">
      <alignment horizontal="center" vertical="center" wrapText="1"/>
    </xf>
    <xf numFmtId="0" fontId="22" fillId="0" borderId="11" xfId="1" applyFont="1" applyFill="1" applyBorder="1" applyAlignment="1" applyProtection="1">
      <alignment horizontal="center" vertical="center" wrapText="1"/>
    </xf>
    <xf numFmtId="0" fontId="22" fillId="0" borderId="6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left" vertical="top" wrapText="1"/>
    </xf>
    <xf numFmtId="0" fontId="3" fillId="0" borderId="0" xfId="1" applyFont="1" applyFill="1" applyAlignment="1" applyProtection="1">
      <alignment horizontal="center" vertical="center" wrapText="1"/>
      <protection locked="0"/>
    </xf>
    <xf numFmtId="164" fontId="3" fillId="0" borderId="0" xfId="1" applyNumberFormat="1" applyFont="1" applyFill="1" applyAlignment="1" applyProtection="1">
      <alignment horizontal="left" vertical="center" wrapText="1"/>
    </xf>
    <xf numFmtId="0" fontId="3" fillId="0" borderId="0" xfId="1" applyFont="1" applyFill="1" applyAlignment="1" applyProtection="1">
      <alignment horizontal="center" vertical="top" wrapText="1"/>
    </xf>
    <xf numFmtId="0" fontId="3" fillId="0" borderId="1" xfId="1" applyFont="1" applyFill="1" applyBorder="1" applyAlignment="1" applyProtection="1">
      <alignment horizontal="center" vertical="top" wrapText="1"/>
    </xf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0" xfId="1" applyFont="1" applyAlignment="1" applyProtection="1">
      <alignment horizontal="left" vertical="center" wrapText="1"/>
    </xf>
    <xf numFmtId="0" fontId="3" fillId="0" borderId="0" xfId="1" applyFont="1" applyFill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left" vertical="center" wrapText="1"/>
    </xf>
    <xf numFmtId="0" fontId="2" fillId="0" borderId="0" xfId="1" applyFont="1" applyFill="1" applyAlignment="1" applyProtection="1">
      <alignment horizontal="center" vertical="center" wrapText="1"/>
      <protection locked="0"/>
    </xf>
    <xf numFmtId="165" fontId="3" fillId="0" borderId="0" xfId="1" applyNumberFormat="1" applyFont="1" applyFill="1" applyAlignment="1" applyProtection="1">
      <alignment horizontal="left" vertical="center" wrapText="1"/>
    </xf>
  </cellXfs>
  <cellStyles count="3">
    <cellStyle name="Гиперссылка" xfId="2" builtinId="8"/>
    <cellStyle name="Обычный" xfId="0" builtinId="0"/>
    <cellStyle name="Обычный 2" xfId="1"/>
  </cellStyles>
  <dxfs count="31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0"/>
          </stop>
        </gradientFill>
      </fill>
    </dxf>
    <dxf>
      <fill>
        <gradientFill type="path" top="1" bottom="1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nsultant.ru/document/cons_doc_LAW_300850/9f5fbd89acd2e5dede9805ccc99176d3915a449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32"/>
  <sheetViews>
    <sheetView tabSelected="1" topLeftCell="A67" zoomScale="50" zoomScaleNormal="50" workbookViewId="0">
      <selection activeCell="G71" sqref="G71"/>
    </sheetView>
  </sheetViews>
  <sheetFormatPr defaultColWidth="9.140625" defaultRowHeight="12.75"/>
  <cols>
    <col min="1" max="1" width="11.42578125" style="68" customWidth="1"/>
    <col min="2" max="2" width="74.140625" style="68" customWidth="1"/>
    <col min="3" max="3" width="12.85546875" style="69" customWidth="1"/>
    <col min="4" max="4" width="14" style="74" customWidth="1"/>
    <col min="5" max="5" width="12.85546875" style="69" customWidth="1"/>
    <col min="6" max="6" width="13.85546875" style="74" customWidth="1"/>
    <col min="7" max="7" width="12.7109375" style="69" customWidth="1"/>
    <col min="8" max="8" width="14" style="74" customWidth="1"/>
    <col min="9" max="9" width="12.7109375" style="69" customWidth="1"/>
    <col min="10" max="10" width="14" style="74" customWidth="1"/>
    <col min="11" max="11" width="12.7109375" style="69" customWidth="1"/>
    <col min="12" max="12" width="13.85546875" style="74" customWidth="1"/>
    <col min="13" max="13" width="12.85546875" style="69" customWidth="1"/>
    <col min="14" max="14" width="13.85546875" style="74" customWidth="1"/>
    <col min="15" max="15" width="13.85546875" style="69" customWidth="1"/>
    <col min="16" max="16" width="13.42578125" style="74" customWidth="1"/>
    <col min="17" max="17" width="12.7109375" style="69" customWidth="1"/>
    <col min="18" max="18" width="14" style="74" customWidth="1"/>
    <col min="19" max="19" width="12.7109375" style="69" customWidth="1"/>
    <col min="20" max="20" width="14" style="74" customWidth="1"/>
    <col min="21" max="21" width="12.7109375" style="69" customWidth="1"/>
    <col min="22" max="22" width="13.7109375" style="74" customWidth="1"/>
    <col min="23" max="23" width="12.85546875" style="69" customWidth="1"/>
    <col min="24" max="24" width="13.85546875" style="74" customWidth="1"/>
    <col min="25" max="25" width="12.7109375" style="69" customWidth="1"/>
    <col min="26" max="26" width="13.85546875" style="74" customWidth="1"/>
    <col min="27" max="27" width="12.7109375" style="69" customWidth="1"/>
    <col min="28" max="28" width="13.85546875" style="74" customWidth="1"/>
    <col min="29" max="29" width="12.7109375" style="69" customWidth="1"/>
    <col min="30" max="30" width="14" style="74" customWidth="1"/>
    <col min="31" max="31" width="11.5703125" style="69" customWidth="1"/>
    <col min="32" max="32" width="13.85546875" style="74" customWidth="1"/>
    <col min="33" max="33" width="9.85546875" style="68" customWidth="1"/>
    <col min="34" max="34" width="8.28515625" style="68" customWidth="1"/>
    <col min="35" max="16384" width="9.140625" style="68"/>
  </cols>
  <sheetData>
    <row r="1" spans="1:32" s="8" customFormat="1" ht="25.5" customHeight="1">
      <c r="A1" s="125" t="s">
        <v>0</v>
      </c>
      <c r="B1" s="125"/>
      <c r="C1" s="125"/>
      <c r="D1" s="125"/>
      <c r="E1" s="125"/>
      <c r="F1" s="125"/>
      <c r="G1" s="126" t="s">
        <v>1</v>
      </c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"/>
      <c r="U1" s="2"/>
      <c r="V1" s="1"/>
      <c r="W1" s="2"/>
      <c r="X1" s="127" t="s">
        <v>2</v>
      </c>
      <c r="Y1" s="127"/>
      <c r="Z1" s="127"/>
      <c r="AA1" s="3"/>
      <c r="AB1" s="4"/>
      <c r="AC1" s="2"/>
      <c r="AD1" s="5"/>
      <c r="AE1" s="6"/>
      <c r="AF1" s="7"/>
    </row>
    <row r="2" spans="1:32" s="8" customFormat="1" ht="21.75" customHeight="1">
      <c r="A2" s="123" t="s">
        <v>3</v>
      </c>
      <c r="B2" s="123"/>
      <c r="C2" s="123"/>
      <c r="D2" s="123"/>
      <c r="E2" s="123"/>
      <c r="F2" s="123"/>
      <c r="G2" s="126" t="s">
        <v>4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"/>
      <c r="U2" s="2"/>
      <c r="V2" s="1"/>
      <c r="W2" s="9"/>
      <c r="X2" s="124" t="s">
        <v>5</v>
      </c>
      <c r="Y2" s="124"/>
      <c r="Z2" s="124"/>
      <c r="AA2" s="9"/>
      <c r="AB2" s="10"/>
      <c r="AC2" s="9"/>
      <c r="AD2" s="5"/>
      <c r="AE2" s="9"/>
      <c r="AF2" s="7"/>
    </row>
    <row r="3" spans="1:32" s="8" customFormat="1" ht="33.75" customHeight="1">
      <c r="A3" s="123" t="s">
        <v>6</v>
      </c>
      <c r="B3" s="123"/>
      <c r="C3" s="123"/>
      <c r="D3" s="123"/>
      <c r="E3" s="123"/>
      <c r="F3" s="123"/>
      <c r="G3" s="128" t="s">
        <v>7</v>
      </c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5"/>
      <c r="U3" s="6"/>
      <c r="V3" s="5"/>
      <c r="W3" s="11"/>
      <c r="X3" s="129" t="s">
        <v>8</v>
      </c>
      <c r="Y3" s="129"/>
      <c r="Z3" s="129"/>
      <c r="AA3" s="129"/>
      <c r="AB3" s="129"/>
      <c r="AC3" s="129"/>
      <c r="AD3" s="129"/>
      <c r="AE3" s="129"/>
      <c r="AF3" s="7"/>
    </row>
    <row r="4" spans="1:32" s="8" customFormat="1" ht="20.25">
      <c r="A4" s="117" t="s">
        <v>9</v>
      </c>
      <c r="B4" s="117"/>
      <c r="C4" s="117"/>
      <c r="D4" s="117"/>
      <c r="E4" s="117"/>
      <c r="F4" s="117"/>
      <c r="G4" s="6"/>
      <c r="H4" s="5"/>
      <c r="I4" s="9"/>
      <c r="J4" s="10"/>
      <c r="K4" s="9"/>
      <c r="L4" s="10"/>
      <c r="M4" s="9"/>
      <c r="N4" s="10"/>
      <c r="O4" s="9"/>
      <c r="P4" s="10"/>
      <c r="Q4" s="9"/>
      <c r="R4" s="10"/>
      <c r="S4" s="6"/>
      <c r="T4" s="5"/>
      <c r="U4" s="9"/>
      <c r="V4" s="10"/>
      <c r="W4" s="9"/>
      <c r="X4" s="124"/>
      <c r="Y4" s="124"/>
      <c r="Z4" s="124"/>
      <c r="AA4" s="9"/>
      <c r="AB4" s="10"/>
      <c r="AC4" s="9"/>
      <c r="AD4" s="10"/>
      <c r="AE4" s="9"/>
      <c r="AF4" s="7"/>
    </row>
    <row r="5" spans="1:32" s="8" customFormat="1" ht="37.5" customHeight="1">
      <c r="A5" s="123"/>
      <c r="B5" s="123"/>
      <c r="C5" s="123"/>
      <c r="D5" s="123"/>
      <c r="E5" s="123"/>
      <c r="F5" s="123"/>
      <c r="G5" s="118" t="s">
        <v>10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5"/>
      <c r="U5" s="9"/>
      <c r="V5" s="10"/>
      <c r="W5" s="9"/>
      <c r="X5" s="124" t="s">
        <v>11</v>
      </c>
      <c r="Y5" s="124"/>
      <c r="Z5" s="124"/>
      <c r="AA5" s="124"/>
      <c r="AB5" s="10"/>
      <c r="AC5" s="9"/>
      <c r="AD5" s="10"/>
      <c r="AE5" s="9"/>
      <c r="AF5" s="7"/>
    </row>
    <row r="6" spans="1:32" s="8" customFormat="1" ht="35.25" customHeight="1">
      <c r="A6" s="117"/>
      <c r="B6" s="117"/>
      <c r="C6" s="117"/>
      <c r="D6" s="117"/>
      <c r="E6" s="117"/>
      <c r="F6" s="117"/>
      <c r="G6" s="118" t="s">
        <v>157</v>
      </c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5"/>
      <c r="U6" s="9"/>
      <c r="V6" s="10"/>
      <c r="W6" s="9"/>
      <c r="X6" s="119" t="s">
        <v>12</v>
      </c>
      <c r="Y6" s="119"/>
      <c r="Z6" s="119"/>
      <c r="AA6" s="119"/>
      <c r="AB6" s="10"/>
      <c r="AC6" s="9"/>
      <c r="AD6" s="10"/>
      <c r="AE6" s="9"/>
      <c r="AF6" s="7"/>
    </row>
    <row r="7" spans="1:32" s="8" customFormat="1" ht="12.75" customHeight="1">
      <c r="A7" s="12"/>
      <c r="B7" s="13"/>
      <c r="C7" s="9"/>
      <c r="D7" s="10"/>
      <c r="E7" s="6"/>
      <c r="F7" s="5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5"/>
      <c r="U7" s="9"/>
      <c r="V7" s="10"/>
      <c r="W7" s="9"/>
      <c r="X7" s="10"/>
      <c r="Y7" s="9"/>
      <c r="Z7" s="10"/>
      <c r="AA7" s="9"/>
      <c r="AB7" s="10"/>
      <c r="AC7" s="9"/>
      <c r="AD7" s="10"/>
      <c r="AE7" s="9"/>
      <c r="AF7" s="7"/>
    </row>
    <row r="8" spans="1:32" s="8" customFormat="1" ht="32.25" customHeight="1">
      <c r="A8" s="12"/>
      <c r="B8" s="14"/>
      <c r="C8" s="3"/>
      <c r="D8" s="4"/>
      <c r="E8" s="2"/>
      <c r="F8" s="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"/>
      <c r="U8" s="3"/>
      <c r="V8" s="4"/>
      <c r="W8" s="3"/>
      <c r="X8" s="10"/>
      <c r="Y8" s="9"/>
      <c r="Z8" s="10"/>
      <c r="AA8" s="9"/>
      <c r="AB8" s="10"/>
      <c r="AC8" s="9"/>
      <c r="AD8" s="10"/>
      <c r="AE8" s="122" t="s">
        <v>13</v>
      </c>
      <c r="AF8" s="122"/>
    </row>
    <row r="9" spans="1:32" s="8" customFormat="1" ht="27.75" customHeight="1">
      <c r="A9" s="110" t="s">
        <v>14</v>
      </c>
      <c r="B9" s="113" t="s">
        <v>15</v>
      </c>
      <c r="C9" s="99" t="s">
        <v>16</v>
      </c>
      <c r="D9" s="104"/>
      <c r="E9" s="107" t="s">
        <v>17</v>
      </c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94"/>
      <c r="Q9" s="107" t="s">
        <v>18</v>
      </c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94"/>
      <c r="AC9" s="99" t="s">
        <v>19</v>
      </c>
      <c r="AD9" s="100"/>
      <c r="AE9" s="103" t="s">
        <v>165</v>
      </c>
      <c r="AF9" s="104"/>
    </row>
    <row r="10" spans="1:32" s="8" customFormat="1" ht="180" customHeight="1">
      <c r="A10" s="111"/>
      <c r="B10" s="114"/>
      <c r="C10" s="105"/>
      <c r="D10" s="106"/>
      <c r="E10" s="107" t="s">
        <v>20</v>
      </c>
      <c r="F10" s="94"/>
      <c r="G10" s="107" t="s">
        <v>21</v>
      </c>
      <c r="H10" s="94"/>
      <c r="I10" s="93" t="s">
        <v>22</v>
      </c>
      <c r="J10" s="94"/>
      <c r="K10" s="93" t="s">
        <v>23</v>
      </c>
      <c r="L10" s="95"/>
      <c r="M10" s="108" t="s">
        <v>24</v>
      </c>
      <c r="N10" s="95"/>
      <c r="O10" s="108" t="s">
        <v>25</v>
      </c>
      <c r="P10" s="109"/>
      <c r="Q10" s="107" t="s">
        <v>20</v>
      </c>
      <c r="R10" s="94"/>
      <c r="S10" s="93" t="s">
        <v>21</v>
      </c>
      <c r="T10" s="94"/>
      <c r="U10" s="93" t="s">
        <v>22</v>
      </c>
      <c r="V10" s="94"/>
      <c r="W10" s="93" t="s">
        <v>23</v>
      </c>
      <c r="X10" s="95"/>
      <c r="Y10" s="93" t="s">
        <v>24</v>
      </c>
      <c r="Z10" s="95"/>
      <c r="AA10" s="93" t="s">
        <v>25</v>
      </c>
      <c r="AB10" s="96"/>
      <c r="AC10" s="101"/>
      <c r="AD10" s="102"/>
      <c r="AE10" s="105"/>
      <c r="AF10" s="106"/>
    </row>
    <row r="11" spans="1:32" s="8" customFormat="1" ht="26.25" customHeight="1">
      <c r="A11" s="112"/>
      <c r="B11" s="115"/>
      <c r="C11" s="61" t="s">
        <v>26</v>
      </c>
      <c r="D11" s="62" t="s">
        <v>27</v>
      </c>
      <c r="E11" s="61" t="s">
        <v>26</v>
      </c>
      <c r="F11" s="62" t="s">
        <v>27</v>
      </c>
      <c r="G11" s="61" t="s">
        <v>26</v>
      </c>
      <c r="H11" s="62" t="s">
        <v>27</v>
      </c>
      <c r="I11" s="61" t="s">
        <v>26</v>
      </c>
      <c r="J11" s="62" t="s">
        <v>27</v>
      </c>
      <c r="K11" s="61" t="s">
        <v>26</v>
      </c>
      <c r="L11" s="62" t="s">
        <v>27</v>
      </c>
      <c r="M11" s="61" t="s">
        <v>26</v>
      </c>
      <c r="N11" s="62" t="s">
        <v>27</v>
      </c>
      <c r="O11" s="63" t="s">
        <v>26</v>
      </c>
      <c r="P11" s="62" t="s">
        <v>27</v>
      </c>
      <c r="Q11" s="61" t="s">
        <v>26</v>
      </c>
      <c r="R11" s="62" t="s">
        <v>27</v>
      </c>
      <c r="S11" s="61" t="s">
        <v>26</v>
      </c>
      <c r="T11" s="62" t="s">
        <v>27</v>
      </c>
      <c r="U11" s="61" t="s">
        <v>26</v>
      </c>
      <c r="V11" s="62" t="s">
        <v>27</v>
      </c>
      <c r="W11" s="61" t="s">
        <v>26</v>
      </c>
      <c r="X11" s="62" t="s">
        <v>27</v>
      </c>
      <c r="Y11" s="61" t="s">
        <v>26</v>
      </c>
      <c r="Z11" s="62" t="s">
        <v>27</v>
      </c>
      <c r="AA11" s="63" t="s">
        <v>26</v>
      </c>
      <c r="AB11" s="62" t="s">
        <v>27</v>
      </c>
      <c r="AC11" s="64" t="s">
        <v>26</v>
      </c>
      <c r="AD11" s="65" t="s">
        <v>27</v>
      </c>
      <c r="AE11" s="61" t="s">
        <v>26</v>
      </c>
      <c r="AF11" s="62" t="s">
        <v>27</v>
      </c>
    </row>
    <row r="12" spans="1:32" s="16" customFormat="1" ht="15.75" customHeight="1">
      <c r="A12" s="15">
        <v>1</v>
      </c>
      <c r="B12" s="15">
        <v>2</v>
      </c>
      <c r="C12" s="15">
        <v>3</v>
      </c>
      <c r="D12" s="15">
        <v>4</v>
      </c>
      <c r="E12" s="15">
        <v>5</v>
      </c>
      <c r="F12" s="15">
        <v>6</v>
      </c>
      <c r="G12" s="15">
        <v>7</v>
      </c>
      <c r="H12" s="15">
        <v>8</v>
      </c>
      <c r="I12" s="15">
        <v>9</v>
      </c>
      <c r="J12" s="15">
        <v>10</v>
      </c>
      <c r="K12" s="15">
        <v>11</v>
      </c>
      <c r="L12" s="15">
        <v>12</v>
      </c>
      <c r="M12" s="15">
        <v>13</v>
      </c>
      <c r="N12" s="15">
        <v>14</v>
      </c>
      <c r="O12" s="15">
        <v>15</v>
      </c>
      <c r="P12" s="15">
        <v>16</v>
      </c>
      <c r="Q12" s="15">
        <v>17</v>
      </c>
      <c r="R12" s="15">
        <v>18</v>
      </c>
      <c r="S12" s="15">
        <v>19</v>
      </c>
      <c r="T12" s="15">
        <v>20</v>
      </c>
      <c r="U12" s="15">
        <v>21</v>
      </c>
      <c r="V12" s="15">
        <v>22</v>
      </c>
      <c r="W12" s="15">
        <v>23</v>
      </c>
      <c r="X12" s="15">
        <v>24</v>
      </c>
      <c r="Y12" s="15">
        <v>25</v>
      </c>
      <c r="Z12" s="15">
        <v>26</v>
      </c>
      <c r="AA12" s="15">
        <v>27</v>
      </c>
      <c r="AB12" s="15">
        <v>28</v>
      </c>
      <c r="AC12" s="15">
        <v>29</v>
      </c>
      <c r="AD12" s="15">
        <v>30</v>
      </c>
      <c r="AE12" s="15">
        <v>31</v>
      </c>
      <c r="AF12" s="15">
        <v>32</v>
      </c>
    </row>
    <row r="13" spans="1:32" s="8" customFormat="1" ht="47.25" customHeight="1">
      <c r="A13" s="17"/>
      <c r="B13" s="32" t="s">
        <v>28</v>
      </c>
      <c r="C13" s="18">
        <f>C14+C15+C18+C20</f>
        <v>0</v>
      </c>
      <c r="D13" s="19">
        <f t="shared" ref="D13:AF13" si="0">D14+D15+D18+D20</f>
        <v>0</v>
      </c>
      <c r="E13" s="18">
        <f t="shared" si="0"/>
        <v>0</v>
      </c>
      <c r="F13" s="19">
        <f t="shared" si="0"/>
        <v>0</v>
      </c>
      <c r="G13" s="18">
        <f t="shared" si="0"/>
        <v>0</v>
      </c>
      <c r="H13" s="19">
        <f t="shared" si="0"/>
        <v>0</v>
      </c>
      <c r="I13" s="18">
        <f t="shared" si="0"/>
        <v>0</v>
      </c>
      <c r="J13" s="19">
        <f t="shared" si="0"/>
        <v>0</v>
      </c>
      <c r="K13" s="18">
        <f t="shared" si="0"/>
        <v>0</v>
      </c>
      <c r="L13" s="19">
        <f>L14+L15+L18+L20</f>
        <v>0</v>
      </c>
      <c r="M13" s="18">
        <f t="shared" si="0"/>
        <v>0</v>
      </c>
      <c r="N13" s="19">
        <f t="shared" si="0"/>
        <v>0</v>
      </c>
      <c r="O13" s="18">
        <f t="shared" si="0"/>
        <v>0</v>
      </c>
      <c r="P13" s="19">
        <f t="shared" si="0"/>
        <v>0</v>
      </c>
      <c r="Q13" s="18">
        <f t="shared" si="0"/>
        <v>0</v>
      </c>
      <c r="R13" s="19">
        <f t="shared" si="0"/>
        <v>0</v>
      </c>
      <c r="S13" s="18">
        <f t="shared" si="0"/>
        <v>0</v>
      </c>
      <c r="T13" s="19">
        <f t="shared" si="0"/>
        <v>0</v>
      </c>
      <c r="U13" s="18">
        <f t="shared" si="0"/>
        <v>0</v>
      </c>
      <c r="V13" s="19">
        <f t="shared" si="0"/>
        <v>0</v>
      </c>
      <c r="W13" s="18">
        <f t="shared" si="0"/>
        <v>0</v>
      </c>
      <c r="X13" s="19">
        <f t="shared" si="0"/>
        <v>0</v>
      </c>
      <c r="Y13" s="18">
        <f t="shared" si="0"/>
        <v>0</v>
      </c>
      <c r="Z13" s="19">
        <f t="shared" si="0"/>
        <v>0</v>
      </c>
      <c r="AA13" s="18">
        <f t="shared" si="0"/>
        <v>0</v>
      </c>
      <c r="AB13" s="19">
        <f t="shared" si="0"/>
        <v>0</v>
      </c>
      <c r="AC13" s="18">
        <f t="shared" si="0"/>
        <v>0</v>
      </c>
      <c r="AD13" s="19">
        <f t="shared" si="0"/>
        <v>0</v>
      </c>
      <c r="AE13" s="18">
        <f t="shared" si="0"/>
        <v>0</v>
      </c>
      <c r="AF13" s="19">
        <f t="shared" si="0"/>
        <v>0</v>
      </c>
    </row>
    <row r="14" spans="1:32" ht="50.25" customHeight="1">
      <c r="A14" s="47">
        <v>1</v>
      </c>
      <c r="B14" s="33" t="s">
        <v>29</v>
      </c>
      <c r="C14" s="82">
        <f>E14+Q14</f>
        <v>0</v>
      </c>
      <c r="D14" s="83">
        <f>F14+R14</f>
        <v>0</v>
      </c>
      <c r="E14" s="84">
        <f>G14+I14+K14+M14+O14</f>
        <v>0</v>
      </c>
      <c r="F14" s="83">
        <f>H14+J14+L14+N14+P14</f>
        <v>0</v>
      </c>
      <c r="G14" s="20"/>
      <c r="H14" s="21"/>
      <c r="I14" s="20"/>
      <c r="J14" s="21"/>
      <c r="K14" s="20"/>
      <c r="L14" s="21"/>
      <c r="M14" s="20"/>
      <c r="N14" s="21"/>
      <c r="O14" s="20"/>
      <c r="P14" s="21"/>
      <c r="Q14" s="84">
        <f>S14+U14+W14+Y14+AA14</f>
        <v>0</v>
      </c>
      <c r="R14" s="83">
        <f>T14+V14+X14+Z14+AB14</f>
        <v>0</v>
      </c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0"/>
      <c r="AF14" s="21"/>
    </row>
    <row r="15" spans="1:32" ht="50.25" customHeight="1">
      <c r="A15" s="47">
        <v>2</v>
      </c>
      <c r="B15" s="33" t="s">
        <v>162</v>
      </c>
      <c r="C15" s="82">
        <f t="shared" ref="C15:C21" si="1">E15+Q15</f>
        <v>0</v>
      </c>
      <c r="D15" s="83">
        <f t="shared" ref="D15:D21" si="2">F15+R15</f>
        <v>0</v>
      </c>
      <c r="E15" s="82">
        <f t="shared" ref="E15:E21" si="3">G15+I15+K15+M15+O15</f>
        <v>0</v>
      </c>
      <c r="F15" s="83">
        <f>H15+J15+L15+N15+P15</f>
        <v>0</v>
      </c>
      <c r="G15" s="20"/>
      <c r="H15" s="21"/>
      <c r="I15" s="20"/>
      <c r="J15" s="21"/>
      <c r="K15" s="20"/>
      <c r="L15" s="21"/>
      <c r="M15" s="20"/>
      <c r="N15" s="21"/>
      <c r="O15" s="20"/>
      <c r="P15" s="21"/>
      <c r="Q15" s="82">
        <f t="shared" ref="Q15:Q21" si="4">S15+U15+W15+Y15+AA15</f>
        <v>0</v>
      </c>
      <c r="R15" s="83">
        <f t="shared" ref="R15:R21" si="5">T15+V15+X15+Z15+AB15</f>
        <v>0</v>
      </c>
      <c r="S15" s="20"/>
      <c r="T15" s="9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21"/>
    </row>
    <row r="16" spans="1:32" ht="69" customHeight="1">
      <c r="A16" s="48" t="s">
        <v>30</v>
      </c>
      <c r="B16" s="34" t="s">
        <v>160</v>
      </c>
      <c r="C16" s="82">
        <f t="shared" si="1"/>
        <v>0</v>
      </c>
      <c r="D16" s="83">
        <f t="shared" si="2"/>
        <v>0</v>
      </c>
      <c r="E16" s="82">
        <f t="shared" si="3"/>
        <v>0</v>
      </c>
      <c r="F16" s="83">
        <f>H16+J16+L16+N16+P16</f>
        <v>0</v>
      </c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82">
        <f t="shared" si="4"/>
        <v>0</v>
      </c>
      <c r="R16" s="83">
        <f t="shared" si="5"/>
        <v>0</v>
      </c>
      <c r="S16" s="22"/>
      <c r="T16" s="92"/>
      <c r="U16" s="22"/>
      <c r="V16" s="23"/>
      <c r="W16" s="22"/>
      <c r="X16" s="23"/>
      <c r="Y16" s="22"/>
      <c r="Z16" s="23"/>
      <c r="AA16" s="22"/>
      <c r="AB16" s="23"/>
      <c r="AC16" s="22"/>
      <c r="AD16" s="23"/>
      <c r="AE16" s="22"/>
      <c r="AF16" s="23"/>
    </row>
    <row r="17" spans="1:32" ht="69" customHeight="1">
      <c r="A17" s="48" t="s">
        <v>31</v>
      </c>
      <c r="B17" s="34" t="s">
        <v>161</v>
      </c>
      <c r="C17" s="82">
        <f t="shared" si="1"/>
        <v>0</v>
      </c>
      <c r="D17" s="83">
        <f t="shared" si="2"/>
        <v>0</v>
      </c>
      <c r="E17" s="82">
        <f t="shared" si="3"/>
        <v>0</v>
      </c>
      <c r="F17" s="83">
        <f>H17+J17+L17+N17+P17</f>
        <v>0</v>
      </c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82">
        <f t="shared" si="4"/>
        <v>0</v>
      </c>
      <c r="R17" s="83">
        <f t="shared" si="5"/>
        <v>0</v>
      </c>
      <c r="S17" s="22"/>
      <c r="T17" s="92"/>
      <c r="U17" s="22"/>
      <c r="V17" s="23"/>
      <c r="W17" s="22"/>
      <c r="X17" s="23"/>
      <c r="Y17" s="22"/>
      <c r="Z17" s="23"/>
      <c r="AA17" s="22"/>
      <c r="AB17" s="23"/>
      <c r="AC17" s="22"/>
      <c r="AD17" s="23"/>
      <c r="AE17" s="22"/>
      <c r="AF17" s="23"/>
    </row>
    <row r="18" spans="1:32" ht="51.75" customHeight="1">
      <c r="A18" s="49">
        <v>3</v>
      </c>
      <c r="B18" s="33" t="s">
        <v>32</v>
      </c>
      <c r="C18" s="82">
        <f t="shared" si="1"/>
        <v>0</v>
      </c>
      <c r="D18" s="83">
        <f t="shared" si="2"/>
        <v>0</v>
      </c>
      <c r="E18" s="82">
        <f t="shared" si="3"/>
        <v>0</v>
      </c>
      <c r="F18" s="83">
        <f t="shared" ref="F18:F21" si="6">H18+J18+L18+N18+P18</f>
        <v>0</v>
      </c>
      <c r="G18" s="20"/>
      <c r="H18" s="21"/>
      <c r="I18" s="20"/>
      <c r="J18" s="21"/>
      <c r="K18" s="20"/>
      <c r="L18" s="21"/>
      <c r="M18" s="20"/>
      <c r="N18" s="21"/>
      <c r="O18" s="20"/>
      <c r="P18" s="21"/>
      <c r="Q18" s="82">
        <f t="shared" si="4"/>
        <v>0</v>
      </c>
      <c r="R18" s="83">
        <f t="shared" si="5"/>
        <v>0</v>
      </c>
      <c r="S18" s="20"/>
      <c r="T18" s="21"/>
      <c r="U18" s="20"/>
      <c r="V18" s="21"/>
      <c r="W18" s="20"/>
      <c r="X18" s="21"/>
      <c r="Y18" s="20"/>
      <c r="Z18" s="21"/>
      <c r="AA18" s="20"/>
      <c r="AB18" s="21"/>
      <c r="AC18" s="20"/>
      <c r="AD18" s="21"/>
      <c r="AE18" s="20"/>
      <c r="AF18" s="21"/>
    </row>
    <row r="19" spans="1:32" ht="52.5" customHeight="1">
      <c r="A19" s="48" t="s">
        <v>33</v>
      </c>
      <c r="B19" s="34" t="s">
        <v>155</v>
      </c>
      <c r="C19" s="86">
        <f t="shared" si="1"/>
        <v>0</v>
      </c>
      <c r="D19" s="83">
        <f t="shared" si="2"/>
        <v>0</v>
      </c>
      <c r="E19" s="86">
        <f t="shared" si="3"/>
        <v>0</v>
      </c>
      <c r="F19" s="83">
        <f t="shared" si="6"/>
        <v>0</v>
      </c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86">
        <f t="shared" si="4"/>
        <v>0</v>
      </c>
      <c r="R19" s="83">
        <f t="shared" si="5"/>
        <v>0</v>
      </c>
      <c r="S19" s="24"/>
      <c r="T19" s="25"/>
      <c r="U19" s="24"/>
      <c r="V19" s="25"/>
      <c r="W19" s="24"/>
      <c r="X19" s="25"/>
      <c r="Y19" s="24"/>
      <c r="Z19" s="25"/>
      <c r="AA19" s="24"/>
      <c r="AB19" s="25"/>
      <c r="AC19" s="24"/>
      <c r="AD19" s="25"/>
      <c r="AE19" s="24"/>
      <c r="AF19" s="25"/>
    </row>
    <row r="20" spans="1:32" ht="48" customHeight="1">
      <c r="A20" s="49">
        <v>4</v>
      </c>
      <c r="B20" s="33" t="s">
        <v>34</v>
      </c>
      <c r="C20" s="86">
        <f t="shared" si="1"/>
        <v>0</v>
      </c>
      <c r="D20" s="83">
        <f t="shared" si="2"/>
        <v>0</v>
      </c>
      <c r="E20" s="86">
        <f t="shared" si="3"/>
        <v>0</v>
      </c>
      <c r="F20" s="83">
        <f t="shared" si="6"/>
        <v>0</v>
      </c>
      <c r="G20" s="26"/>
      <c r="H20" s="27"/>
      <c r="I20" s="26"/>
      <c r="J20" s="27"/>
      <c r="K20" s="26"/>
      <c r="L20" s="27"/>
      <c r="M20" s="26"/>
      <c r="N20" s="27"/>
      <c r="O20" s="26"/>
      <c r="P20" s="27"/>
      <c r="Q20" s="86">
        <f t="shared" si="4"/>
        <v>0</v>
      </c>
      <c r="R20" s="83">
        <f t="shared" si="5"/>
        <v>0</v>
      </c>
      <c r="S20" s="26"/>
      <c r="T20" s="27"/>
      <c r="U20" s="26"/>
      <c r="V20" s="27"/>
      <c r="W20" s="26"/>
      <c r="X20" s="27"/>
      <c r="Y20" s="26"/>
      <c r="Z20" s="27"/>
      <c r="AA20" s="26"/>
      <c r="AB20" s="27"/>
      <c r="AC20" s="26"/>
      <c r="AD20" s="27"/>
      <c r="AE20" s="26"/>
      <c r="AF20" s="27"/>
    </row>
    <row r="21" spans="1:32" ht="37.5" customHeight="1">
      <c r="A21" s="48" t="s">
        <v>35</v>
      </c>
      <c r="B21" s="80" t="s">
        <v>36</v>
      </c>
      <c r="C21" s="82">
        <f t="shared" si="1"/>
        <v>0</v>
      </c>
      <c r="D21" s="83">
        <f t="shared" si="2"/>
        <v>0</v>
      </c>
      <c r="E21" s="86">
        <f t="shared" si="3"/>
        <v>0</v>
      </c>
      <c r="F21" s="83">
        <f t="shared" si="6"/>
        <v>0</v>
      </c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86">
        <f t="shared" si="4"/>
        <v>0</v>
      </c>
      <c r="R21" s="83">
        <f t="shared" si="5"/>
        <v>0</v>
      </c>
      <c r="S21" s="24"/>
      <c r="T21" s="25"/>
      <c r="U21" s="24"/>
      <c r="V21" s="25"/>
      <c r="W21" s="24"/>
      <c r="X21" s="25"/>
      <c r="Y21" s="24"/>
      <c r="Z21" s="25"/>
      <c r="AA21" s="24"/>
      <c r="AB21" s="25"/>
      <c r="AC21" s="24"/>
      <c r="AD21" s="25"/>
      <c r="AE21" s="24"/>
      <c r="AF21" s="25"/>
    </row>
    <row r="22" spans="1:32" s="8" customFormat="1" ht="37.5" customHeight="1">
      <c r="A22" s="50"/>
      <c r="B22" s="35" t="s">
        <v>37</v>
      </c>
      <c r="C22" s="28">
        <f>C23+C24+C25+C27+C30+C31+C45+C46+C51+C52+C53+C54+C55+C56+C58+C60+C61</f>
        <v>0</v>
      </c>
      <c r="D22" s="29">
        <f t="shared" ref="D22:AF22" si="7">D23+D24+D25+D27+D30+D31+D45+D46+D51+D52+D53+D54+D55+D56+D58+D60+D61</f>
        <v>0</v>
      </c>
      <c r="E22" s="28">
        <f t="shared" si="7"/>
        <v>0</v>
      </c>
      <c r="F22" s="29">
        <f t="shared" si="7"/>
        <v>0</v>
      </c>
      <c r="G22" s="28">
        <f t="shared" si="7"/>
        <v>0</v>
      </c>
      <c r="H22" s="29">
        <f t="shared" si="7"/>
        <v>0</v>
      </c>
      <c r="I22" s="28">
        <f t="shared" si="7"/>
        <v>0</v>
      </c>
      <c r="J22" s="29">
        <f t="shared" si="7"/>
        <v>0</v>
      </c>
      <c r="K22" s="28">
        <f t="shared" si="7"/>
        <v>0</v>
      </c>
      <c r="L22" s="29">
        <f t="shared" si="7"/>
        <v>0</v>
      </c>
      <c r="M22" s="28">
        <f t="shared" si="7"/>
        <v>0</v>
      </c>
      <c r="N22" s="29">
        <f t="shared" si="7"/>
        <v>0</v>
      </c>
      <c r="O22" s="28">
        <f t="shared" si="7"/>
        <v>0</v>
      </c>
      <c r="P22" s="29">
        <f t="shared" si="7"/>
        <v>0</v>
      </c>
      <c r="Q22" s="28">
        <f t="shared" si="7"/>
        <v>0</v>
      </c>
      <c r="R22" s="29">
        <f t="shared" si="7"/>
        <v>0</v>
      </c>
      <c r="S22" s="28">
        <f t="shared" si="7"/>
        <v>0</v>
      </c>
      <c r="T22" s="29">
        <f t="shared" si="7"/>
        <v>0</v>
      </c>
      <c r="U22" s="28">
        <f t="shared" si="7"/>
        <v>0</v>
      </c>
      <c r="V22" s="29">
        <f t="shared" si="7"/>
        <v>0</v>
      </c>
      <c r="W22" s="28">
        <f t="shared" si="7"/>
        <v>0</v>
      </c>
      <c r="X22" s="29">
        <f t="shared" si="7"/>
        <v>0</v>
      </c>
      <c r="Y22" s="28">
        <f t="shared" si="7"/>
        <v>0</v>
      </c>
      <c r="Z22" s="29">
        <f t="shared" si="7"/>
        <v>0</v>
      </c>
      <c r="AA22" s="28">
        <f t="shared" si="7"/>
        <v>0</v>
      </c>
      <c r="AB22" s="29">
        <f t="shared" si="7"/>
        <v>0</v>
      </c>
      <c r="AC22" s="28">
        <f t="shared" si="7"/>
        <v>0</v>
      </c>
      <c r="AD22" s="29">
        <f t="shared" si="7"/>
        <v>0</v>
      </c>
      <c r="AE22" s="28">
        <f t="shared" si="7"/>
        <v>0</v>
      </c>
      <c r="AF22" s="29">
        <f t="shared" si="7"/>
        <v>0</v>
      </c>
    </row>
    <row r="23" spans="1:32" ht="63.75" customHeight="1">
      <c r="A23" s="37">
        <v>5</v>
      </c>
      <c r="B23" s="33" t="s">
        <v>38</v>
      </c>
      <c r="C23" s="86">
        <f t="shared" ref="C23" si="8">E23+Q23</f>
        <v>0</v>
      </c>
      <c r="D23" s="83">
        <f t="shared" ref="D23" si="9">F23+R23</f>
        <v>0</v>
      </c>
      <c r="E23" s="86">
        <f>G23+I23+K23+M23+O23</f>
        <v>0</v>
      </c>
      <c r="F23" s="83">
        <f>H23+J23+L23+N23+P23</f>
        <v>0</v>
      </c>
      <c r="G23" s="26"/>
      <c r="H23" s="27"/>
      <c r="I23" s="26"/>
      <c r="J23" s="27"/>
      <c r="K23" s="26"/>
      <c r="L23" s="27"/>
      <c r="M23" s="26"/>
      <c r="N23" s="27"/>
      <c r="O23" s="26"/>
      <c r="P23" s="27"/>
      <c r="Q23" s="86">
        <f>S23+U23+W23+Y23+AA23</f>
        <v>0</v>
      </c>
      <c r="R23" s="83">
        <f>T23+V23+X23+Z23+AB23</f>
        <v>0</v>
      </c>
      <c r="S23" s="26"/>
      <c r="T23" s="27"/>
      <c r="U23" s="26"/>
      <c r="V23" s="27"/>
      <c r="W23" s="26"/>
      <c r="X23" s="27"/>
      <c r="Y23" s="26"/>
      <c r="Z23" s="27"/>
      <c r="AA23" s="26"/>
      <c r="AB23" s="27"/>
      <c r="AC23" s="26"/>
      <c r="AD23" s="27"/>
      <c r="AE23" s="26"/>
      <c r="AF23" s="27"/>
    </row>
    <row r="24" spans="1:32" ht="44.25" customHeight="1">
      <c r="A24" s="37">
        <v>6</v>
      </c>
      <c r="B24" s="33" t="s">
        <v>39</v>
      </c>
      <c r="C24" s="86">
        <f t="shared" ref="C24:C31" si="10">E24+Q24</f>
        <v>0</v>
      </c>
      <c r="D24" s="83">
        <f t="shared" ref="D24:D31" si="11">F24+R24</f>
        <v>0</v>
      </c>
      <c r="E24" s="86">
        <f t="shared" ref="E24:E76" si="12">G24+I24+K24+M24+O24</f>
        <v>0</v>
      </c>
      <c r="F24" s="83">
        <f t="shared" ref="F24:F76" si="13">H24+J24+L24+N24+P24</f>
        <v>0</v>
      </c>
      <c r="G24" s="26"/>
      <c r="H24" s="27"/>
      <c r="I24" s="26"/>
      <c r="J24" s="27"/>
      <c r="K24" s="26"/>
      <c r="L24" s="27"/>
      <c r="M24" s="26"/>
      <c r="N24" s="27"/>
      <c r="O24" s="26"/>
      <c r="P24" s="27"/>
      <c r="Q24" s="86">
        <f t="shared" ref="Q24:Q76" si="14">S24+U24+W24+Y24+AA24</f>
        <v>0</v>
      </c>
      <c r="R24" s="83">
        <f t="shared" ref="R24:R76" si="15">T24+V24+X24+Z24+AB24</f>
        <v>0</v>
      </c>
      <c r="S24" s="26"/>
      <c r="T24" s="27"/>
      <c r="U24" s="26"/>
      <c r="V24" s="27"/>
      <c r="W24" s="26"/>
      <c r="X24" s="27"/>
      <c r="Y24" s="26"/>
      <c r="Z24" s="27"/>
      <c r="AA24" s="26"/>
      <c r="AB24" s="27"/>
      <c r="AC24" s="26"/>
      <c r="AD24" s="27"/>
      <c r="AE24" s="26"/>
      <c r="AF24" s="27"/>
    </row>
    <row r="25" spans="1:32" ht="69.75" customHeight="1">
      <c r="A25" s="37">
        <v>7</v>
      </c>
      <c r="B25" s="33" t="s">
        <v>40</v>
      </c>
      <c r="C25" s="86">
        <f t="shared" si="10"/>
        <v>0</v>
      </c>
      <c r="D25" s="83">
        <f t="shared" si="11"/>
        <v>0</v>
      </c>
      <c r="E25" s="86">
        <f t="shared" si="12"/>
        <v>0</v>
      </c>
      <c r="F25" s="83">
        <f t="shared" si="13"/>
        <v>0</v>
      </c>
      <c r="G25" s="26"/>
      <c r="H25" s="27"/>
      <c r="I25" s="26"/>
      <c r="J25" s="27"/>
      <c r="K25" s="26"/>
      <c r="L25" s="27"/>
      <c r="M25" s="26"/>
      <c r="N25" s="27"/>
      <c r="O25" s="26"/>
      <c r="P25" s="27"/>
      <c r="Q25" s="86">
        <f t="shared" si="14"/>
        <v>0</v>
      </c>
      <c r="R25" s="83">
        <f t="shared" si="15"/>
        <v>0</v>
      </c>
      <c r="S25" s="26"/>
      <c r="T25" s="27"/>
      <c r="U25" s="26"/>
      <c r="V25" s="27"/>
      <c r="W25" s="26"/>
      <c r="X25" s="27"/>
      <c r="Y25" s="26"/>
      <c r="Z25" s="27"/>
      <c r="AA25" s="26"/>
      <c r="AB25" s="27"/>
      <c r="AC25" s="26"/>
      <c r="AD25" s="27"/>
      <c r="AE25" s="26"/>
      <c r="AF25" s="27"/>
    </row>
    <row r="26" spans="1:32" ht="68.25" customHeight="1">
      <c r="A26" s="51" t="s">
        <v>140</v>
      </c>
      <c r="B26" s="36" t="s">
        <v>41</v>
      </c>
      <c r="C26" s="86">
        <f t="shared" si="10"/>
        <v>0</v>
      </c>
      <c r="D26" s="83">
        <f t="shared" si="11"/>
        <v>0</v>
      </c>
      <c r="E26" s="86">
        <f t="shared" si="12"/>
        <v>0</v>
      </c>
      <c r="F26" s="83">
        <f t="shared" si="13"/>
        <v>0</v>
      </c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86">
        <f t="shared" si="14"/>
        <v>0</v>
      </c>
      <c r="R26" s="83">
        <f t="shared" si="15"/>
        <v>0</v>
      </c>
      <c r="S26" s="24"/>
      <c r="T26" s="25"/>
      <c r="U26" s="24"/>
      <c r="V26" s="25"/>
      <c r="W26" s="24"/>
      <c r="X26" s="25"/>
      <c r="Y26" s="24"/>
      <c r="Z26" s="25"/>
      <c r="AA26" s="24"/>
      <c r="AB26" s="25"/>
      <c r="AC26" s="24"/>
      <c r="AD26" s="25"/>
      <c r="AE26" s="24"/>
      <c r="AF26" s="25"/>
    </row>
    <row r="27" spans="1:32" ht="99.75" customHeight="1">
      <c r="A27" s="37">
        <v>8</v>
      </c>
      <c r="B27" s="33" t="s">
        <v>148</v>
      </c>
      <c r="C27" s="86">
        <f t="shared" si="10"/>
        <v>0</v>
      </c>
      <c r="D27" s="83">
        <f t="shared" si="11"/>
        <v>0</v>
      </c>
      <c r="E27" s="86">
        <f t="shared" si="12"/>
        <v>0</v>
      </c>
      <c r="F27" s="83">
        <f t="shared" si="13"/>
        <v>0</v>
      </c>
      <c r="G27" s="26"/>
      <c r="H27" s="27"/>
      <c r="I27" s="26"/>
      <c r="J27" s="27"/>
      <c r="K27" s="26"/>
      <c r="L27" s="27"/>
      <c r="M27" s="26"/>
      <c r="N27" s="27"/>
      <c r="O27" s="26"/>
      <c r="P27" s="27"/>
      <c r="Q27" s="86">
        <f t="shared" si="14"/>
        <v>0</v>
      </c>
      <c r="R27" s="83">
        <f t="shared" si="15"/>
        <v>0</v>
      </c>
      <c r="S27" s="26"/>
      <c r="T27" s="27"/>
      <c r="U27" s="26"/>
      <c r="V27" s="27"/>
      <c r="W27" s="26"/>
      <c r="X27" s="27"/>
      <c r="Y27" s="26"/>
      <c r="Z27" s="27"/>
      <c r="AA27" s="26"/>
      <c r="AB27" s="27"/>
      <c r="AC27" s="26"/>
      <c r="AD27" s="27"/>
      <c r="AE27" s="26"/>
      <c r="AF27" s="27"/>
    </row>
    <row r="28" spans="1:32" ht="46.5" customHeight="1">
      <c r="A28" s="51" t="s">
        <v>163</v>
      </c>
      <c r="B28" s="36" t="s">
        <v>43</v>
      </c>
      <c r="C28" s="86">
        <f t="shared" si="10"/>
        <v>0</v>
      </c>
      <c r="D28" s="83">
        <f t="shared" si="11"/>
        <v>0</v>
      </c>
      <c r="E28" s="90">
        <f t="shared" si="12"/>
        <v>0</v>
      </c>
      <c r="F28" s="83">
        <f t="shared" si="13"/>
        <v>0</v>
      </c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86">
        <f t="shared" si="14"/>
        <v>0</v>
      </c>
      <c r="R28" s="83">
        <f t="shared" si="15"/>
        <v>0</v>
      </c>
      <c r="S28" s="24"/>
      <c r="T28" s="25"/>
      <c r="U28" s="24"/>
      <c r="V28" s="25"/>
      <c r="W28" s="24"/>
      <c r="X28" s="25"/>
      <c r="Y28" s="24"/>
      <c r="Z28" s="25"/>
      <c r="AA28" s="24"/>
      <c r="AB28" s="25"/>
      <c r="AC28" s="24"/>
      <c r="AD28" s="25"/>
      <c r="AE28" s="24"/>
      <c r="AF28" s="25"/>
    </row>
    <row r="29" spans="1:32" ht="51" customHeight="1">
      <c r="A29" s="48" t="s">
        <v>42</v>
      </c>
      <c r="B29" s="34" t="s">
        <v>44</v>
      </c>
      <c r="C29" s="86">
        <f t="shared" si="10"/>
        <v>0</v>
      </c>
      <c r="D29" s="83">
        <f t="shared" si="11"/>
        <v>0</v>
      </c>
      <c r="E29" s="86">
        <f t="shared" si="12"/>
        <v>0</v>
      </c>
      <c r="F29" s="83">
        <f t="shared" si="13"/>
        <v>0</v>
      </c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86">
        <f t="shared" si="14"/>
        <v>0</v>
      </c>
      <c r="R29" s="83">
        <f t="shared" si="15"/>
        <v>0</v>
      </c>
      <c r="S29" s="24"/>
      <c r="T29" s="25"/>
      <c r="U29" s="24"/>
      <c r="V29" s="25"/>
      <c r="W29" s="24"/>
      <c r="X29" s="25"/>
      <c r="Y29" s="24"/>
      <c r="Z29" s="25"/>
      <c r="AA29" s="24"/>
      <c r="AB29" s="25"/>
      <c r="AC29" s="24"/>
      <c r="AD29" s="25"/>
      <c r="AE29" s="24"/>
      <c r="AF29" s="25"/>
    </row>
    <row r="30" spans="1:32" ht="131.25" customHeight="1">
      <c r="A30" s="37">
        <v>9</v>
      </c>
      <c r="B30" s="33" t="s">
        <v>156</v>
      </c>
      <c r="C30" s="86">
        <f t="shared" si="10"/>
        <v>0</v>
      </c>
      <c r="D30" s="83">
        <f t="shared" si="11"/>
        <v>0</v>
      </c>
      <c r="E30" s="86">
        <f t="shared" si="12"/>
        <v>0</v>
      </c>
      <c r="F30" s="83">
        <f t="shared" si="13"/>
        <v>0</v>
      </c>
      <c r="G30" s="26"/>
      <c r="H30" s="27"/>
      <c r="I30" s="26"/>
      <c r="J30" s="27"/>
      <c r="K30" s="26"/>
      <c r="L30" s="27"/>
      <c r="M30" s="26"/>
      <c r="N30" s="27"/>
      <c r="O30" s="26"/>
      <c r="P30" s="27"/>
      <c r="Q30" s="86">
        <f t="shared" si="14"/>
        <v>0</v>
      </c>
      <c r="R30" s="83">
        <f t="shared" si="15"/>
        <v>0</v>
      </c>
      <c r="S30" s="26"/>
      <c r="T30" s="27"/>
      <c r="U30" s="26"/>
      <c r="V30" s="27"/>
      <c r="W30" s="26"/>
      <c r="X30" s="27"/>
      <c r="Y30" s="26"/>
      <c r="Z30" s="27"/>
      <c r="AA30" s="26"/>
      <c r="AB30" s="27"/>
      <c r="AC30" s="26"/>
      <c r="AD30" s="27"/>
      <c r="AE30" s="26"/>
      <c r="AF30" s="27"/>
    </row>
    <row r="31" spans="1:32" ht="51" customHeight="1">
      <c r="A31" s="47">
        <v>10</v>
      </c>
      <c r="B31" s="33" t="s">
        <v>45</v>
      </c>
      <c r="C31" s="86">
        <f t="shared" si="10"/>
        <v>0</v>
      </c>
      <c r="D31" s="83">
        <f t="shared" si="11"/>
        <v>0</v>
      </c>
      <c r="E31" s="86">
        <f t="shared" si="12"/>
        <v>0</v>
      </c>
      <c r="F31" s="83">
        <f t="shared" si="13"/>
        <v>0</v>
      </c>
      <c r="G31" s="26"/>
      <c r="H31" s="27"/>
      <c r="I31" s="26"/>
      <c r="J31" s="27"/>
      <c r="K31" s="26"/>
      <c r="L31" s="27"/>
      <c r="M31" s="26"/>
      <c r="N31" s="27"/>
      <c r="O31" s="26"/>
      <c r="P31" s="27"/>
      <c r="Q31" s="86">
        <f t="shared" si="14"/>
        <v>0</v>
      </c>
      <c r="R31" s="83">
        <f t="shared" si="15"/>
        <v>0</v>
      </c>
      <c r="S31" s="26"/>
      <c r="T31" s="27"/>
      <c r="U31" s="26"/>
      <c r="V31" s="27"/>
      <c r="W31" s="26"/>
      <c r="X31" s="27"/>
      <c r="Y31" s="26"/>
      <c r="Z31" s="27"/>
      <c r="AA31" s="26"/>
      <c r="AB31" s="27"/>
      <c r="AC31" s="26"/>
      <c r="AD31" s="27"/>
      <c r="AE31" s="26"/>
      <c r="AF31" s="27"/>
    </row>
    <row r="32" spans="1:32" ht="39" customHeight="1">
      <c r="A32" s="48" t="s">
        <v>46</v>
      </c>
      <c r="B32" s="34" t="s">
        <v>47</v>
      </c>
      <c r="C32" s="86">
        <f t="shared" ref="C32:C46" si="16">E32+Q32</f>
        <v>0</v>
      </c>
      <c r="D32" s="83">
        <f t="shared" ref="D32:D46" si="17">F32+R32</f>
        <v>0</v>
      </c>
      <c r="E32" s="86">
        <f t="shared" si="12"/>
        <v>0</v>
      </c>
      <c r="F32" s="83">
        <f t="shared" si="13"/>
        <v>0</v>
      </c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86">
        <f t="shared" si="14"/>
        <v>0</v>
      </c>
      <c r="R32" s="83">
        <f t="shared" si="15"/>
        <v>0</v>
      </c>
      <c r="S32" s="24"/>
      <c r="T32" s="25"/>
      <c r="U32" s="24"/>
      <c r="V32" s="25"/>
      <c r="W32" s="24"/>
      <c r="X32" s="25"/>
      <c r="Y32" s="24"/>
      <c r="Z32" s="25"/>
      <c r="AA32" s="24"/>
      <c r="AB32" s="25"/>
      <c r="AC32" s="24"/>
      <c r="AD32" s="25"/>
      <c r="AE32" s="24"/>
      <c r="AF32" s="25"/>
    </row>
    <row r="33" spans="1:32" ht="51.75" customHeight="1">
      <c r="A33" s="56" t="s">
        <v>48</v>
      </c>
      <c r="B33" s="34" t="s">
        <v>152</v>
      </c>
      <c r="C33" s="86">
        <f t="shared" si="16"/>
        <v>0</v>
      </c>
      <c r="D33" s="83">
        <f t="shared" si="17"/>
        <v>0</v>
      </c>
      <c r="E33" s="86">
        <f t="shared" si="12"/>
        <v>0</v>
      </c>
      <c r="F33" s="83">
        <f t="shared" si="13"/>
        <v>0</v>
      </c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86">
        <f t="shared" si="14"/>
        <v>0</v>
      </c>
      <c r="R33" s="83">
        <f t="shared" si="15"/>
        <v>0</v>
      </c>
      <c r="S33" s="24"/>
      <c r="T33" s="25"/>
      <c r="U33" s="24"/>
      <c r="V33" s="25"/>
      <c r="W33" s="24"/>
      <c r="X33" s="25"/>
      <c r="Y33" s="24"/>
      <c r="Z33" s="25"/>
      <c r="AA33" s="24"/>
      <c r="AB33" s="25"/>
      <c r="AC33" s="24"/>
      <c r="AD33" s="25"/>
      <c r="AE33" s="24"/>
      <c r="AF33" s="25"/>
    </row>
    <row r="34" spans="1:32" ht="33.75" customHeight="1">
      <c r="A34" s="53" t="s">
        <v>49</v>
      </c>
      <c r="B34" s="36" t="s">
        <v>50</v>
      </c>
      <c r="C34" s="86">
        <f t="shared" si="16"/>
        <v>0</v>
      </c>
      <c r="D34" s="83">
        <f t="shared" si="17"/>
        <v>0</v>
      </c>
      <c r="E34" s="86">
        <f t="shared" si="12"/>
        <v>0</v>
      </c>
      <c r="F34" s="83">
        <f t="shared" si="13"/>
        <v>0</v>
      </c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86">
        <f t="shared" si="14"/>
        <v>0</v>
      </c>
      <c r="R34" s="83">
        <f t="shared" si="15"/>
        <v>0</v>
      </c>
      <c r="S34" s="24"/>
      <c r="T34" s="25"/>
      <c r="U34" s="24"/>
      <c r="V34" s="25"/>
      <c r="W34" s="24"/>
      <c r="X34" s="25"/>
      <c r="Y34" s="24"/>
      <c r="Z34" s="25"/>
      <c r="AA34" s="24"/>
      <c r="AB34" s="25"/>
      <c r="AC34" s="24"/>
      <c r="AD34" s="25"/>
      <c r="AE34" s="24"/>
      <c r="AF34" s="25"/>
    </row>
    <row r="35" spans="1:32" ht="33.75" customHeight="1">
      <c r="A35" s="53" t="s">
        <v>51</v>
      </c>
      <c r="B35" s="36" t="s">
        <v>52</v>
      </c>
      <c r="C35" s="86">
        <f t="shared" si="16"/>
        <v>0</v>
      </c>
      <c r="D35" s="83">
        <f t="shared" si="17"/>
        <v>0</v>
      </c>
      <c r="E35" s="86">
        <f t="shared" si="12"/>
        <v>0</v>
      </c>
      <c r="F35" s="83">
        <f t="shared" si="13"/>
        <v>0</v>
      </c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86">
        <f t="shared" si="14"/>
        <v>0</v>
      </c>
      <c r="R35" s="83">
        <f t="shared" si="15"/>
        <v>0</v>
      </c>
      <c r="S35" s="24"/>
      <c r="T35" s="25"/>
      <c r="U35" s="24"/>
      <c r="V35" s="25"/>
      <c r="W35" s="24"/>
      <c r="X35" s="25"/>
      <c r="Y35" s="24"/>
      <c r="Z35" s="25"/>
      <c r="AA35" s="24"/>
      <c r="AB35" s="25"/>
      <c r="AC35" s="24"/>
      <c r="AD35" s="25"/>
      <c r="AE35" s="24"/>
      <c r="AF35" s="25"/>
    </row>
    <row r="36" spans="1:32" ht="39" customHeight="1">
      <c r="A36" s="56" t="s">
        <v>53</v>
      </c>
      <c r="B36" s="34" t="s">
        <v>54</v>
      </c>
      <c r="C36" s="86">
        <f t="shared" si="16"/>
        <v>0</v>
      </c>
      <c r="D36" s="83">
        <f t="shared" si="17"/>
        <v>0</v>
      </c>
      <c r="E36" s="86">
        <f t="shared" si="12"/>
        <v>0</v>
      </c>
      <c r="F36" s="83">
        <f t="shared" si="13"/>
        <v>0</v>
      </c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86">
        <f t="shared" si="14"/>
        <v>0</v>
      </c>
      <c r="R36" s="83">
        <f t="shared" si="15"/>
        <v>0</v>
      </c>
      <c r="S36" s="24"/>
      <c r="T36" s="25"/>
      <c r="U36" s="24"/>
      <c r="V36" s="25"/>
      <c r="W36" s="24"/>
      <c r="X36" s="25"/>
      <c r="Y36" s="24"/>
      <c r="Z36" s="25"/>
      <c r="AA36" s="24"/>
      <c r="AB36" s="25"/>
      <c r="AC36" s="24"/>
      <c r="AD36" s="25"/>
      <c r="AE36" s="24"/>
      <c r="AF36" s="25"/>
    </row>
    <row r="37" spans="1:32" ht="36.75" customHeight="1">
      <c r="A37" s="53" t="s">
        <v>55</v>
      </c>
      <c r="B37" s="38" t="s">
        <v>56</v>
      </c>
      <c r="C37" s="86">
        <f t="shared" si="16"/>
        <v>0</v>
      </c>
      <c r="D37" s="83">
        <f t="shared" si="17"/>
        <v>0</v>
      </c>
      <c r="E37" s="86">
        <f t="shared" si="12"/>
        <v>0</v>
      </c>
      <c r="F37" s="83">
        <f t="shared" si="13"/>
        <v>0</v>
      </c>
      <c r="G37" s="24"/>
      <c r="H37" s="25"/>
      <c r="I37" s="24"/>
      <c r="J37" s="25"/>
      <c r="K37" s="24"/>
      <c r="L37" s="25"/>
      <c r="M37" s="24"/>
      <c r="N37" s="25"/>
      <c r="O37" s="24"/>
      <c r="P37" s="25"/>
      <c r="Q37" s="86">
        <f t="shared" si="14"/>
        <v>0</v>
      </c>
      <c r="R37" s="83">
        <f t="shared" si="15"/>
        <v>0</v>
      </c>
      <c r="S37" s="24"/>
      <c r="T37" s="25"/>
      <c r="U37" s="24"/>
      <c r="V37" s="25"/>
      <c r="W37" s="24"/>
      <c r="X37" s="25"/>
      <c r="Y37" s="24"/>
      <c r="Z37" s="25"/>
      <c r="AA37" s="24"/>
      <c r="AB37" s="25"/>
      <c r="AC37" s="24"/>
      <c r="AD37" s="25"/>
      <c r="AE37" s="24"/>
      <c r="AF37" s="25"/>
    </row>
    <row r="38" spans="1:32" ht="37.5" customHeight="1">
      <c r="A38" s="53" t="s">
        <v>57</v>
      </c>
      <c r="B38" s="38" t="s">
        <v>58</v>
      </c>
      <c r="C38" s="86">
        <f t="shared" si="16"/>
        <v>0</v>
      </c>
      <c r="D38" s="83">
        <f t="shared" si="17"/>
        <v>0</v>
      </c>
      <c r="E38" s="86">
        <f t="shared" si="12"/>
        <v>0</v>
      </c>
      <c r="F38" s="83">
        <f t="shared" si="13"/>
        <v>0</v>
      </c>
      <c r="G38" s="24"/>
      <c r="H38" s="25"/>
      <c r="I38" s="24"/>
      <c r="J38" s="25"/>
      <c r="K38" s="24"/>
      <c r="L38" s="25"/>
      <c r="M38" s="24"/>
      <c r="N38" s="25"/>
      <c r="O38" s="24"/>
      <c r="P38" s="25"/>
      <c r="Q38" s="86">
        <f t="shared" si="14"/>
        <v>0</v>
      </c>
      <c r="R38" s="83">
        <f t="shared" si="15"/>
        <v>0</v>
      </c>
      <c r="S38" s="24"/>
      <c r="T38" s="25"/>
      <c r="U38" s="24"/>
      <c r="V38" s="25"/>
      <c r="W38" s="24"/>
      <c r="X38" s="25"/>
      <c r="Y38" s="24"/>
      <c r="Z38" s="25"/>
      <c r="AA38" s="24"/>
      <c r="AB38" s="25"/>
      <c r="AC38" s="24"/>
      <c r="AD38" s="25"/>
      <c r="AE38" s="24"/>
      <c r="AF38" s="25"/>
    </row>
    <row r="39" spans="1:32" ht="38.25" customHeight="1">
      <c r="A39" s="53" t="s">
        <v>59</v>
      </c>
      <c r="B39" s="38" t="s">
        <v>60</v>
      </c>
      <c r="C39" s="86">
        <f t="shared" si="16"/>
        <v>0</v>
      </c>
      <c r="D39" s="83">
        <f t="shared" si="17"/>
        <v>0</v>
      </c>
      <c r="E39" s="86">
        <f t="shared" si="12"/>
        <v>0</v>
      </c>
      <c r="F39" s="83">
        <f t="shared" si="13"/>
        <v>0</v>
      </c>
      <c r="G39" s="24"/>
      <c r="H39" s="25"/>
      <c r="I39" s="24"/>
      <c r="J39" s="25"/>
      <c r="K39" s="24"/>
      <c r="L39" s="25"/>
      <c r="M39" s="24"/>
      <c r="N39" s="25"/>
      <c r="O39" s="24"/>
      <c r="P39" s="25"/>
      <c r="Q39" s="86">
        <f t="shared" si="14"/>
        <v>0</v>
      </c>
      <c r="R39" s="83">
        <f t="shared" si="15"/>
        <v>0</v>
      </c>
      <c r="S39" s="24"/>
      <c r="T39" s="25"/>
      <c r="U39" s="24"/>
      <c r="V39" s="25"/>
      <c r="W39" s="24"/>
      <c r="X39" s="25"/>
      <c r="Y39" s="24"/>
      <c r="Z39" s="25"/>
      <c r="AA39" s="24"/>
      <c r="AB39" s="25"/>
      <c r="AC39" s="24"/>
      <c r="AD39" s="25"/>
      <c r="AE39" s="24"/>
      <c r="AF39" s="25"/>
    </row>
    <row r="40" spans="1:32" ht="54" customHeight="1">
      <c r="A40" s="53" t="s">
        <v>61</v>
      </c>
      <c r="B40" s="38" t="s">
        <v>146</v>
      </c>
      <c r="C40" s="86">
        <f t="shared" si="16"/>
        <v>0</v>
      </c>
      <c r="D40" s="83">
        <f t="shared" si="17"/>
        <v>0</v>
      </c>
      <c r="E40" s="86">
        <f t="shared" si="12"/>
        <v>0</v>
      </c>
      <c r="F40" s="83">
        <f t="shared" si="13"/>
        <v>0</v>
      </c>
      <c r="G40" s="24"/>
      <c r="H40" s="25"/>
      <c r="I40" s="24"/>
      <c r="J40" s="25"/>
      <c r="K40" s="24"/>
      <c r="L40" s="25"/>
      <c r="M40" s="24"/>
      <c r="N40" s="25"/>
      <c r="O40" s="24"/>
      <c r="P40" s="25"/>
      <c r="Q40" s="86">
        <f t="shared" si="14"/>
        <v>0</v>
      </c>
      <c r="R40" s="83">
        <f t="shared" si="15"/>
        <v>0</v>
      </c>
      <c r="S40" s="24"/>
      <c r="T40" s="25"/>
      <c r="U40" s="24"/>
      <c r="V40" s="25"/>
      <c r="W40" s="24"/>
      <c r="X40" s="25"/>
      <c r="Y40" s="24"/>
      <c r="Z40" s="25"/>
      <c r="AA40" s="24"/>
      <c r="AB40" s="25"/>
      <c r="AC40" s="24"/>
      <c r="AD40" s="25"/>
      <c r="AE40" s="24"/>
      <c r="AF40" s="25"/>
    </row>
    <row r="41" spans="1:32" ht="39" customHeight="1">
      <c r="A41" s="56" t="s">
        <v>62</v>
      </c>
      <c r="B41" s="34" t="s">
        <v>63</v>
      </c>
      <c r="C41" s="86">
        <f t="shared" si="16"/>
        <v>0</v>
      </c>
      <c r="D41" s="83">
        <f t="shared" si="17"/>
        <v>0</v>
      </c>
      <c r="E41" s="86">
        <f t="shared" si="12"/>
        <v>0</v>
      </c>
      <c r="F41" s="83">
        <f t="shared" si="13"/>
        <v>0</v>
      </c>
      <c r="G41" s="24"/>
      <c r="H41" s="25"/>
      <c r="I41" s="24"/>
      <c r="J41" s="25"/>
      <c r="K41" s="24"/>
      <c r="L41" s="25"/>
      <c r="M41" s="24"/>
      <c r="N41" s="25"/>
      <c r="O41" s="24"/>
      <c r="P41" s="25"/>
      <c r="Q41" s="86">
        <f t="shared" si="14"/>
        <v>0</v>
      </c>
      <c r="R41" s="83">
        <f t="shared" si="15"/>
        <v>0</v>
      </c>
      <c r="S41" s="24"/>
      <c r="T41" s="25"/>
      <c r="U41" s="24"/>
      <c r="V41" s="25"/>
      <c r="W41" s="24"/>
      <c r="X41" s="25"/>
      <c r="Y41" s="24"/>
      <c r="Z41" s="25"/>
      <c r="AA41" s="24"/>
      <c r="AB41" s="25"/>
      <c r="AC41" s="24"/>
      <c r="AD41" s="25"/>
      <c r="AE41" s="24"/>
      <c r="AF41" s="25"/>
    </row>
    <row r="42" spans="1:32" ht="57.75" customHeight="1">
      <c r="A42" s="56" t="s">
        <v>64</v>
      </c>
      <c r="B42" s="34" t="s">
        <v>65</v>
      </c>
      <c r="C42" s="86">
        <f t="shared" si="16"/>
        <v>0</v>
      </c>
      <c r="D42" s="83">
        <f t="shared" si="17"/>
        <v>0</v>
      </c>
      <c r="E42" s="86">
        <f t="shared" si="12"/>
        <v>0</v>
      </c>
      <c r="F42" s="83">
        <f t="shared" si="13"/>
        <v>0</v>
      </c>
      <c r="G42" s="24"/>
      <c r="H42" s="25"/>
      <c r="I42" s="24"/>
      <c r="J42" s="25"/>
      <c r="K42" s="24"/>
      <c r="L42" s="25"/>
      <c r="M42" s="24"/>
      <c r="N42" s="25"/>
      <c r="O42" s="24"/>
      <c r="P42" s="25"/>
      <c r="Q42" s="86">
        <f t="shared" si="14"/>
        <v>0</v>
      </c>
      <c r="R42" s="83">
        <f t="shared" si="15"/>
        <v>0</v>
      </c>
      <c r="S42" s="24"/>
      <c r="T42" s="25"/>
      <c r="U42" s="24"/>
      <c r="V42" s="25"/>
      <c r="W42" s="24"/>
      <c r="X42" s="25"/>
      <c r="Y42" s="24"/>
      <c r="Z42" s="25"/>
      <c r="AA42" s="24"/>
      <c r="AB42" s="25"/>
      <c r="AC42" s="24"/>
      <c r="AD42" s="25"/>
      <c r="AE42" s="24"/>
      <c r="AF42" s="25"/>
    </row>
    <row r="43" spans="1:32" ht="46.5" customHeight="1">
      <c r="A43" s="58" t="s">
        <v>66</v>
      </c>
      <c r="B43" s="34" t="s">
        <v>67</v>
      </c>
      <c r="C43" s="86">
        <f t="shared" si="16"/>
        <v>0</v>
      </c>
      <c r="D43" s="83">
        <f t="shared" si="17"/>
        <v>0</v>
      </c>
      <c r="E43" s="86">
        <f t="shared" si="12"/>
        <v>0</v>
      </c>
      <c r="F43" s="83">
        <f t="shared" si="13"/>
        <v>0</v>
      </c>
      <c r="G43" s="24"/>
      <c r="H43" s="25"/>
      <c r="I43" s="24"/>
      <c r="J43" s="25"/>
      <c r="K43" s="24"/>
      <c r="L43" s="25"/>
      <c r="M43" s="24"/>
      <c r="N43" s="25"/>
      <c r="O43" s="24"/>
      <c r="P43" s="25"/>
      <c r="Q43" s="86">
        <f t="shared" si="14"/>
        <v>0</v>
      </c>
      <c r="R43" s="83">
        <f t="shared" si="15"/>
        <v>0</v>
      </c>
      <c r="S43" s="24"/>
      <c r="T43" s="25"/>
      <c r="U43" s="24"/>
      <c r="V43" s="25"/>
      <c r="W43" s="24"/>
      <c r="X43" s="25"/>
      <c r="Y43" s="24"/>
      <c r="Z43" s="25"/>
      <c r="AA43" s="24"/>
      <c r="AB43" s="25"/>
      <c r="AC43" s="24"/>
      <c r="AD43" s="25"/>
      <c r="AE43" s="24"/>
      <c r="AF43" s="25"/>
    </row>
    <row r="44" spans="1:32" ht="38.25" customHeight="1">
      <c r="A44" s="58" t="s">
        <v>68</v>
      </c>
      <c r="B44" s="34" t="s">
        <v>69</v>
      </c>
      <c r="C44" s="86">
        <f t="shared" si="16"/>
        <v>0</v>
      </c>
      <c r="D44" s="83">
        <f t="shared" si="17"/>
        <v>0</v>
      </c>
      <c r="E44" s="86">
        <f t="shared" si="12"/>
        <v>0</v>
      </c>
      <c r="F44" s="83">
        <f t="shared" si="13"/>
        <v>0</v>
      </c>
      <c r="G44" s="24"/>
      <c r="H44" s="25"/>
      <c r="I44" s="24"/>
      <c r="J44" s="25"/>
      <c r="K44" s="24"/>
      <c r="L44" s="25"/>
      <c r="M44" s="24"/>
      <c r="N44" s="25"/>
      <c r="O44" s="24"/>
      <c r="P44" s="25"/>
      <c r="Q44" s="86">
        <f t="shared" si="14"/>
        <v>0</v>
      </c>
      <c r="R44" s="83">
        <f t="shared" si="15"/>
        <v>0</v>
      </c>
      <c r="S44" s="24"/>
      <c r="T44" s="25"/>
      <c r="U44" s="24"/>
      <c r="V44" s="25"/>
      <c r="W44" s="24"/>
      <c r="X44" s="25"/>
      <c r="Y44" s="24"/>
      <c r="Z44" s="25"/>
      <c r="AA44" s="24"/>
      <c r="AB44" s="25"/>
      <c r="AC44" s="24"/>
      <c r="AD44" s="25"/>
      <c r="AE44" s="24"/>
      <c r="AF44" s="25"/>
    </row>
    <row r="45" spans="1:32" ht="63.75" customHeight="1">
      <c r="A45" s="55">
        <v>11</v>
      </c>
      <c r="B45" s="33" t="s">
        <v>70</v>
      </c>
      <c r="C45" s="86">
        <f t="shared" si="16"/>
        <v>0</v>
      </c>
      <c r="D45" s="83">
        <f t="shared" si="17"/>
        <v>0</v>
      </c>
      <c r="E45" s="86">
        <f t="shared" si="12"/>
        <v>0</v>
      </c>
      <c r="F45" s="83">
        <f t="shared" si="13"/>
        <v>0</v>
      </c>
      <c r="G45" s="26"/>
      <c r="H45" s="27"/>
      <c r="I45" s="26"/>
      <c r="J45" s="27"/>
      <c r="K45" s="26"/>
      <c r="L45" s="27"/>
      <c r="M45" s="26"/>
      <c r="N45" s="27"/>
      <c r="O45" s="26"/>
      <c r="P45" s="27"/>
      <c r="Q45" s="86">
        <f t="shared" si="14"/>
        <v>0</v>
      </c>
      <c r="R45" s="83">
        <f t="shared" si="15"/>
        <v>0</v>
      </c>
      <c r="S45" s="26"/>
      <c r="T45" s="27"/>
      <c r="U45" s="26"/>
      <c r="V45" s="27"/>
      <c r="W45" s="26"/>
      <c r="X45" s="27"/>
      <c r="Y45" s="26"/>
      <c r="Z45" s="27"/>
      <c r="AA45" s="26"/>
      <c r="AB45" s="27"/>
      <c r="AC45" s="26"/>
      <c r="AD45" s="27"/>
      <c r="AE45" s="26"/>
      <c r="AF45" s="27"/>
    </row>
    <row r="46" spans="1:32" ht="65.25" customHeight="1">
      <c r="A46" s="55">
        <v>12</v>
      </c>
      <c r="B46" s="33" t="s">
        <v>158</v>
      </c>
      <c r="C46" s="86">
        <f t="shared" si="16"/>
        <v>0</v>
      </c>
      <c r="D46" s="83">
        <f t="shared" si="17"/>
        <v>0</v>
      </c>
      <c r="E46" s="86">
        <f t="shared" si="12"/>
        <v>0</v>
      </c>
      <c r="F46" s="83">
        <f t="shared" si="13"/>
        <v>0</v>
      </c>
      <c r="G46" s="26"/>
      <c r="H46" s="27"/>
      <c r="I46" s="26"/>
      <c r="J46" s="27"/>
      <c r="K46" s="26"/>
      <c r="L46" s="27"/>
      <c r="M46" s="26"/>
      <c r="N46" s="27"/>
      <c r="O46" s="26"/>
      <c r="P46" s="27"/>
      <c r="Q46" s="86">
        <f t="shared" si="14"/>
        <v>0</v>
      </c>
      <c r="R46" s="83">
        <f t="shared" si="15"/>
        <v>0</v>
      </c>
      <c r="S46" s="26"/>
      <c r="T46" s="27"/>
      <c r="U46" s="26"/>
      <c r="V46" s="27"/>
      <c r="W46" s="26"/>
      <c r="X46" s="27"/>
      <c r="Y46" s="26"/>
      <c r="Z46" s="27"/>
      <c r="AA46" s="26"/>
      <c r="AB46" s="27"/>
      <c r="AC46" s="26"/>
      <c r="AD46" s="27"/>
      <c r="AE46" s="26"/>
      <c r="AF46" s="27"/>
    </row>
    <row r="47" spans="1:32" ht="66" customHeight="1">
      <c r="A47" s="56" t="s">
        <v>71</v>
      </c>
      <c r="B47" s="34" t="s">
        <v>154</v>
      </c>
      <c r="C47" s="86">
        <f t="shared" ref="C47:C58" si="18">E47+Q47</f>
        <v>0</v>
      </c>
      <c r="D47" s="83">
        <f t="shared" ref="D47:D58" si="19">F47+R47</f>
        <v>0</v>
      </c>
      <c r="E47" s="86">
        <f t="shared" si="12"/>
        <v>0</v>
      </c>
      <c r="F47" s="83">
        <f t="shared" si="13"/>
        <v>0</v>
      </c>
      <c r="G47" s="24"/>
      <c r="H47" s="25"/>
      <c r="I47" s="24"/>
      <c r="J47" s="25"/>
      <c r="K47" s="24"/>
      <c r="L47" s="25"/>
      <c r="M47" s="24"/>
      <c r="N47" s="25"/>
      <c r="O47" s="24"/>
      <c r="P47" s="25"/>
      <c r="Q47" s="86">
        <f t="shared" si="14"/>
        <v>0</v>
      </c>
      <c r="R47" s="83">
        <f t="shared" si="15"/>
        <v>0</v>
      </c>
      <c r="S47" s="24"/>
      <c r="T47" s="25"/>
      <c r="U47" s="24"/>
      <c r="V47" s="25"/>
      <c r="W47" s="24"/>
      <c r="X47" s="25"/>
      <c r="Y47" s="24"/>
      <c r="Z47" s="25"/>
      <c r="AA47" s="24"/>
      <c r="AB47" s="25"/>
      <c r="AC47" s="24"/>
      <c r="AD47" s="25"/>
      <c r="AE47" s="24"/>
      <c r="AF47" s="25"/>
    </row>
    <row r="48" spans="1:32" ht="65.25" customHeight="1">
      <c r="A48" s="56" t="s">
        <v>166</v>
      </c>
      <c r="B48" s="34" t="s">
        <v>141</v>
      </c>
      <c r="C48" s="86">
        <f t="shared" si="18"/>
        <v>0</v>
      </c>
      <c r="D48" s="83">
        <f t="shared" si="19"/>
        <v>0</v>
      </c>
      <c r="E48" s="86">
        <f t="shared" si="12"/>
        <v>0</v>
      </c>
      <c r="F48" s="83">
        <f t="shared" si="13"/>
        <v>0</v>
      </c>
      <c r="G48" s="24"/>
      <c r="H48" s="25"/>
      <c r="I48" s="24"/>
      <c r="J48" s="25"/>
      <c r="K48" s="24"/>
      <c r="L48" s="25"/>
      <c r="M48" s="24"/>
      <c r="N48" s="25"/>
      <c r="O48" s="24"/>
      <c r="P48" s="25"/>
      <c r="Q48" s="86">
        <f t="shared" si="14"/>
        <v>0</v>
      </c>
      <c r="R48" s="83">
        <f t="shared" si="15"/>
        <v>0</v>
      </c>
      <c r="S48" s="24"/>
      <c r="T48" s="25"/>
      <c r="U48" s="24"/>
      <c r="V48" s="25"/>
      <c r="W48" s="24"/>
      <c r="X48" s="25"/>
      <c r="Y48" s="24"/>
      <c r="Z48" s="25"/>
      <c r="AA48" s="24"/>
      <c r="AB48" s="25"/>
      <c r="AC48" s="24"/>
      <c r="AD48" s="25"/>
      <c r="AE48" s="24"/>
      <c r="AF48" s="25"/>
    </row>
    <row r="49" spans="1:32" ht="66.75" customHeight="1">
      <c r="A49" s="53" t="s">
        <v>72</v>
      </c>
      <c r="B49" s="36" t="s">
        <v>73</v>
      </c>
      <c r="C49" s="86">
        <f t="shared" si="18"/>
        <v>0</v>
      </c>
      <c r="D49" s="83">
        <f t="shared" si="19"/>
        <v>0</v>
      </c>
      <c r="E49" s="86">
        <f t="shared" si="12"/>
        <v>0</v>
      </c>
      <c r="F49" s="83">
        <f t="shared" si="13"/>
        <v>0</v>
      </c>
      <c r="G49" s="24"/>
      <c r="H49" s="25"/>
      <c r="I49" s="24"/>
      <c r="J49" s="25"/>
      <c r="K49" s="24"/>
      <c r="L49" s="25"/>
      <c r="M49" s="24"/>
      <c r="N49" s="25"/>
      <c r="O49" s="24"/>
      <c r="P49" s="25"/>
      <c r="Q49" s="86">
        <f t="shared" si="14"/>
        <v>0</v>
      </c>
      <c r="R49" s="83">
        <f t="shared" si="15"/>
        <v>0</v>
      </c>
      <c r="S49" s="24"/>
      <c r="T49" s="25"/>
      <c r="U49" s="24"/>
      <c r="V49" s="25"/>
      <c r="W49" s="24"/>
      <c r="X49" s="25"/>
      <c r="Y49" s="24"/>
      <c r="Z49" s="25"/>
      <c r="AA49" s="24"/>
      <c r="AB49" s="25"/>
      <c r="AC49" s="24"/>
      <c r="AD49" s="25"/>
      <c r="AE49" s="24"/>
      <c r="AF49" s="25"/>
    </row>
    <row r="50" spans="1:32" ht="89.25" customHeight="1">
      <c r="A50" s="53" t="s">
        <v>74</v>
      </c>
      <c r="B50" s="36" t="s">
        <v>75</v>
      </c>
      <c r="C50" s="86">
        <f t="shared" si="18"/>
        <v>0</v>
      </c>
      <c r="D50" s="83">
        <f t="shared" si="19"/>
        <v>0</v>
      </c>
      <c r="E50" s="86">
        <f t="shared" si="12"/>
        <v>0</v>
      </c>
      <c r="F50" s="83">
        <f t="shared" si="13"/>
        <v>0</v>
      </c>
      <c r="G50" s="24"/>
      <c r="H50" s="25"/>
      <c r="I50" s="24"/>
      <c r="J50" s="25"/>
      <c r="K50" s="24"/>
      <c r="L50" s="25"/>
      <c r="M50" s="24"/>
      <c r="N50" s="25"/>
      <c r="O50" s="24"/>
      <c r="P50" s="25"/>
      <c r="Q50" s="86">
        <f t="shared" si="14"/>
        <v>0</v>
      </c>
      <c r="R50" s="83">
        <f t="shared" si="15"/>
        <v>0</v>
      </c>
      <c r="S50" s="24"/>
      <c r="T50" s="25"/>
      <c r="U50" s="24"/>
      <c r="V50" s="25"/>
      <c r="W50" s="24"/>
      <c r="X50" s="25"/>
      <c r="Y50" s="24"/>
      <c r="Z50" s="25"/>
      <c r="AA50" s="24"/>
      <c r="AB50" s="25"/>
      <c r="AC50" s="24"/>
      <c r="AD50" s="25"/>
      <c r="AE50" s="24"/>
      <c r="AF50" s="25"/>
    </row>
    <row r="51" spans="1:32" ht="60.75" customHeight="1">
      <c r="A51" s="52" t="s">
        <v>76</v>
      </c>
      <c r="B51" s="33" t="s">
        <v>149</v>
      </c>
      <c r="C51" s="86">
        <f t="shared" si="18"/>
        <v>0</v>
      </c>
      <c r="D51" s="83">
        <f t="shared" si="19"/>
        <v>0</v>
      </c>
      <c r="E51" s="86">
        <f t="shared" si="12"/>
        <v>0</v>
      </c>
      <c r="F51" s="83">
        <f t="shared" si="13"/>
        <v>0</v>
      </c>
      <c r="G51" s="26"/>
      <c r="H51" s="27"/>
      <c r="I51" s="26"/>
      <c r="J51" s="27"/>
      <c r="K51" s="26"/>
      <c r="L51" s="27"/>
      <c r="M51" s="26"/>
      <c r="N51" s="27"/>
      <c r="O51" s="26"/>
      <c r="P51" s="27"/>
      <c r="Q51" s="86">
        <f t="shared" si="14"/>
        <v>0</v>
      </c>
      <c r="R51" s="83">
        <f t="shared" si="15"/>
        <v>0</v>
      </c>
      <c r="S51" s="26"/>
      <c r="T51" s="27"/>
      <c r="U51" s="26"/>
      <c r="V51" s="27"/>
      <c r="W51" s="26"/>
      <c r="X51" s="27"/>
      <c r="Y51" s="26"/>
      <c r="Z51" s="27"/>
      <c r="AA51" s="26"/>
      <c r="AB51" s="27"/>
      <c r="AC51" s="26"/>
      <c r="AD51" s="27"/>
      <c r="AE51" s="26"/>
      <c r="AF51" s="27"/>
    </row>
    <row r="52" spans="1:32" ht="65.25" customHeight="1">
      <c r="A52" s="52" t="s">
        <v>77</v>
      </c>
      <c r="B52" s="81" t="s">
        <v>147</v>
      </c>
      <c r="C52" s="82">
        <f t="shared" si="18"/>
        <v>0</v>
      </c>
      <c r="D52" s="83">
        <f t="shared" si="19"/>
        <v>0</v>
      </c>
      <c r="E52" s="82">
        <f t="shared" si="12"/>
        <v>0</v>
      </c>
      <c r="F52" s="83">
        <f t="shared" si="13"/>
        <v>0</v>
      </c>
      <c r="G52" s="20"/>
      <c r="H52" s="21"/>
      <c r="I52" s="20"/>
      <c r="J52" s="21"/>
      <c r="K52" s="20"/>
      <c r="L52" s="21"/>
      <c r="M52" s="20"/>
      <c r="N52" s="27"/>
      <c r="O52" s="26"/>
      <c r="P52" s="27"/>
      <c r="Q52" s="86">
        <f t="shared" si="14"/>
        <v>0</v>
      </c>
      <c r="R52" s="83">
        <f t="shared" si="15"/>
        <v>0</v>
      </c>
      <c r="S52" s="26"/>
      <c r="T52" s="27"/>
      <c r="U52" s="26"/>
      <c r="V52" s="27"/>
      <c r="W52" s="26"/>
      <c r="X52" s="27"/>
      <c r="Y52" s="26"/>
      <c r="Z52" s="27"/>
      <c r="AA52" s="26"/>
      <c r="AB52" s="27"/>
      <c r="AC52" s="26"/>
      <c r="AD52" s="27"/>
      <c r="AE52" s="26"/>
      <c r="AF52" s="27"/>
    </row>
    <row r="53" spans="1:32" ht="63.75" customHeight="1">
      <c r="A53" s="52" t="s">
        <v>78</v>
      </c>
      <c r="B53" s="33" t="s">
        <v>150</v>
      </c>
      <c r="C53" s="86">
        <f t="shared" si="18"/>
        <v>0</v>
      </c>
      <c r="D53" s="83">
        <f t="shared" si="19"/>
        <v>0</v>
      </c>
      <c r="E53" s="86">
        <f t="shared" si="12"/>
        <v>0</v>
      </c>
      <c r="F53" s="83">
        <f t="shared" si="13"/>
        <v>0</v>
      </c>
      <c r="G53" s="26"/>
      <c r="H53" s="27"/>
      <c r="I53" s="26"/>
      <c r="J53" s="27"/>
      <c r="K53" s="26"/>
      <c r="L53" s="27"/>
      <c r="M53" s="26"/>
      <c r="N53" s="27"/>
      <c r="O53" s="26"/>
      <c r="P53" s="27"/>
      <c r="Q53" s="86">
        <f t="shared" si="14"/>
        <v>0</v>
      </c>
      <c r="R53" s="83">
        <f t="shared" si="15"/>
        <v>0</v>
      </c>
      <c r="S53" s="26"/>
      <c r="T53" s="27"/>
      <c r="U53" s="26"/>
      <c r="V53" s="27"/>
      <c r="W53" s="26"/>
      <c r="X53" s="27"/>
      <c r="Y53" s="26"/>
      <c r="Z53" s="27"/>
      <c r="AA53" s="26"/>
      <c r="AB53" s="27"/>
      <c r="AC53" s="26"/>
      <c r="AD53" s="27"/>
      <c r="AE53" s="26"/>
      <c r="AF53" s="27"/>
    </row>
    <row r="54" spans="1:32" ht="62.25" customHeight="1">
      <c r="A54" s="52" t="s">
        <v>79</v>
      </c>
      <c r="B54" s="33" t="s">
        <v>80</v>
      </c>
      <c r="C54" s="86">
        <f t="shared" si="18"/>
        <v>0</v>
      </c>
      <c r="D54" s="83">
        <f t="shared" si="19"/>
        <v>0</v>
      </c>
      <c r="E54" s="86">
        <f t="shared" si="12"/>
        <v>0</v>
      </c>
      <c r="F54" s="83">
        <f t="shared" si="13"/>
        <v>0</v>
      </c>
      <c r="G54" s="26"/>
      <c r="H54" s="27"/>
      <c r="I54" s="26"/>
      <c r="J54" s="27"/>
      <c r="K54" s="26"/>
      <c r="L54" s="27"/>
      <c r="M54" s="26"/>
      <c r="N54" s="27"/>
      <c r="O54" s="26"/>
      <c r="P54" s="27"/>
      <c r="Q54" s="86">
        <f t="shared" si="14"/>
        <v>0</v>
      </c>
      <c r="R54" s="83">
        <f t="shared" si="15"/>
        <v>0</v>
      </c>
      <c r="S54" s="26"/>
      <c r="T54" s="27"/>
      <c r="U54" s="26"/>
      <c r="V54" s="27"/>
      <c r="W54" s="26"/>
      <c r="X54" s="27"/>
      <c r="Y54" s="26"/>
      <c r="Z54" s="27"/>
      <c r="AA54" s="26"/>
      <c r="AB54" s="27"/>
      <c r="AC54" s="26"/>
      <c r="AD54" s="27"/>
      <c r="AE54" s="26"/>
      <c r="AF54" s="27"/>
    </row>
    <row r="55" spans="1:32" ht="69" customHeight="1">
      <c r="A55" s="52" t="s">
        <v>81</v>
      </c>
      <c r="B55" s="33" t="s">
        <v>164</v>
      </c>
      <c r="C55" s="86">
        <f t="shared" si="18"/>
        <v>0</v>
      </c>
      <c r="D55" s="83">
        <f t="shared" si="19"/>
        <v>0</v>
      </c>
      <c r="E55" s="86">
        <f t="shared" si="12"/>
        <v>0</v>
      </c>
      <c r="F55" s="83">
        <f t="shared" si="13"/>
        <v>0</v>
      </c>
      <c r="G55" s="26"/>
      <c r="H55" s="27"/>
      <c r="I55" s="26"/>
      <c r="J55" s="27"/>
      <c r="K55" s="26"/>
      <c r="L55" s="27"/>
      <c r="M55" s="26"/>
      <c r="N55" s="27"/>
      <c r="O55" s="26"/>
      <c r="P55" s="27"/>
      <c r="Q55" s="86">
        <f t="shared" si="14"/>
        <v>0</v>
      </c>
      <c r="R55" s="83">
        <f t="shared" si="15"/>
        <v>0</v>
      </c>
      <c r="S55" s="26"/>
      <c r="T55" s="27"/>
      <c r="U55" s="26"/>
      <c r="V55" s="27"/>
      <c r="W55" s="26"/>
      <c r="X55" s="27"/>
      <c r="Y55" s="26"/>
      <c r="Z55" s="27"/>
      <c r="AA55" s="26"/>
      <c r="AB55" s="27"/>
      <c r="AC55" s="26"/>
      <c r="AD55" s="27"/>
      <c r="AE55" s="26"/>
      <c r="AF55" s="27"/>
    </row>
    <row r="56" spans="1:32" ht="85.5" customHeight="1">
      <c r="A56" s="52" t="s">
        <v>82</v>
      </c>
      <c r="B56" s="33" t="s">
        <v>83</v>
      </c>
      <c r="C56" s="86">
        <f t="shared" si="18"/>
        <v>0</v>
      </c>
      <c r="D56" s="83">
        <f t="shared" si="19"/>
        <v>0</v>
      </c>
      <c r="E56" s="86">
        <f t="shared" si="12"/>
        <v>0</v>
      </c>
      <c r="F56" s="83">
        <f t="shared" si="13"/>
        <v>0</v>
      </c>
      <c r="G56" s="26"/>
      <c r="H56" s="27"/>
      <c r="I56" s="26"/>
      <c r="J56" s="27"/>
      <c r="K56" s="26"/>
      <c r="L56" s="27"/>
      <c r="M56" s="26"/>
      <c r="N56" s="27"/>
      <c r="O56" s="26"/>
      <c r="P56" s="27"/>
      <c r="Q56" s="86">
        <f t="shared" si="14"/>
        <v>0</v>
      </c>
      <c r="R56" s="83">
        <f t="shared" si="15"/>
        <v>0</v>
      </c>
      <c r="S56" s="26"/>
      <c r="T56" s="27"/>
      <c r="U56" s="26"/>
      <c r="V56" s="27"/>
      <c r="W56" s="26"/>
      <c r="X56" s="27"/>
      <c r="Y56" s="26"/>
      <c r="Z56" s="27"/>
      <c r="AA56" s="26"/>
      <c r="AB56" s="27"/>
      <c r="AC56" s="26"/>
      <c r="AD56" s="27"/>
      <c r="AE56" s="26"/>
      <c r="AF56" s="27"/>
    </row>
    <row r="57" spans="1:32" ht="83.25" customHeight="1">
      <c r="A57" s="56" t="s">
        <v>84</v>
      </c>
      <c r="B57" s="36" t="s">
        <v>85</v>
      </c>
      <c r="C57" s="86">
        <f t="shared" si="18"/>
        <v>0</v>
      </c>
      <c r="D57" s="83">
        <f t="shared" si="19"/>
        <v>0</v>
      </c>
      <c r="E57" s="86">
        <f t="shared" si="12"/>
        <v>0</v>
      </c>
      <c r="F57" s="83">
        <f t="shared" si="13"/>
        <v>0</v>
      </c>
      <c r="G57" s="24"/>
      <c r="H57" s="25"/>
      <c r="I57" s="24"/>
      <c r="J57" s="25"/>
      <c r="K57" s="24"/>
      <c r="L57" s="25"/>
      <c r="M57" s="24"/>
      <c r="N57" s="25"/>
      <c r="O57" s="24"/>
      <c r="P57" s="25"/>
      <c r="Q57" s="86">
        <f t="shared" si="14"/>
        <v>0</v>
      </c>
      <c r="R57" s="83">
        <f t="shared" si="15"/>
        <v>0</v>
      </c>
      <c r="S57" s="24"/>
      <c r="T57" s="25"/>
      <c r="U57" s="24"/>
      <c r="V57" s="25"/>
      <c r="W57" s="24"/>
      <c r="X57" s="25"/>
      <c r="Y57" s="24"/>
      <c r="Z57" s="25"/>
      <c r="AA57" s="24"/>
      <c r="AB57" s="25"/>
      <c r="AC57" s="24"/>
      <c r="AD57" s="25"/>
      <c r="AE57" s="24"/>
      <c r="AF57" s="25"/>
    </row>
    <row r="58" spans="1:32" ht="103.5" customHeight="1">
      <c r="A58" s="52" t="s">
        <v>86</v>
      </c>
      <c r="B58" s="39" t="s">
        <v>151</v>
      </c>
      <c r="C58" s="86">
        <f t="shared" si="18"/>
        <v>0</v>
      </c>
      <c r="D58" s="83">
        <f t="shared" si="19"/>
        <v>0</v>
      </c>
      <c r="E58" s="86">
        <f t="shared" si="12"/>
        <v>0</v>
      </c>
      <c r="F58" s="83">
        <f t="shared" si="13"/>
        <v>0</v>
      </c>
      <c r="G58" s="26"/>
      <c r="H58" s="27"/>
      <c r="I58" s="26"/>
      <c r="J58" s="27"/>
      <c r="K58" s="26"/>
      <c r="L58" s="27"/>
      <c r="M58" s="26"/>
      <c r="N58" s="27"/>
      <c r="O58" s="26"/>
      <c r="P58" s="27"/>
      <c r="Q58" s="86">
        <f t="shared" si="14"/>
        <v>0</v>
      </c>
      <c r="R58" s="83">
        <f t="shared" si="15"/>
        <v>0</v>
      </c>
      <c r="S58" s="26"/>
      <c r="T58" s="27"/>
      <c r="U58" s="26"/>
      <c r="V58" s="27"/>
      <c r="W58" s="26"/>
      <c r="X58" s="27"/>
      <c r="Y58" s="26"/>
      <c r="Z58" s="27"/>
      <c r="AA58" s="26"/>
      <c r="AB58" s="27"/>
      <c r="AC58" s="26"/>
      <c r="AD58" s="27"/>
      <c r="AE58" s="26"/>
      <c r="AF58" s="27"/>
    </row>
    <row r="59" spans="1:32" ht="144" customHeight="1">
      <c r="A59" s="56" t="s">
        <v>87</v>
      </c>
      <c r="B59" s="40" t="s">
        <v>88</v>
      </c>
      <c r="C59" s="86">
        <f t="shared" ref="C59:C72" si="20">E59+Q59</f>
        <v>0</v>
      </c>
      <c r="D59" s="83">
        <f t="shared" ref="D59:D72" si="21">F59+R59</f>
        <v>0</v>
      </c>
      <c r="E59" s="86">
        <f t="shared" si="12"/>
        <v>0</v>
      </c>
      <c r="F59" s="83">
        <f t="shared" si="13"/>
        <v>0</v>
      </c>
      <c r="G59" s="24"/>
      <c r="H59" s="25"/>
      <c r="I59" s="24"/>
      <c r="J59" s="25"/>
      <c r="K59" s="24"/>
      <c r="L59" s="25"/>
      <c r="M59" s="24"/>
      <c r="N59" s="25"/>
      <c r="O59" s="24"/>
      <c r="P59" s="25"/>
      <c r="Q59" s="86">
        <f t="shared" si="14"/>
        <v>0</v>
      </c>
      <c r="R59" s="83">
        <f t="shared" si="15"/>
        <v>0</v>
      </c>
      <c r="S59" s="24"/>
      <c r="T59" s="25"/>
      <c r="U59" s="24"/>
      <c r="V59" s="25"/>
      <c r="W59" s="24"/>
      <c r="X59" s="25"/>
      <c r="Y59" s="24"/>
      <c r="Z59" s="25"/>
      <c r="AA59" s="24"/>
      <c r="AB59" s="25"/>
      <c r="AC59" s="24"/>
      <c r="AD59" s="25"/>
      <c r="AE59" s="24"/>
      <c r="AF59" s="25"/>
    </row>
    <row r="60" spans="1:32" ht="86.25" customHeight="1">
      <c r="A60" s="52" t="s">
        <v>89</v>
      </c>
      <c r="B60" s="33" t="s">
        <v>159</v>
      </c>
      <c r="C60" s="86">
        <f t="shared" si="20"/>
        <v>0</v>
      </c>
      <c r="D60" s="83">
        <f t="shared" si="21"/>
        <v>0</v>
      </c>
      <c r="E60" s="86">
        <f t="shared" si="12"/>
        <v>0</v>
      </c>
      <c r="F60" s="83">
        <f t="shared" si="13"/>
        <v>0</v>
      </c>
      <c r="G60" s="26"/>
      <c r="H60" s="27"/>
      <c r="I60" s="26"/>
      <c r="J60" s="27"/>
      <c r="K60" s="26"/>
      <c r="L60" s="27"/>
      <c r="M60" s="26"/>
      <c r="N60" s="27"/>
      <c r="O60" s="26"/>
      <c r="P60" s="27"/>
      <c r="Q60" s="86">
        <f t="shared" si="14"/>
        <v>0</v>
      </c>
      <c r="R60" s="83">
        <f t="shared" si="15"/>
        <v>0</v>
      </c>
      <c r="S60" s="26"/>
      <c r="T60" s="27"/>
      <c r="U60" s="26"/>
      <c r="V60" s="27"/>
      <c r="W60" s="26"/>
      <c r="X60" s="27"/>
      <c r="Y60" s="26"/>
      <c r="Z60" s="27"/>
      <c r="AA60" s="26"/>
      <c r="AB60" s="27"/>
      <c r="AC60" s="26"/>
      <c r="AD60" s="27"/>
      <c r="AE60" s="26"/>
      <c r="AF60" s="27"/>
    </row>
    <row r="61" spans="1:32" ht="42.75" customHeight="1">
      <c r="A61" s="54" t="s">
        <v>90</v>
      </c>
      <c r="B61" s="33" t="s">
        <v>91</v>
      </c>
      <c r="C61" s="86">
        <f t="shared" si="20"/>
        <v>0</v>
      </c>
      <c r="D61" s="83">
        <f t="shared" si="21"/>
        <v>0</v>
      </c>
      <c r="E61" s="86">
        <f t="shared" si="12"/>
        <v>0</v>
      </c>
      <c r="F61" s="83">
        <f t="shared" si="13"/>
        <v>0</v>
      </c>
      <c r="G61" s="26"/>
      <c r="H61" s="27"/>
      <c r="I61" s="26"/>
      <c r="J61" s="27"/>
      <c r="K61" s="26"/>
      <c r="L61" s="27"/>
      <c r="M61" s="26"/>
      <c r="N61" s="27"/>
      <c r="O61" s="26"/>
      <c r="P61" s="27"/>
      <c r="Q61" s="86">
        <f t="shared" si="14"/>
        <v>0</v>
      </c>
      <c r="R61" s="83">
        <f t="shared" si="15"/>
        <v>0</v>
      </c>
      <c r="S61" s="26"/>
      <c r="T61" s="27"/>
      <c r="U61" s="26"/>
      <c r="V61" s="27"/>
      <c r="W61" s="26"/>
      <c r="X61" s="27"/>
      <c r="Y61" s="26"/>
      <c r="Z61" s="27"/>
      <c r="AA61" s="26"/>
      <c r="AB61" s="27"/>
      <c r="AC61" s="26"/>
      <c r="AD61" s="27"/>
      <c r="AE61" s="26"/>
      <c r="AF61" s="27"/>
    </row>
    <row r="62" spans="1:32" ht="42.75" customHeight="1">
      <c r="A62" s="57" t="s">
        <v>92</v>
      </c>
      <c r="B62" s="36" t="s">
        <v>93</v>
      </c>
      <c r="C62" s="86">
        <f t="shared" si="20"/>
        <v>0</v>
      </c>
      <c r="D62" s="83">
        <f t="shared" si="21"/>
        <v>0</v>
      </c>
      <c r="E62" s="86">
        <f t="shared" si="12"/>
        <v>0</v>
      </c>
      <c r="F62" s="83">
        <f t="shared" si="13"/>
        <v>0</v>
      </c>
      <c r="G62" s="24"/>
      <c r="H62" s="25"/>
      <c r="I62" s="24"/>
      <c r="J62" s="25"/>
      <c r="K62" s="24"/>
      <c r="L62" s="25"/>
      <c r="M62" s="24"/>
      <c r="N62" s="25"/>
      <c r="O62" s="24"/>
      <c r="P62" s="25"/>
      <c r="Q62" s="86">
        <f t="shared" si="14"/>
        <v>0</v>
      </c>
      <c r="R62" s="83">
        <f t="shared" si="15"/>
        <v>0</v>
      </c>
      <c r="S62" s="24"/>
      <c r="T62" s="25"/>
      <c r="U62" s="24"/>
      <c r="V62" s="25"/>
      <c r="W62" s="24"/>
      <c r="X62" s="25"/>
      <c r="Y62" s="24"/>
      <c r="Z62" s="25"/>
      <c r="AA62" s="24"/>
      <c r="AB62" s="25"/>
      <c r="AC62" s="24"/>
      <c r="AD62" s="25"/>
      <c r="AE62" s="24"/>
      <c r="AF62" s="25"/>
    </row>
    <row r="63" spans="1:32" ht="36.75" customHeight="1">
      <c r="A63" s="56" t="s">
        <v>94</v>
      </c>
      <c r="B63" s="36" t="s">
        <v>95</v>
      </c>
      <c r="C63" s="86">
        <f t="shared" si="20"/>
        <v>0</v>
      </c>
      <c r="D63" s="83">
        <f t="shared" si="21"/>
        <v>0</v>
      </c>
      <c r="E63" s="86">
        <f t="shared" si="12"/>
        <v>0</v>
      </c>
      <c r="F63" s="83">
        <f t="shared" si="13"/>
        <v>0</v>
      </c>
      <c r="G63" s="24"/>
      <c r="H63" s="25"/>
      <c r="I63" s="24"/>
      <c r="J63" s="25"/>
      <c r="K63" s="24"/>
      <c r="L63" s="25"/>
      <c r="M63" s="24"/>
      <c r="N63" s="25"/>
      <c r="O63" s="24"/>
      <c r="P63" s="25"/>
      <c r="Q63" s="86">
        <f t="shared" si="14"/>
        <v>0</v>
      </c>
      <c r="R63" s="83">
        <f t="shared" si="15"/>
        <v>0</v>
      </c>
      <c r="S63" s="24"/>
      <c r="T63" s="25"/>
      <c r="U63" s="24"/>
      <c r="V63" s="25"/>
      <c r="W63" s="24"/>
      <c r="X63" s="25"/>
      <c r="Y63" s="24"/>
      <c r="Z63" s="25"/>
      <c r="AA63" s="24"/>
      <c r="AB63" s="25"/>
      <c r="AC63" s="24"/>
      <c r="AD63" s="25"/>
      <c r="AE63" s="24"/>
      <c r="AF63" s="25"/>
    </row>
    <row r="64" spans="1:32" ht="36.75" customHeight="1">
      <c r="A64" s="53" t="s">
        <v>96</v>
      </c>
      <c r="B64" s="36" t="s">
        <v>97</v>
      </c>
      <c r="C64" s="86">
        <f t="shared" si="20"/>
        <v>0</v>
      </c>
      <c r="D64" s="83">
        <f t="shared" si="21"/>
        <v>0</v>
      </c>
      <c r="E64" s="86">
        <f t="shared" si="12"/>
        <v>0</v>
      </c>
      <c r="F64" s="83">
        <f t="shared" si="13"/>
        <v>0</v>
      </c>
      <c r="G64" s="24"/>
      <c r="H64" s="25"/>
      <c r="I64" s="24"/>
      <c r="J64" s="25"/>
      <c r="K64" s="24"/>
      <c r="L64" s="25"/>
      <c r="M64" s="24"/>
      <c r="N64" s="25"/>
      <c r="O64" s="24"/>
      <c r="P64" s="25"/>
      <c r="Q64" s="86">
        <f t="shared" si="14"/>
        <v>0</v>
      </c>
      <c r="R64" s="83">
        <f t="shared" si="15"/>
        <v>0</v>
      </c>
      <c r="S64" s="24"/>
      <c r="T64" s="25"/>
      <c r="U64" s="24"/>
      <c r="V64" s="25"/>
      <c r="W64" s="24"/>
      <c r="X64" s="25"/>
      <c r="Y64" s="24"/>
      <c r="Z64" s="25"/>
      <c r="AA64" s="24"/>
      <c r="AB64" s="25"/>
      <c r="AC64" s="24"/>
      <c r="AD64" s="25"/>
      <c r="AE64" s="24"/>
      <c r="AF64" s="25"/>
    </row>
    <row r="65" spans="1:32" ht="44.25" customHeight="1">
      <c r="A65" s="53" t="s">
        <v>98</v>
      </c>
      <c r="B65" s="36" t="s">
        <v>99</v>
      </c>
      <c r="C65" s="86">
        <f t="shared" si="20"/>
        <v>0</v>
      </c>
      <c r="D65" s="83">
        <f t="shared" si="21"/>
        <v>0</v>
      </c>
      <c r="E65" s="86">
        <f t="shared" si="12"/>
        <v>0</v>
      </c>
      <c r="F65" s="83">
        <f t="shared" si="13"/>
        <v>0</v>
      </c>
      <c r="G65" s="24"/>
      <c r="H65" s="25"/>
      <c r="I65" s="24"/>
      <c r="J65" s="25"/>
      <c r="K65" s="24"/>
      <c r="L65" s="25"/>
      <c r="M65" s="24"/>
      <c r="N65" s="25"/>
      <c r="O65" s="24"/>
      <c r="P65" s="25"/>
      <c r="Q65" s="86">
        <f t="shared" si="14"/>
        <v>0</v>
      </c>
      <c r="R65" s="83">
        <f t="shared" si="15"/>
        <v>0</v>
      </c>
      <c r="S65" s="24"/>
      <c r="T65" s="25"/>
      <c r="U65" s="24"/>
      <c r="V65" s="25"/>
      <c r="W65" s="24"/>
      <c r="X65" s="25"/>
      <c r="Y65" s="24"/>
      <c r="Z65" s="25"/>
      <c r="AA65" s="24"/>
      <c r="AB65" s="25"/>
      <c r="AC65" s="24"/>
      <c r="AD65" s="25"/>
      <c r="AE65" s="24"/>
      <c r="AF65" s="25"/>
    </row>
    <row r="66" spans="1:32" ht="44.25" customHeight="1">
      <c r="A66" s="56" t="s">
        <v>100</v>
      </c>
      <c r="B66" s="34" t="s">
        <v>142</v>
      </c>
      <c r="C66" s="86">
        <f t="shared" si="20"/>
        <v>0</v>
      </c>
      <c r="D66" s="83">
        <f t="shared" si="21"/>
        <v>0</v>
      </c>
      <c r="E66" s="86">
        <f t="shared" si="12"/>
        <v>0</v>
      </c>
      <c r="F66" s="83">
        <f t="shared" si="13"/>
        <v>0</v>
      </c>
      <c r="G66" s="24"/>
      <c r="H66" s="25"/>
      <c r="I66" s="24"/>
      <c r="J66" s="25"/>
      <c r="K66" s="24"/>
      <c r="L66" s="25"/>
      <c r="M66" s="24"/>
      <c r="N66" s="25"/>
      <c r="O66" s="24"/>
      <c r="P66" s="25"/>
      <c r="Q66" s="86">
        <f t="shared" si="14"/>
        <v>0</v>
      </c>
      <c r="R66" s="83">
        <f t="shared" si="15"/>
        <v>0</v>
      </c>
      <c r="S66" s="24"/>
      <c r="T66" s="25"/>
      <c r="U66" s="24"/>
      <c r="V66" s="25"/>
      <c r="W66" s="24"/>
      <c r="X66" s="25"/>
      <c r="Y66" s="24"/>
      <c r="Z66" s="25"/>
      <c r="AA66" s="24"/>
      <c r="AB66" s="25"/>
      <c r="AC66" s="24"/>
      <c r="AD66" s="25"/>
      <c r="AE66" s="24"/>
      <c r="AF66" s="25"/>
    </row>
    <row r="67" spans="1:32" ht="86.25" customHeight="1">
      <c r="A67" s="52" t="s">
        <v>101</v>
      </c>
      <c r="B67" s="33" t="s">
        <v>102</v>
      </c>
      <c r="C67" s="86">
        <f t="shared" si="20"/>
        <v>0</v>
      </c>
      <c r="D67" s="83">
        <f t="shared" si="21"/>
        <v>0</v>
      </c>
      <c r="E67" s="86">
        <f t="shared" si="12"/>
        <v>0</v>
      </c>
      <c r="F67" s="83">
        <f t="shared" si="13"/>
        <v>0</v>
      </c>
      <c r="G67" s="26"/>
      <c r="H67" s="27"/>
      <c r="I67" s="26"/>
      <c r="J67" s="27"/>
      <c r="K67" s="26"/>
      <c r="L67" s="27"/>
      <c r="M67" s="26"/>
      <c r="N67" s="27"/>
      <c r="O67" s="26"/>
      <c r="P67" s="27"/>
      <c r="Q67" s="86">
        <f t="shared" si="14"/>
        <v>0</v>
      </c>
      <c r="R67" s="83">
        <f t="shared" si="15"/>
        <v>0</v>
      </c>
      <c r="S67" s="26"/>
      <c r="T67" s="27"/>
      <c r="U67" s="26"/>
      <c r="V67" s="27"/>
      <c r="W67" s="26"/>
      <c r="X67" s="27"/>
      <c r="Y67" s="26"/>
      <c r="Z67" s="27"/>
      <c r="AA67" s="26"/>
      <c r="AB67" s="27"/>
      <c r="AC67" s="26"/>
      <c r="AD67" s="27"/>
      <c r="AE67" s="26"/>
      <c r="AF67" s="27"/>
    </row>
    <row r="68" spans="1:32" ht="90" customHeight="1">
      <c r="A68" s="53" t="s">
        <v>103</v>
      </c>
      <c r="B68" s="36" t="s">
        <v>143</v>
      </c>
      <c r="C68" s="86">
        <f t="shared" si="20"/>
        <v>0</v>
      </c>
      <c r="D68" s="83">
        <f t="shared" si="21"/>
        <v>0</v>
      </c>
      <c r="E68" s="86">
        <f t="shared" si="12"/>
        <v>0</v>
      </c>
      <c r="F68" s="83">
        <f t="shared" si="13"/>
        <v>0</v>
      </c>
      <c r="G68" s="24"/>
      <c r="H68" s="25"/>
      <c r="I68" s="24"/>
      <c r="J68" s="25"/>
      <c r="K68" s="24"/>
      <c r="L68" s="25"/>
      <c r="M68" s="24"/>
      <c r="N68" s="25"/>
      <c r="O68" s="24"/>
      <c r="P68" s="25"/>
      <c r="Q68" s="86">
        <f t="shared" si="14"/>
        <v>0</v>
      </c>
      <c r="R68" s="83">
        <f t="shared" si="15"/>
        <v>0</v>
      </c>
      <c r="S68" s="24"/>
      <c r="T68" s="25"/>
      <c r="U68" s="24"/>
      <c r="V68" s="25"/>
      <c r="W68" s="24"/>
      <c r="X68" s="25"/>
      <c r="Y68" s="24"/>
      <c r="Z68" s="25"/>
      <c r="AA68" s="24"/>
      <c r="AB68" s="25"/>
      <c r="AC68" s="24"/>
      <c r="AD68" s="25"/>
      <c r="AE68" s="24"/>
      <c r="AF68" s="25"/>
    </row>
    <row r="69" spans="1:32" ht="66.75" customHeight="1">
      <c r="A69" s="53" t="s">
        <v>104</v>
      </c>
      <c r="B69" s="36" t="s">
        <v>105</v>
      </c>
      <c r="C69" s="86">
        <f t="shared" si="20"/>
        <v>0</v>
      </c>
      <c r="D69" s="83">
        <f t="shared" si="21"/>
        <v>0</v>
      </c>
      <c r="E69" s="86">
        <f t="shared" si="12"/>
        <v>0</v>
      </c>
      <c r="F69" s="83">
        <f t="shared" si="13"/>
        <v>0</v>
      </c>
      <c r="G69" s="24"/>
      <c r="H69" s="25"/>
      <c r="I69" s="24"/>
      <c r="J69" s="25"/>
      <c r="K69" s="24"/>
      <c r="L69" s="25"/>
      <c r="M69" s="24"/>
      <c r="N69" s="25"/>
      <c r="O69" s="24"/>
      <c r="P69" s="25"/>
      <c r="Q69" s="86">
        <f t="shared" si="14"/>
        <v>0</v>
      </c>
      <c r="R69" s="83">
        <f t="shared" si="15"/>
        <v>0</v>
      </c>
      <c r="S69" s="24"/>
      <c r="T69" s="25"/>
      <c r="U69" s="24"/>
      <c r="V69" s="25"/>
      <c r="W69" s="24"/>
      <c r="X69" s="25"/>
      <c r="Y69" s="24"/>
      <c r="Z69" s="25"/>
      <c r="AA69" s="24"/>
      <c r="AB69" s="25"/>
      <c r="AC69" s="24"/>
      <c r="AD69" s="25"/>
      <c r="AE69" s="24"/>
      <c r="AF69" s="25"/>
    </row>
    <row r="70" spans="1:32" ht="70.5" customHeight="1">
      <c r="A70" s="53" t="s">
        <v>106</v>
      </c>
      <c r="B70" s="36" t="s">
        <v>107</v>
      </c>
      <c r="C70" s="86">
        <f t="shared" si="20"/>
        <v>0</v>
      </c>
      <c r="D70" s="83">
        <f t="shared" si="21"/>
        <v>0</v>
      </c>
      <c r="E70" s="86">
        <f t="shared" si="12"/>
        <v>0</v>
      </c>
      <c r="F70" s="83">
        <f t="shared" si="13"/>
        <v>0</v>
      </c>
      <c r="G70" s="24"/>
      <c r="H70" s="25"/>
      <c r="I70" s="24"/>
      <c r="J70" s="25"/>
      <c r="K70" s="24"/>
      <c r="L70" s="25"/>
      <c r="M70" s="24"/>
      <c r="N70" s="25"/>
      <c r="O70" s="24"/>
      <c r="P70" s="25"/>
      <c r="Q70" s="86">
        <f t="shared" si="14"/>
        <v>0</v>
      </c>
      <c r="R70" s="83">
        <f t="shared" si="15"/>
        <v>0</v>
      </c>
      <c r="S70" s="24"/>
      <c r="T70" s="25"/>
      <c r="U70" s="24"/>
      <c r="V70" s="25"/>
      <c r="W70" s="24"/>
      <c r="X70" s="25"/>
      <c r="Y70" s="24"/>
      <c r="Z70" s="25"/>
      <c r="AA70" s="24"/>
      <c r="AB70" s="25"/>
      <c r="AC70" s="24"/>
      <c r="AD70" s="25"/>
      <c r="AE70" s="24"/>
      <c r="AF70" s="25"/>
    </row>
    <row r="71" spans="1:32" ht="69" customHeight="1">
      <c r="A71" s="53" t="s">
        <v>108</v>
      </c>
      <c r="B71" s="36" t="s">
        <v>109</v>
      </c>
      <c r="C71" s="86">
        <f t="shared" si="20"/>
        <v>0</v>
      </c>
      <c r="D71" s="83">
        <f t="shared" si="21"/>
        <v>0</v>
      </c>
      <c r="E71" s="86">
        <f t="shared" si="12"/>
        <v>0</v>
      </c>
      <c r="F71" s="83">
        <f t="shared" si="13"/>
        <v>0</v>
      </c>
      <c r="G71" s="24"/>
      <c r="H71" s="25"/>
      <c r="I71" s="24"/>
      <c r="J71" s="25"/>
      <c r="K71" s="24"/>
      <c r="L71" s="25"/>
      <c r="M71" s="24"/>
      <c r="N71" s="25"/>
      <c r="O71" s="24"/>
      <c r="P71" s="25"/>
      <c r="Q71" s="86">
        <f t="shared" si="14"/>
        <v>0</v>
      </c>
      <c r="R71" s="83">
        <f t="shared" si="15"/>
        <v>0</v>
      </c>
      <c r="S71" s="24"/>
      <c r="T71" s="25"/>
      <c r="U71" s="24"/>
      <c r="V71" s="25"/>
      <c r="W71" s="24"/>
      <c r="X71" s="25"/>
      <c r="Y71" s="24"/>
      <c r="Z71" s="25"/>
      <c r="AA71" s="24"/>
      <c r="AB71" s="25"/>
      <c r="AC71" s="24"/>
      <c r="AD71" s="25"/>
      <c r="AE71" s="24"/>
      <c r="AF71" s="25"/>
    </row>
    <row r="72" spans="1:32" ht="123.75" customHeight="1">
      <c r="A72" s="56" t="s">
        <v>110</v>
      </c>
      <c r="B72" s="36" t="s">
        <v>111</v>
      </c>
      <c r="C72" s="86">
        <f t="shared" si="20"/>
        <v>0</v>
      </c>
      <c r="D72" s="83">
        <f t="shared" si="21"/>
        <v>0</v>
      </c>
      <c r="E72" s="86">
        <f t="shared" si="12"/>
        <v>0</v>
      </c>
      <c r="F72" s="83">
        <f t="shared" si="13"/>
        <v>0</v>
      </c>
      <c r="G72" s="24"/>
      <c r="H72" s="25"/>
      <c r="I72" s="24"/>
      <c r="J72" s="25"/>
      <c r="K72" s="24"/>
      <c r="L72" s="25"/>
      <c r="M72" s="24"/>
      <c r="N72" s="25"/>
      <c r="O72" s="24"/>
      <c r="P72" s="25"/>
      <c r="Q72" s="86">
        <f t="shared" si="14"/>
        <v>0</v>
      </c>
      <c r="R72" s="83">
        <f t="shared" si="15"/>
        <v>0</v>
      </c>
      <c r="S72" s="24"/>
      <c r="T72" s="25"/>
      <c r="U72" s="24"/>
      <c r="V72" s="25"/>
      <c r="W72" s="24"/>
      <c r="X72" s="25"/>
      <c r="Y72" s="24"/>
      <c r="Z72" s="25"/>
      <c r="AA72" s="24"/>
      <c r="AB72" s="25"/>
      <c r="AC72" s="24"/>
      <c r="AD72" s="25"/>
      <c r="AE72" s="24"/>
      <c r="AF72" s="25"/>
    </row>
    <row r="73" spans="1:32" ht="88.5" customHeight="1">
      <c r="A73" s="57" t="s">
        <v>112</v>
      </c>
      <c r="B73" s="34" t="s">
        <v>113</v>
      </c>
      <c r="C73" s="86">
        <f t="shared" ref="C73:C76" si="22">E73+Q73</f>
        <v>0</v>
      </c>
      <c r="D73" s="83">
        <f t="shared" ref="D73:D76" si="23">F73+R73</f>
        <v>0</v>
      </c>
      <c r="E73" s="86">
        <f t="shared" si="12"/>
        <v>0</v>
      </c>
      <c r="F73" s="83">
        <f t="shared" si="13"/>
        <v>0</v>
      </c>
      <c r="G73" s="24"/>
      <c r="H73" s="25"/>
      <c r="I73" s="24"/>
      <c r="J73" s="25"/>
      <c r="K73" s="24"/>
      <c r="L73" s="25"/>
      <c r="M73" s="24"/>
      <c r="N73" s="25"/>
      <c r="O73" s="24"/>
      <c r="P73" s="25"/>
      <c r="Q73" s="86">
        <f t="shared" si="14"/>
        <v>0</v>
      </c>
      <c r="R73" s="83">
        <f t="shared" si="15"/>
        <v>0</v>
      </c>
      <c r="S73" s="24"/>
      <c r="T73" s="25"/>
      <c r="U73" s="24"/>
      <c r="V73" s="25"/>
      <c r="W73" s="24"/>
      <c r="X73" s="25"/>
      <c r="Y73" s="24"/>
      <c r="Z73" s="25"/>
      <c r="AA73" s="24"/>
      <c r="AB73" s="25"/>
      <c r="AC73" s="24"/>
      <c r="AD73" s="25"/>
      <c r="AE73" s="24"/>
      <c r="AF73" s="25"/>
    </row>
    <row r="74" spans="1:32" ht="63.75" customHeight="1">
      <c r="A74" s="57" t="s">
        <v>114</v>
      </c>
      <c r="B74" s="36" t="s">
        <v>115</v>
      </c>
      <c r="C74" s="86">
        <f t="shared" si="22"/>
        <v>0</v>
      </c>
      <c r="D74" s="83">
        <f t="shared" si="23"/>
        <v>0</v>
      </c>
      <c r="E74" s="86">
        <f t="shared" si="12"/>
        <v>0</v>
      </c>
      <c r="F74" s="83">
        <f t="shared" si="13"/>
        <v>0</v>
      </c>
      <c r="G74" s="24"/>
      <c r="H74" s="25"/>
      <c r="I74" s="24"/>
      <c r="J74" s="25"/>
      <c r="K74" s="24"/>
      <c r="L74" s="25"/>
      <c r="M74" s="24"/>
      <c r="N74" s="25"/>
      <c r="O74" s="24"/>
      <c r="P74" s="25"/>
      <c r="Q74" s="86">
        <f t="shared" si="14"/>
        <v>0</v>
      </c>
      <c r="R74" s="83">
        <f t="shared" si="15"/>
        <v>0</v>
      </c>
      <c r="S74" s="24"/>
      <c r="T74" s="25"/>
      <c r="U74" s="24"/>
      <c r="V74" s="25"/>
      <c r="W74" s="24"/>
      <c r="X74" s="25"/>
      <c r="Y74" s="24"/>
      <c r="Z74" s="25"/>
      <c r="AA74" s="24"/>
      <c r="AB74" s="25"/>
      <c r="AC74" s="24"/>
      <c r="AD74" s="25"/>
      <c r="AE74" s="24"/>
      <c r="AF74" s="25"/>
    </row>
    <row r="75" spans="1:32" ht="48" customHeight="1">
      <c r="A75" s="57" t="s">
        <v>116</v>
      </c>
      <c r="B75" s="36" t="s">
        <v>117</v>
      </c>
      <c r="C75" s="86">
        <f t="shared" si="22"/>
        <v>0</v>
      </c>
      <c r="D75" s="83">
        <f t="shared" si="23"/>
        <v>0</v>
      </c>
      <c r="E75" s="86">
        <f t="shared" si="12"/>
        <v>0</v>
      </c>
      <c r="F75" s="83">
        <f t="shared" si="13"/>
        <v>0</v>
      </c>
      <c r="G75" s="24"/>
      <c r="H75" s="25"/>
      <c r="I75" s="24"/>
      <c r="J75" s="25"/>
      <c r="K75" s="24"/>
      <c r="L75" s="25"/>
      <c r="M75" s="24"/>
      <c r="N75" s="25"/>
      <c r="O75" s="24"/>
      <c r="P75" s="25"/>
      <c r="Q75" s="86">
        <f t="shared" si="14"/>
        <v>0</v>
      </c>
      <c r="R75" s="83">
        <f t="shared" si="15"/>
        <v>0</v>
      </c>
      <c r="S75" s="24"/>
      <c r="T75" s="25"/>
      <c r="U75" s="24"/>
      <c r="V75" s="25"/>
      <c r="W75" s="24"/>
      <c r="X75" s="25"/>
      <c r="Y75" s="24"/>
      <c r="Z75" s="25"/>
      <c r="AA75" s="24"/>
      <c r="AB75" s="25"/>
      <c r="AC75" s="24"/>
      <c r="AD75" s="25"/>
      <c r="AE75" s="24"/>
      <c r="AF75" s="25"/>
    </row>
    <row r="76" spans="1:32" ht="30" customHeight="1">
      <c r="A76" s="58" t="s">
        <v>118</v>
      </c>
      <c r="B76" s="34" t="s">
        <v>119</v>
      </c>
      <c r="C76" s="87">
        <f t="shared" si="22"/>
        <v>0</v>
      </c>
      <c r="D76" s="88">
        <f t="shared" si="23"/>
        <v>0</v>
      </c>
      <c r="E76" s="87">
        <f t="shared" si="12"/>
        <v>0</v>
      </c>
      <c r="F76" s="88">
        <f t="shared" si="13"/>
        <v>0</v>
      </c>
      <c r="G76" s="70"/>
      <c r="H76" s="71"/>
      <c r="I76" s="70"/>
      <c r="J76" s="71"/>
      <c r="K76" s="70"/>
      <c r="L76" s="71"/>
      <c r="M76" s="70"/>
      <c r="N76" s="71"/>
      <c r="O76" s="70"/>
      <c r="P76" s="71"/>
      <c r="Q76" s="87">
        <f t="shared" si="14"/>
        <v>0</v>
      </c>
      <c r="R76" s="88">
        <f t="shared" si="15"/>
        <v>0</v>
      </c>
      <c r="S76" s="70"/>
      <c r="T76" s="71"/>
      <c r="U76" s="70"/>
      <c r="V76" s="71"/>
      <c r="W76" s="70"/>
      <c r="X76" s="71"/>
      <c r="Y76" s="70"/>
      <c r="Z76" s="71"/>
      <c r="AA76" s="70"/>
      <c r="AB76" s="71"/>
      <c r="AC76" s="70"/>
      <c r="AD76" s="71"/>
      <c r="AE76" s="70"/>
      <c r="AF76" s="71"/>
    </row>
    <row r="77" spans="1:32" s="8" customFormat="1" ht="34.5" customHeight="1">
      <c r="A77" s="59"/>
      <c r="B77" s="41" t="s">
        <v>120</v>
      </c>
      <c r="C77" s="66">
        <f>C67+C22+C13</f>
        <v>0</v>
      </c>
      <c r="D77" s="67">
        <f t="shared" ref="D77:AF77" si="24">D67+D22+D13</f>
        <v>0</v>
      </c>
      <c r="E77" s="66">
        <f t="shared" si="24"/>
        <v>0</v>
      </c>
      <c r="F77" s="67">
        <f t="shared" si="24"/>
        <v>0</v>
      </c>
      <c r="G77" s="78">
        <f t="shared" si="24"/>
        <v>0</v>
      </c>
      <c r="H77" s="79">
        <f t="shared" si="24"/>
        <v>0</v>
      </c>
      <c r="I77" s="78">
        <f t="shared" si="24"/>
        <v>0</v>
      </c>
      <c r="J77" s="79">
        <f t="shared" si="24"/>
        <v>0</v>
      </c>
      <c r="K77" s="78">
        <f t="shared" si="24"/>
        <v>0</v>
      </c>
      <c r="L77" s="79">
        <f t="shared" si="24"/>
        <v>0</v>
      </c>
      <c r="M77" s="78">
        <f t="shared" si="24"/>
        <v>0</v>
      </c>
      <c r="N77" s="79">
        <f t="shared" si="24"/>
        <v>0</v>
      </c>
      <c r="O77" s="78">
        <f t="shared" si="24"/>
        <v>0</v>
      </c>
      <c r="P77" s="79">
        <f t="shared" si="24"/>
        <v>0</v>
      </c>
      <c r="Q77" s="66">
        <f t="shared" si="24"/>
        <v>0</v>
      </c>
      <c r="R77" s="67">
        <f t="shared" si="24"/>
        <v>0</v>
      </c>
      <c r="S77" s="78">
        <f t="shared" si="24"/>
        <v>0</v>
      </c>
      <c r="T77" s="79">
        <f t="shared" si="24"/>
        <v>0</v>
      </c>
      <c r="U77" s="78">
        <f t="shared" si="24"/>
        <v>0</v>
      </c>
      <c r="V77" s="79">
        <f t="shared" si="24"/>
        <v>0</v>
      </c>
      <c r="W77" s="78">
        <f t="shared" si="24"/>
        <v>0</v>
      </c>
      <c r="X77" s="79">
        <f t="shared" si="24"/>
        <v>0</v>
      </c>
      <c r="Y77" s="78">
        <f t="shared" si="24"/>
        <v>0</v>
      </c>
      <c r="Z77" s="79">
        <f t="shared" si="24"/>
        <v>0</v>
      </c>
      <c r="AA77" s="78">
        <f t="shared" si="24"/>
        <v>0</v>
      </c>
      <c r="AB77" s="79">
        <f t="shared" si="24"/>
        <v>0</v>
      </c>
      <c r="AC77" s="78">
        <f t="shared" si="24"/>
        <v>0</v>
      </c>
      <c r="AD77" s="79">
        <f t="shared" si="24"/>
        <v>0</v>
      </c>
      <c r="AE77" s="78">
        <f t="shared" si="24"/>
        <v>0</v>
      </c>
      <c r="AF77" s="79">
        <f t="shared" si="24"/>
        <v>0</v>
      </c>
    </row>
    <row r="78" spans="1:32" ht="29.25" customHeight="1">
      <c r="A78" s="60"/>
      <c r="B78" s="42" t="s">
        <v>121</v>
      </c>
      <c r="C78" s="86">
        <f t="shared" ref="C78:C81" si="25">E78+Q78</f>
        <v>0</v>
      </c>
      <c r="D78" s="83">
        <f t="shared" ref="D78:D81" si="26">F78+R78</f>
        <v>0</v>
      </c>
      <c r="E78" s="86">
        <f t="shared" ref="E78:E81" si="27">G78+I78+K78+M78+O78</f>
        <v>0</v>
      </c>
      <c r="F78" s="83">
        <f t="shared" ref="F78:F81" si="28">H78+J78+L78+N78+P78</f>
        <v>0</v>
      </c>
      <c r="G78" s="26"/>
      <c r="H78" s="27"/>
      <c r="I78" s="26"/>
      <c r="J78" s="27"/>
      <c r="K78" s="26"/>
      <c r="L78" s="27"/>
      <c r="M78" s="26"/>
      <c r="N78" s="27"/>
      <c r="O78" s="26"/>
      <c r="P78" s="27"/>
      <c r="Q78" s="86">
        <f t="shared" ref="Q78:Q81" si="29">S78+U78+W78+Y78+AA78</f>
        <v>0</v>
      </c>
      <c r="R78" s="83">
        <f t="shared" ref="R78:R81" si="30">T78+V78+X78+Z78+AB78</f>
        <v>0</v>
      </c>
      <c r="S78" s="26"/>
      <c r="T78" s="27"/>
      <c r="U78" s="26"/>
      <c r="V78" s="27"/>
      <c r="W78" s="26"/>
      <c r="X78" s="27"/>
      <c r="Y78" s="26"/>
      <c r="Z78" s="27"/>
      <c r="AA78" s="26"/>
      <c r="AB78" s="27"/>
      <c r="AC78" s="26"/>
      <c r="AD78" s="27"/>
      <c r="AE78" s="26"/>
      <c r="AF78" s="27"/>
    </row>
    <row r="79" spans="1:32" ht="81.75" customHeight="1">
      <c r="A79" s="55">
        <v>23</v>
      </c>
      <c r="B79" s="43" t="s">
        <v>144</v>
      </c>
      <c r="C79" s="86">
        <f t="shared" si="25"/>
        <v>0</v>
      </c>
      <c r="D79" s="83">
        <f t="shared" si="26"/>
        <v>0</v>
      </c>
      <c r="E79" s="86">
        <f t="shared" si="27"/>
        <v>0</v>
      </c>
      <c r="F79" s="83">
        <f t="shared" si="28"/>
        <v>0</v>
      </c>
      <c r="G79" s="26"/>
      <c r="H79" s="27"/>
      <c r="I79" s="26"/>
      <c r="J79" s="27"/>
      <c r="K79" s="26"/>
      <c r="L79" s="27"/>
      <c r="M79" s="26"/>
      <c r="N79" s="27"/>
      <c r="O79" s="26"/>
      <c r="P79" s="27"/>
      <c r="Q79" s="86">
        <f t="shared" si="29"/>
        <v>0</v>
      </c>
      <c r="R79" s="83">
        <f t="shared" si="30"/>
        <v>0</v>
      </c>
      <c r="S79" s="26"/>
      <c r="T79" s="27"/>
      <c r="U79" s="26"/>
      <c r="V79" s="27"/>
      <c r="W79" s="26"/>
      <c r="X79" s="27"/>
      <c r="Y79" s="26"/>
      <c r="Z79" s="27"/>
      <c r="AA79" s="26"/>
      <c r="AB79" s="27"/>
      <c r="AC79" s="26"/>
      <c r="AD79" s="27"/>
      <c r="AE79" s="26"/>
      <c r="AF79" s="27"/>
    </row>
    <row r="80" spans="1:32" ht="46.5" customHeight="1">
      <c r="A80" s="54" t="s">
        <v>122</v>
      </c>
      <c r="B80" s="44" t="s">
        <v>123</v>
      </c>
      <c r="C80" s="86">
        <f t="shared" si="25"/>
        <v>0</v>
      </c>
      <c r="D80" s="83">
        <f t="shared" si="26"/>
        <v>0</v>
      </c>
      <c r="E80" s="86">
        <f t="shared" si="27"/>
        <v>0</v>
      </c>
      <c r="F80" s="83">
        <f t="shared" si="28"/>
        <v>0</v>
      </c>
      <c r="G80" s="26"/>
      <c r="H80" s="27"/>
      <c r="I80" s="26"/>
      <c r="J80" s="27"/>
      <c r="K80" s="26"/>
      <c r="L80" s="27"/>
      <c r="M80" s="26"/>
      <c r="N80" s="27"/>
      <c r="O80" s="26"/>
      <c r="P80" s="27"/>
      <c r="Q80" s="86">
        <f t="shared" si="29"/>
        <v>0</v>
      </c>
      <c r="R80" s="83">
        <f t="shared" si="30"/>
        <v>0</v>
      </c>
      <c r="S80" s="26"/>
      <c r="T80" s="27"/>
      <c r="U80" s="26"/>
      <c r="V80" s="27"/>
      <c r="W80" s="26"/>
      <c r="X80" s="27"/>
      <c r="Y80" s="26"/>
      <c r="Z80" s="27"/>
      <c r="AA80" s="26"/>
      <c r="AB80" s="27"/>
      <c r="AC80" s="26"/>
      <c r="AD80" s="27"/>
      <c r="AE80" s="26"/>
      <c r="AF80" s="27"/>
    </row>
    <row r="81" spans="1:32" ht="51.75" customHeight="1">
      <c r="A81" s="56" t="s">
        <v>124</v>
      </c>
      <c r="B81" s="34" t="s">
        <v>125</v>
      </c>
      <c r="C81" s="82">
        <f t="shared" si="25"/>
        <v>0</v>
      </c>
      <c r="D81" s="83">
        <f t="shared" si="26"/>
        <v>0</v>
      </c>
      <c r="E81" s="82">
        <f t="shared" si="27"/>
        <v>0</v>
      </c>
      <c r="F81" s="83">
        <f t="shared" si="28"/>
        <v>0</v>
      </c>
      <c r="G81" s="30"/>
      <c r="H81" s="31"/>
      <c r="I81" s="30"/>
      <c r="J81" s="31"/>
      <c r="K81" s="30"/>
      <c r="L81" s="31"/>
      <c r="M81" s="30"/>
      <c r="N81" s="31"/>
      <c r="O81" s="30"/>
      <c r="P81" s="31"/>
      <c r="Q81" s="82">
        <f t="shared" si="29"/>
        <v>0</v>
      </c>
      <c r="R81" s="83">
        <f t="shared" si="30"/>
        <v>0</v>
      </c>
      <c r="S81" s="30"/>
      <c r="T81" s="31"/>
      <c r="U81" s="30"/>
      <c r="V81" s="31"/>
      <c r="W81" s="30"/>
      <c r="X81" s="31"/>
      <c r="Y81" s="30"/>
      <c r="Z81" s="31"/>
      <c r="AA81" s="30"/>
      <c r="AB81" s="31"/>
      <c r="AC81" s="30"/>
      <c r="AD81" s="31"/>
      <c r="AE81" s="30"/>
      <c r="AF81" s="31"/>
    </row>
    <row r="82" spans="1:32" ht="27" customHeight="1">
      <c r="A82" s="54" t="s">
        <v>126</v>
      </c>
      <c r="B82" s="45" t="s">
        <v>127</v>
      </c>
      <c r="C82" s="82">
        <f>SUM(C83:C88)</f>
        <v>0</v>
      </c>
      <c r="D82" s="83">
        <f t="shared" ref="D82:AF82" si="31">SUM(D83:D88)</f>
        <v>0</v>
      </c>
      <c r="E82" s="82">
        <f t="shared" si="31"/>
        <v>0</v>
      </c>
      <c r="F82" s="83">
        <f t="shared" si="31"/>
        <v>0</v>
      </c>
      <c r="G82" s="84">
        <f t="shared" si="31"/>
        <v>0</v>
      </c>
      <c r="H82" s="85">
        <f t="shared" si="31"/>
        <v>0</v>
      </c>
      <c r="I82" s="84">
        <f t="shared" si="31"/>
        <v>0</v>
      </c>
      <c r="J82" s="85">
        <f t="shared" si="31"/>
        <v>0</v>
      </c>
      <c r="K82" s="84">
        <f t="shared" si="31"/>
        <v>0</v>
      </c>
      <c r="L82" s="85">
        <f t="shared" si="31"/>
        <v>0</v>
      </c>
      <c r="M82" s="84">
        <f t="shared" si="31"/>
        <v>0</v>
      </c>
      <c r="N82" s="85">
        <f t="shared" si="31"/>
        <v>0</v>
      </c>
      <c r="O82" s="84">
        <f t="shared" si="31"/>
        <v>0</v>
      </c>
      <c r="P82" s="85">
        <f t="shared" si="31"/>
        <v>0</v>
      </c>
      <c r="Q82" s="82">
        <f t="shared" si="31"/>
        <v>0</v>
      </c>
      <c r="R82" s="83">
        <f t="shared" si="31"/>
        <v>0</v>
      </c>
      <c r="S82" s="84">
        <f t="shared" si="31"/>
        <v>0</v>
      </c>
      <c r="T82" s="85">
        <f t="shared" si="31"/>
        <v>0</v>
      </c>
      <c r="U82" s="84">
        <f t="shared" si="31"/>
        <v>0</v>
      </c>
      <c r="V82" s="85">
        <f t="shared" si="31"/>
        <v>0</v>
      </c>
      <c r="W82" s="84">
        <f t="shared" si="31"/>
        <v>0</v>
      </c>
      <c r="X82" s="85">
        <f t="shared" si="31"/>
        <v>0</v>
      </c>
      <c r="Y82" s="84">
        <f t="shared" si="31"/>
        <v>0</v>
      </c>
      <c r="Z82" s="85">
        <f t="shared" si="31"/>
        <v>0</v>
      </c>
      <c r="AA82" s="84">
        <f t="shared" si="31"/>
        <v>0</v>
      </c>
      <c r="AB82" s="85">
        <f t="shared" si="31"/>
        <v>0</v>
      </c>
      <c r="AC82" s="84">
        <f t="shared" si="31"/>
        <v>0</v>
      </c>
      <c r="AD82" s="85">
        <f t="shared" si="31"/>
        <v>0</v>
      </c>
      <c r="AE82" s="84">
        <f t="shared" si="31"/>
        <v>0</v>
      </c>
      <c r="AF82" s="85">
        <f t="shared" si="31"/>
        <v>0</v>
      </c>
    </row>
    <row r="83" spans="1:32" ht="24.75" customHeight="1">
      <c r="A83" s="57" t="s">
        <v>128</v>
      </c>
      <c r="B83" s="46" t="s">
        <v>129</v>
      </c>
      <c r="C83" s="82">
        <f t="shared" ref="C83:C88" si="32">E83+Q83</f>
        <v>0</v>
      </c>
      <c r="D83" s="83">
        <f t="shared" ref="D83:D88" si="33">F83+R83</f>
        <v>0</v>
      </c>
      <c r="E83" s="82">
        <f t="shared" ref="E83:E88" si="34">G83+I83+K83+M83+O83</f>
        <v>0</v>
      </c>
      <c r="F83" s="83">
        <f t="shared" ref="F83:F88" si="35">H83+J83+L83+N83+P83</f>
        <v>0</v>
      </c>
      <c r="G83" s="22"/>
      <c r="H83" s="23"/>
      <c r="I83" s="22"/>
      <c r="J83" s="23"/>
      <c r="K83" s="22"/>
      <c r="L83" s="23"/>
      <c r="M83" s="22"/>
      <c r="N83" s="23"/>
      <c r="O83" s="22"/>
      <c r="P83" s="23"/>
      <c r="Q83" s="82">
        <f t="shared" ref="Q83:Q88" si="36">S83+U83+W83+Y83+AA83</f>
        <v>0</v>
      </c>
      <c r="R83" s="83">
        <f t="shared" ref="R83:R88" si="37">T83+V83+X83+Z83+AB83</f>
        <v>0</v>
      </c>
      <c r="S83" s="22"/>
      <c r="T83" s="23"/>
      <c r="U83" s="22"/>
      <c r="V83" s="23"/>
      <c r="W83" s="22"/>
      <c r="X83" s="23"/>
      <c r="Y83" s="22"/>
      <c r="Z83" s="23"/>
      <c r="AA83" s="22"/>
      <c r="AB83" s="23"/>
      <c r="AC83" s="22"/>
      <c r="AD83" s="23"/>
      <c r="AE83" s="22"/>
      <c r="AF83" s="23"/>
    </row>
    <row r="84" spans="1:32" ht="24.75" customHeight="1">
      <c r="A84" s="57" t="s">
        <v>130</v>
      </c>
      <c r="B84" s="46" t="s">
        <v>131</v>
      </c>
      <c r="C84" s="82">
        <f t="shared" si="32"/>
        <v>0</v>
      </c>
      <c r="D84" s="83">
        <f t="shared" si="33"/>
        <v>0</v>
      </c>
      <c r="E84" s="82">
        <f t="shared" si="34"/>
        <v>0</v>
      </c>
      <c r="F84" s="83">
        <f t="shared" si="35"/>
        <v>0</v>
      </c>
      <c r="G84" s="22"/>
      <c r="H84" s="23"/>
      <c r="I84" s="22"/>
      <c r="J84" s="23"/>
      <c r="K84" s="22"/>
      <c r="L84" s="23"/>
      <c r="M84" s="22"/>
      <c r="N84" s="23"/>
      <c r="O84" s="22"/>
      <c r="P84" s="23"/>
      <c r="Q84" s="82">
        <f t="shared" si="36"/>
        <v>0</v>
      </c>
      <c r="R84" s="83">
        <f t="shared" si="37"/>
        <v>0</v>
      </c>
      <c r="S84" s="22"/>
      <c r="T84" s="23"/>
      <c r="U84" s="22"/>
      <c r="V84" s="23"/>
      <c r="W84" s="22"/>
      <c r="X84" s="23"/>
      <c r="Y84" s="22"/>
      <c r="Z84" s="23"/>
      <c r="AA84" s="22"/>
      <c r="AB84" s="23"/>
      <c r="AC84" s="22"/>
      <c r="AD84" s="23"/>
      <c r="AE84" s="22"/>
      <c r="AF84" s="23"/>
    </row>
    <row r="85" spans="1:32" ht="25.5" customHeight="1">
      <c r="A85" s="57" t="s">
        <v>132</v>
      </c>
      <c r="B85" s="46" t="s">
        <v>133</v>
      </c>
      <c r="C85" s="82">
        <f t="shared" si="32"/>
        <v>0</v>
      </c>
      <c r="D85" s="83">
        <f t="shared" si="33"/>
        <v>0</v>
      </c>
      <c r="E85" s="82">
        <f t="shared" si="34"/>
        <v>0</v>
      </c>
      <c r="F85" s="83">
        <f t="shared" si="35"/>
        <v>0</v>
      </c>
      <c r="G85" s="22"/>
      <c r="H85" s="23"/>
      <c r="I85" s="22"/>
      <c r="J85" s="23"/>
      <c r="K85" s="22"/>
      <c r="L85" s="23"/>
      <c r="M85" s="22"/>
      <c r="N85" s="23"/>
      <c r="O85" s="22"/>
      <c r="P85" s="23"/>
      <c r="Q85" s="82">
        <f t="shared" si="36"/>
        <v>0</v>
      </c>
      <c r="R85" s="83">
        <f t="shared" si="37"/>
        <v>0</v>
      </c>
      <c r="S85" s="22"/>
      <c r="T85" s="23"/>
      <c r="U85" s="22"/>
      <c r="V85" s="23"/>
      <c r="W85" s="22"/>
      <c r="X85" s="23"/>
      <c r="Y85" s="22"/>
      <c r="Z85" s="23"/>
      <c r="AA85" s="22"/>
      <c r="AB85" s="23"/>
      <c r="AC85" s="22"/>
      <c r="AD85" s="23"/>
      <c r="AE85" s="22"/>
      <c r="AF85" s="23"/>
    </row>
    <row r="86" spans="1:32" ht="24.75" customHeight="1">
      <c r="A86" s="57" t="s">
        <v>134</v>
      </c>
      <c r="B86" s="46" t="s">
        <v>135</v>
      </c>
      <c r="C86" s="82">
        <f t="shared" si="32"/>
        <v>0</v>
      </c>
      <c r="D86" s="83">
        <f t="shared" si="33"/>
        <v>0</v>
      </c>
      <c r="E86" s="82">
        <f t="shared" si="34"/>
        <v>0</v>
      </c>
      <c r="F86" s="83">
        <f t="shared" si="35"/>
        <v>0</v>
      </c>
      <c r="G86" s="22"/>
      <c r="H86" s="23"/>
      <c r="I86" s="22"/>
      <c r="J86" s="23"/>
      <c r="K86" s="22"/>
      <c r="L86" s="23"/>
      <c r="M86" s="22"/>
      <c r="N86" s="23"/>
      <c r="O86" s="22"/>
      <c r="P86" s="23"/>
      <c r="Q86" s="82">
        <f t="shared" si="36"/>
        <v>0</v>
      </c>
      <c r="R86" s="83">
        <f t="shared" si="37"/>
        <v>0</v>
      </c>
      <c r="S86" s="22"/>
      <c r="T86" s="23"/>
      <c r="U86" s="22"/>
      <c r="V86" s="23"/>
      <c r="W86" s="22"/>
      <c r="X86" s="23"/>
      <c r="Y86" s="22"/>
      <c r="Z86" s="23"/>
      <c r="AA86" s="22"/>
      <c r="AB86" s="23"/>
      <c r="AC86" s="22"/>
      <c r="AD86" s="23"/>
      <c r="AE86" s="22"/>
      <c r="AF86" s="23"/>
    </row>
    <row r="87" spans="1:32" ht="25.5" customHeight="1">
      <c r="A87" s="57" t="s">
        <v>136</v>
      </c>
      <c r="B87" s="46" t="s">
        <v>137</v>
      </c>
      <c r="C87" s="82">
        <f t="shared" si="32"/>
        <v>0</v>
      </c>
      <c r="D87" s="83">
        <f t="shared" si="33"/>
        <v>0</v>
      </c>
      <c r="E87" s="82">
        <f t="shared" si="34"/>
        <v>0</v>
      </c>
      <c r="F87" s="83">
        <f t="shared" si="35"/>
        <v>0</v>
      </c>
      <c r="G87" s="22"/>
      <c r="H87" s="23"/>
      <c r="I87" s="22"/>
      <c r="J87" s="23"/>
      <c r="K87" s="22"/>
      <c r="L87" s="23"/>
      <c r="M87" s="22"/>
      <c r="N87" s="23"/>
      <c r="O87" s="22"/>
      <c r="P87" s="23"/>
      <c r="Q87" s="82">
        <f t="shared" si="36"/>
        <v>0</v>
      </c>
      <c r="R87" s="83">
        <f t="shared" si="37"/>
        <v>0</v>
      </c>
      <c r="S87" s="22"/>
      <c r="T87" s="23"/>
      <c r="U87" s="22"/>
      <c r="V87" s="23"/>
      <c r="W87" s="22"/>
      <c r="X87" s="23"/>
      <c r="Y87" s="22"/>
      <c r="Z87" s="23"/>
      <c r="AA87" s="22"/>
      <c r="AB87" s="23"/>
      <c r="AC87" s="22"/>
      <c r="AD87" s="23"/>
      <c r="AE87" s="22"/>
      <c r="AF87" s="23"/>
    </row>
    <row r="88" spans="1:32" ht="25.5" customHeight="1">
      <c r="A88" s="57" t="s">
        <v>138</v>
      </c>
      <c r="B88" s="46" t="s">
        <v>139</v>
      </c>
      <c r="C88" s="89">
        <f t="shared" si="32"/>
        <v>0</v>
      </c>
      <c r="D88" s="83">
        <f t="shared" si="33"/>
        <v>0</v>
      </c>
      <c r="E88" s="89">
        <f t="shared" si="34"/>
        <v>0</v>
      </c>
      <c r="F88" s="83">
        <f t="shared" si="35"/>
        <v>0</v>
      </c>
      <c r="G88" s="30"/>
      <c r="H88" s="23"/>
      <c r="I88" s="30"/>
      <c r="J88" s="23"/>
      <c r="K88" s="30"/>
      <c r="L88" s="23"/>
      <c r="M88" s="30"/>
      <c r="N88" s="23"/>
      <c r="O88" s="30"/>
      <c r="P88" s="23"/>
      <c r="Q88" s="82">
        <f t="shared" si="36"/>
        <v>0</v>
      </c>
      <c r="R88" s="85">
        <f t="shared" si="37"/>
        <v>0</v>
      </c>
      <c r="S88" s="30"/>
      <c r="T88" s="23"/>
      <c r="U88" s="30"/>
      <c r="V88" s="23"/>
      <c r="W88" s="30"/>
      <c r="X88" s="23"/>
      <c r="Y88" s="30"/>
      <c r="Z88" s="23"/>
      <c r="AA88" s="30"/>
      <c r="AB88" s="23"/>
      <c r="AC88" s="30"/>
      <c r="AD88" s="23"/>
      <c r="AE88" s="30"/>
      <c r="AF88" s="23"/>
    </row>
    <row r="89" spans="1:32" ht="30" customHeight="1">
      <c r="A89" s="72"/>
      <c r="B89" s="73"/>
    </row>
    <row r="90" spans="1:32" ht="30.75" customHeight="1">
      <c r="A90" s="97" t="s">
        <v>153</v>
      </c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</row>
    <row r="91" spans="1:32" ht="24.75" customHeight="1">
      <c r="A91" s="75"/>
      <c r="B91" s="76"/>
    </row>
    <row r="92" spans="1:32" ht="52.5" customHeight="1">
      <c r="A92" s="98" t="s">
        <v>145</v>
      </c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</row>
    <row r="94" spans="1:32">
      <c r="C94" s="68"/>
      <c r="D94" s="77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</row>
    <row r="117" spans="3:32" ht="1.5" customHeight="1"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</row>
    <row r="118" spans="3:32" hidden="1"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</row>
    <row r="119" spans="3:32" hidden="1"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</row>
    <row r="120" spans="3:32" hidden="1"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</row>
    <row r="121" spans="3:32" hidden="1"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</row>
    <row r="122" spans="3:32" hidden="1"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</row>
    <row r="123" spans="3:32" hidden="1"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</row>
    <row r="124" spans="3:32" hidden="1"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</row>
    <row r="125" spans="3:32" hidden="1"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</row>
    <row r="126" spans="3:32" hidden="1"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</row>
    <row r="127" spans="3:32" hidden="1"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</row>
    <row r="128" spans="3:32" hidden="1"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</row>
    <row r="129" spans="3:32" hidden="1"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</row>
    <row r="130" spans="3:32" hidden="1"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</row>
    <row r="131" spans="3:32" hidden="1"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</row>
    <row r="132" spans="3:32" hidden="1"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</row>
  </sheetData>
  <sheetProtection sheet="1" objects="1" scenarios="1" selectLockedCells="1"/>
  <mergeCells count="40">
    <mergeCell ref="A5:F5"/>
    <mergeCell ref="G5:S5"/>
    <mergeCell ref="X5:AA5"/>
    <mergeCell ref="A1:F1"/>
    <mergeCell ref="G1:S1"/>
    <mergeCell ref="X1:Z1"/>
    <mergeCell ref="A2:F2"/>
    <mergeCell ref="G2:S2"/>
    <mergeCell ref="X2:Z2"/>
    <mergeCell ref="A3:F3"/>
    <mergeCell ref="G3:S3"/>
    <mergeCell ref="X3:AE3"/>
    <mergeCell ref="A4:F4"/>
    <mergeCell ref="X4:Z4"/>
    <mergeCell ref="A6:F6"/>
    <mergeCell ref="G6:S6"/>
    <mergeCell ref="X6:AA6"/>
    <mergeCell ref="G7:S8"/>
    <mergeCell ref="AE8:AF8"/>
    <mergeCell ref="A92:AF92"/>
    <mergeCell ref="AC9:AD10"/>
    <mergeCell ref="AE9:AF10"/>
    <mergeCell ref="E10:F10"/>
    <mergeCell ref="G10:H10"/>
    <mergeCell ref="I10:J10"/>
    <mergeCell ref="K10:L10"/>
    <mergeCell ref="M10:N10"/>
    <mergeCell ref="O10:P10"/>
    <mergeCell ref="Q10:R10"/>
    <mergeCell ref="S10:T10"/>
    <mergeCell ref="A9:A11"/>
    <mergeCell ref="B9:B11"/>
    <mergeCell ref="C9:D10"/>
    <mergeCell ref="E9:P9"/>
    <mergeCell ref="Q9:AB9"/>
    <mergeCell ref="U10:V10"/>
    <mergeCell ref="W10:X10"/>
    <mergeCell ref="Y10:Z10"/>
    <mergeCell ref="AA10:AB10"/>
    <mergeCell ref="A90:AF90"/>
  </mergeCells>
  <conditionalFormatting sqref="G14:G88 I14:I88 K14:K88 M14:M88 O14:O88 S14:S88 U14:U88 W14:W88 Y14:Y88 AA14:AA88 AC14:AC88 AE14:AE88">
    <cfRule type="expression" dxfId="30" priority="1">
      <formula>AND(G14=0, H14&lt;&gt;0)</formula>
    </cfRule>
    <cfRule type="expression" dxfId="29" priority="31">
      <formula>G14&lt;&gt;ROUND(G14,0)</formula>
    </cfRule>
  </conditionalFormatting>
  <conditionalFormatting sqref="H14:H88 J14:J88 L14:L88 N14:N88 P14:P88 T14:T88 V14:V88 X14:X88 Z14:Z88 AB14:AB88 AD14:AD88 AF14:AF88">
    <cfRule type="expression" dxfId="28" priority="30">
      <formula>H14&lt;&gt;ROUND(H14,1)</formula>
    </cfRule>
  </conditionalFormatting>
  <conditionalFormatting sqref="G15:AF15">
    <cfRule type="expression" dxfId="27" priority="29">
      <formula>G15&lt;(G16+G17)</formula>
    </cfRule>
  </conditionalFormatting>
  <conditionalFormatting sqref="G18:AF18">
    <cfRule type="expression" dxfId="26" priority="28">
      <formula>G18&lt;G19</formula>
    </cfRule>
  </conditionalFormatting>
  <conditionalFormatting sqref="G20:AF20">
    <cfRule type="expression" dxfId="25" priority="27">
      <formula>G20&lt;G21</formula>
    </cfRule>
  </conditionalFormatting>
  <conditionalFormatting sqref="G25:AF25">
    <cfRule type="expression" dxfId="24" priority="26">
      <formula>G25&lt;G26</formula>
    </cfRule>
  </conditionalFormatting>
  <conditionalFormatting sqref="G27:AF27">
    <cfRule type="expression" dxfId="23" priority="25">
      <formula>G27&lt;(G28+G29)</formula>
    </cfRule>
  </conditionalFormatting>
  <conditionalFormatting sqref="G31:AF31">
    <cfRule type="expression" dxfId="22" priority="24">
      <formula>G31&lt;(G32+G33+G36+G41+G42+G43+G44)</formula>
    </cfRule>
  </conditionalFormatting>
  <conditionalFormatting sqref="G33:AF33">
    <cfRule type="expression" dxfId="21" priority="23">
      <formula>G33&lt;(G34+G35)</formula>
    </cfRule>
  </conditionalFormatting>
  <conditionalFormatting sqref="G36:AF36">
    <cfRule type="expression" dxfId="20" priority="22">
      <formula>G36&lt;(G37+G38+G39+G40)</formula>
    </cfRule>
  </conditionalFormatting>
  <conditionalFormatting sqref="G46:AF46">
    <cfRule type="expression" dxfId="19" priority="21">
      <formula>G46&lt;(G47+G48+G50)</formula>
    </cfRule>
  </conditionalFormatting>
  <conditionalFormatting sqref="G48:AF48">
    <cfRule type="expression" dxfId="18" priority="20">
      <formula>G48&lt;G49</formula>
    </cfRule>
  </conditionalFormatting>
  <conditionalFormatting sqref="G56:AF56">
    <cfRule type="expression" dxfId="17" priority="19">
      <formula>G56&lt;G57</formula>
    </cfRule>
  </conditionalFormatting>
  <conditionalFormatting sqref="G58:AF58">
    <cfRule type="expression" dxfId="16" priority="18">
      <formula>G58&lt;G59</formula>
    </cfRule>
  </conditionalFormatting>
  <conditionalFormatting sqref="G61:AF61">
    <cfRule type="expression" dxfId="15" priority="17">
      <formula>G61&lt;SUM(G62:G66)</formula>
    </cfRule>
  </conditionalFormatting>
  <conditionalFormatting sqref="G67:AF67">
    <cfRule type="expression" dxfId="14" priority="16">
      <formula>G67&lt;SUM(G68:G76)</formula>
    </cfRule>
  </conditionalFormatting>
  <conditionalFormatting sqref="G80:AF80">
    <cfRule type="expression" dxfId="13" priority="15">
      <formula>G80&lt;G81</formula>
    </cfRule>
  </conditionalFormatting>
  <conditionalFormatting sqref="H15 J15 L15 N15 P15 T15 V15 X15 Z15 AB15 AD15 AF15">
    <cfRule type="expression" dxfId="12" priority="14">
      <formula>AND(G15=(G16+G17), H15&lt;&gt;(H16+H17))</formula>
    </cfRule>
  </conditionalFormatting>
  <conditionalFormatting sqref="H18 J18 L18 N18 P18 T18 V18 X18 Z18 AB18 AD18 AF18 H20 J20 L20 N20 P20 T20 V20 X20 Z20 AB20 AD20 AF20">
    <cfRule type="expression" dxfId="11" priority="13">
      <formula>AND(G18=G19, H18&lt;&gt;H19)</formula>
    </cfRule>
  </conditionalFormatting>
  <conditionalFormatting sqref="H25 J25 L25 N25 P25 T25 V25 X25 Z25 AB25 AD25 AF25">
    <cfRule type="expression" dxfId="10" priority="12">
      <formula>AND(G25=G26, H25&lt;&gt;H26)</formula>
    </cfRule>
  </conditionalFormatting>
  <conditionalFormatting sqref="H27 J27 L27 N27 P27 T27 V27 X27 Z27 AB27 AD27 AF27">
    <cfRule type="expression" dxfId="9" priority="11">
      <formula>AND(G27=(G28+G29), H27&lt;&gt;(H28+H29))</formula>
    </cfRule>
  </conditionalFormatting>
  <conditionalFormatting sqref="H31 J31 L31 N31 P31 T31 V31 X31 Z31 AB31 AD31 AF31">
    <cfRule type="expression" dxfId="8" priority="10">
      <formula>AND(G31=(G32+G33+G36+G41+G42+G43+G44), H31&lt;&gt;(H32+H33+H36+H41+H42+H43+H44))</formula>
    </cfRule>
  </conditionalFormatting>
  <conditionalFormatting sqref="H33 J33 L33 N33 P33 T33 V33 X33 Z33 AB33 AD33 AF33">
    <cfRule type="expression" dxfId="7" priority="9">
      <formula>AND(G33=(G34+G35), H33&lt;&gt;(H34+H35))</formula>
    </cfRule>
  </conditionalFormatting>
  <conditionalFormatting sqref="H36 J36 L36 N36 P36 T36 V36 X36 Z36 AB36 AD36 AF36">
    <cfRule type="expression" dxfId="6" priority="8">
      <formula>AND(G36=(G37+G38+G39+G40), H36&lt;&gt;(H37+H38+H39+H40))</formula>
    </cfRule>
  </conditionalFormatting>
  <conditionalFormatting sqref="H46 J46 L46 N46 P46 T46 V46 X46 Z46 AB46 AD46 AF46">
    <cfRule type="expression" dxfId="5" priority="7">
      <formula>AND(G46=(G47+G48+G50), H46&lt;&gt;(H47+H48+H50))</formula>
    </cfRule>
  </conditionalFormatting>
  <conditionalFormatting sqref="H48 J48 L48 N48 P48 T48 V48 X48 Z48 AB48 AD48 AF48">
    <cfRule type="expression" dxfId="4" priority="6">
      <formula>AND(G48=G49, H48&lt;&gt;H49)</formula>
    </cfRule>
  </conditionalFormatting>
  <conditionalFormatting sqref="H56 J56 L56 N56 P56 T56 V56 X56 Z56 AB56 AD56 AF56 H58 J58 L58 N58 P58 T58 V58 X58 Z58 AB58 AD58 AF58">
    <cfRule type="expression" dxfId="3" priority="5">
      <formula>AND(G56=G57, H56&lt;&gt;H57)</formula>
    </cfRule>
  </conditionalFormatting>
  <conditionalFormatting sqref="H61 J61 L61 N61 P61 T61 V61 X61 Z61 AB61 AD61 AF61">
    <cfRule type="expression" dxfId="2" priority="4">
      <formula>AND(G61=SUM(G62:G66), H61&lt;&gt;SUM(H62:H66))</formula>
    </cfRule>
  </conditionalFormatting>
  <conditionalFormatting sqref="H67 J67 L67 N67 P67 T67 V67 X67 Z67 AB67 AD67 AF67">
    <cfRule type="expression" dxfId="1" priority="3">
      <formula>AND(G67=SUM(G68:G76), H67&lt;&gt;SUM(H68:H76))</formula>
    </cfRule>
  </conditionalFormatting>
  <conditionalFormatting sqref="H80 J80 L80 N80 P80 T80 V80 X80 Z80 AB80 AD80 AF80">
    <cfRule type="expression" dxfId="0" priority="2">
      <formula>AND(G80=G81, H80&lt;&gt;H81)</formula>
    </cfRule>
  </conditionalFormatting>
  <dataValidations count="1">
    <dataValidation type="decimal" operator="greaterThanOrEqual" allowBlank="1" showErrorMessage="1" errorTitle="Значение д.б. цифровым" error="Значение д.б. цифровым" sqref="G14:AF88">
      <formula1>0</formula1>
    </dataValidation>
  </dataValidations>
  <hyperlinks>
    <hyperlink ref="B59" r:id="rId1" location="dst100375" display="http://www.consultant.ru/document/cons_doc_LAW_300850/9f5fbd89acd2e5dede9805ccc99176d3915a449d/ - dst100375"/>
  </hyperlinks>
  <pageMargins left="0.98425196850393704" right="0.39370078740157483" top="0.78740157480314965" bottom="0.78740157480314965" header="0.31496062992125984" footer="0.31496062992125984"/>
  <pageSetup paperSize="9" scale="27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2020-05-26T11:10:15Z</dcterms:modified>
</cp:coreProperties>
</file>