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Desktop\QA Engineer\Qatester\Тестировщик программного обеспечения\Курсовая работа\Курсовая работа - Тестовое покрытие\"/>
    </mc:Choice>
  </mc:AlternateContent>
  <xr:revisionPtr revIDLastSave="0" documentId="13_ncr:1_{A718A409-71B1-4145-BF4B-CBD1C1E403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Тест-кейс" sheetId="1" r:id="rId1"/>
  </sheets>
  <definedNames>
    <definedName name="_xlnm._FilterDatabase" localSheetId="0" hidden="1">'Тест-кейс'!$H$6:$H$46</definedName>
  </definedNames>
  <calcPr calcId="191029"/>
</workbook>
</file>

<file path=xl/calcChain.xml><?xml version="1.0" encoding="utf-8"?>
<calcChain xmlns="http://schemas.openxmlformats.org/spreadsheetml/2006/main">
  <c r="E4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<sst xmlns="http://schemas.openxmlformats.org/spreadsheetml/2006/main" count="141" uniqueCount="118">
  <si>
    <t>Провалено:</t>
  </si>
  <si>
    <t>Пройдено:</t>
  </si>
  <si>
    <t>Версия:</t>
  </si>
  <si>
    <t>Дата:</t>
  </si>
  <si>
    <t>Браузер:</t>
  </si>
  <si>
    <t>Chrome</t>
  </si>
  <si>
    <t>Firefox</t>
  </si>
  <si>
    <t>Safari</t>
  </si>
  <si>
    <t>Opera</t>
  </si>
  <si>
    <t>IE 11</t>
  </si>
  <si>
    <t>ID</t>
  </si>
  <si>
    <t>Функциональная группа</t>
  </si>
  <si>
    <t>Название теста</t>
  </si>
  <si>
    <t>Предусловие</t>
  </si>
  <si>
    <t>Подход</t>
  </si>
  <si>
    <t>BUG</t>
  </si>
  <si>
    <t>Приоритет</t>
  </si>
  <si>
    <t>Результат</t>
  </si>
  <si>
    <t>Шаги</t>
  </si>
  <si>
    <t>Ожидаемый результат</t>
  </si>
  <si>
    <t>Регистрация</t>
  </si>
  <si>
    <t>Позитивная регистрация</t>
  </si>
  <si>
    <t>Очистить кэш и куки браузера</t>
  </si>
  <si>
    <t>1. Перейти на http://test2.itcobra.ru/;
2. В правом верхнем углу нажать "Войти";
3. В окне "Личный кабинет" нажать "Регистрация";
4. Корректно заполнить все поля формы;
5. Нажать "Я согласен на обработку персональных данных";
6. Нажать "Регистрация".</t>
  </si>
  <si>
    <t>Успешная регистрация</t>
  </si>
  <si>
    <t>Регистрация с неверным номером телефона</t>
  </si>
  <si>
    <t>1. В правом верхнем углу нажать "Войти";
2. В окне "Личный кабинет" нажать "Регистрация";
3. В поле "Телефон" ввести "+7 (000) 000-00-00";
4. Корректно заполнить остальные поля формы;
5. Нажать "Я согласен на обработку персональных данных";
6. Нажать "Регистрация".</t>
  </si>
  <si>
    <t>Регистрация не проходит</t>
  </si>
  <si>
    <t>Регистрация с паролем менее 6 знаков</t>
  </si>
  <si>
    <t>1. В правом верхнем углу нажать "Войти";
2. В окне "Личный кабинет" нажать "Регистрация";
3. В поле "Пароль" ввести "12345";
4. Корректно заполнить остальные поля формы;
5. Нажать "Я согласен на обработку персональных данных";
6. Нажать "Регистрация".</t>
  </si>
  <si>
    <t>Появление сообщения "Минимум 6 символов"</t>
  </si>
  <si>
    <t>Регистрация с пустыми полями</t>
  </si>
  <si>
    <t>1. В правом верхнем углу нажать "Войти";
2. В окне "Личный кабинет" нажать "Регистрация";
3. Оставить все поля формы пустыми;
4. Нажать "Я согласен на обработку персональных данных";
5. Нажать "Регистрация".</t>
  </si>
  <si>
    <t>Авторизация</t>
  </si>
  <si>
    <t>Позитивная авторизация</t>
  </si>
  <si>
    <t>1. Перейти на http://test2.itcobra.ru/;
2. В правом верхнем углу нажать "Войти";
3. Корректно заполнить поля "Логин" и "Пароль";
4. Нажать "Войти".</t>
  </si>
  <si>
    <t>Успешная авторизация</t>
  </si>
  <si>
    <t>Авторизация с пустыми полями</t>
  </si>
  <si>
    <t>1. В правом верхнем углу нажать "Войти";
2. Оставить поля "Логин" и "Пароль" пустыми;
3. Нажать "Войти".</t>
  </si>
  <si>
    <t>Авторизация не проходит</t>
  </si>
  <si>
    <t>Вход с неверным логином</t>
  </si>
  <si>
    <t>1. В правом верхнем углу нажать "Войти";
2. 3. В поле "Логин" ввести "12345";
3. Поле "Пароль" заполнить корректно";
4. Нажать "Войти".</t>
  </si>
  <si>
    <t>Появление сообщения "Неверный логин или пароль"</t>
  </si>
  <si>
    <t>Вход с неверным паролем</t>
  </si>
  <si>
    <t>1. В правом верхнем углу нажать "Войти";
2. Поле "Логин" заполнить корректно";
3. В поле "Пароль" ввести "12345";
4. Нажать "Войти".</t>
  </si>
  <si>
    <t>Авторизация через сторонние сервисы</t>
  </si>
  <si>
    <t>1. В правом верхнем углу нажать "Войти";
2. В окне "Личный кабинет" нажать "Войти как пользователь livejournal";
3. Раскрывшиеся поле "Пароль" заполнить корректно";
4. Нажать "Войти".</t>
  </si>
  <si>
    <t>Успешная авторизация через "Livejournal"</t>
  </si>
  <si>
    <t>Восстановление пароля</t>
  </si>
  <si>
    <t>1. В правом верхнем углу нажать "Войти";
2. В окне "Личный кабинет" нажать "Забыли пароль?";
3. На странице "Восстановление пароля" ввести логин / E-mail";
4. С помощью входящего сообщения в почтовом сервисе перейти на страницу восстановления пароля;
5. Ввести новый пароль.</t>
  </si>
  <si>
    <t>Восстановление доступа к аккаунту</t>
  </si>
  <si>
    <t>Выход из личного кабинета</t>
  </si>
  <si>
    <t>Произведён вход в личный кабинет</t>
  </si>
  <si>
    <t>1. В правом верхнем углу нажать на значок "Личный кабинет";
2. На странице "Личный кабинет" нажать "Выйти".</t>
  </si>
  <si>
    <t>Поиск</t>
  </si>
  <si>
    <t>Поиск товара в поисковой строке с пустыми полями</t>
  </si>
  <si>
    <t>1. Перейти на http://test2.itcobra.ru/;
2. В правом верхнем углу нажать на "Поиск";
3. Поле "Поиск" оставить пустым;
4. Нажать "Найти".</t>
  </si>
  <si>
    <t>Появление сообщения "Введите поисковый запрос и нажмите кнопку "Найти"."</t>
  </si>
  <si>
    <t>Поиск товара в поисковой строке</t>
  </si>
  <si>
    <t>1. В правом верхнем углу нажать на "Поиск";
2. В поле "Поиск" ввести "Panasonic HC-V10EE-R Red";
3. Нажать "Найти".</t>
  </si>
  <si>
    <t>Открытие страницы с карточкой товара</t>
  </si>
  <si>
    <t>Поиск товара по каталогу</t>
  </si>
  <si>
    <t>1. На главной странице навестись на "Каталог";
2. В раскрывшемся окне нажать "Фото и видео";
3. На странице "Фото и видео" нажать "Видеокамеры";
4. В списке найти карточку товара "Panasonic HC-V10EE-R Red" и нажать на неё.</t>
  </si>
  <si>
    <t>Открытие страницы с информацией о товаре</t>
  </si>
  <si>
    <t>Покупка</t>
  </si>
  <si>
    <t>Покупка товара через каталог</t>
  </si>
  <si>
    <t>Очистить корзину</t>
  </si>
  <si>
    <t>1. Перейти на http://test2.itcobra.ru/;
2. На главной странице навестись на "Каталог";
3. В раскрывшемся окне нажать "Фото и видео";
4. На странице "Фото и видео" нажать "Видеокамеры";
5. В списке найти карточку товара "Panasonic HC-V10EE-R Red" и нажать на неё;
6. В карточке товара нажать "В корзину";
7. В корзине нажать "Оформить заказ";
8. На странице "Оформление заказа" заполнить корректно поля "Регион доставки", "Доставка", "Оплата" и "Покупатель";
9. Подтвердить покупку.</t>
  </si>
  <si>
    <t>Успешная покупка товара</t>
  </si>
  <si>
    <t>Покупка товара через поисковую строку</t>
  </si>
  <si>
    <t>1. В правом верхнем углу нажать на "Поиск";
2. В поле "Поиск" ввести "Panasonic HC-V10EE-R Red";
3. Нажать "Найти";
4. В карточке товара нажать "В корзину";
5. В корзине нажать "Оформить заказ";
6. На странице "Оформление заказа" заполнить корректно поля "Регион доставки", "Доставка", "Оплата" и "Покупатель";
7. Подтвердить покупку.</t>
  </si>
  <si>
    <t>Отмена покупки товара на этапе оформления</t>
  </si>
  <si>
    <t>В корзине имеется товар "Panasonic HC-V10EE-R Red"</t>
  </si>
  <si>
    <t>1. В правом верхнем углу нажать на "Поиск";
2. В поле "Поиск" ввести "Panasonic HC-V10EE-R Red";
3. Нажать "Найти";
4. В карточке товара нажать "В корзину";
5. В корзине нажать "Оформить заказ";
6. На странице "Оформление заказа" в левом верхнем углу нажать "NextShop";
7. Удалить товар из корзины.</t>
  </si>
  <si>
    <t>Успешная отмена покупки</t>
  </si>
  <si>
    <t>Акции</t>
  </si>
  <si>
    <t>Кэшбек денежных средств</t>
  </si>
  <si>
    <t>1. Перейти на http://test2.itcobra.ru/;
2. Авторизироваться в личном кабинете;
3. Найти на сайте "Паркет Tarkett «Дуб Европейский»";
4. Оформить и оплатить товар;
5. Проверить наличие бонусов в личном кабинете.</t>
  </si>
  <si>
    <t>Начисление бонусных баллов за покупку</t>
  </si>
  <si>
    <t>Каталог</t>
  </si>
  <si>
    <t>Проверка работоспособности фильтра по параметрам</t>
  </si>
  <si>
    <t>1. Перейти на http://test2.itcobra.ru/;
2. Перейти в каталог;
3. В каталоге нажать "Одежда";
4. Фильтр "Розничная цена" настроить "От 1000 до 3000 р.";
5. В фильтре выбрать "Джемпер", "Nike". Размер "М";
6. Во всплывающем окне нажать "Показать".</t>
  </si>
  <si>
    <t>Отображение товара согласно заданным параметрам фильтра</t>
  </si>
  <si>
    <t>Проверка работоспособности сортировки</t>
  </si>
  <si>
    <t>1. Перейти в каталог;
2. В каталоге нажать "Одежда";
3. В меню сортировки поочерёдно нажать на "По популярности", "По алфавиту", "По цене".</t>
  </si>
  <si>
    <t>Отображение товара согласно заданным параметрам сортировки</t>
  </si>
  <si>
    <t>Сравнение товаров</t>
  </si>
  <si>
    <t>1. Перейти в каталог;
2. В каталоге нажать "Одежда";
3. На карточке товара "Джемпер для девочек Nike YA76 Brushed Fleece Over-the-Head Graphic S" нажать на значок "Сравнить";
4. На карточке товара "Джемпер женский Nike Rally Signal Full-Zip 5456535-S" нажать на значок "Сравнить";
5. В контекстном меню справа нажать на вкладку "Сравнение товаров".</t>
  </si>
  <si>
    <t>Открытие страницы "Сравнение товаров" и отображение таблицы сравнения с выбранными товарами</t>
  </si>
  <si>
    <t>Добавление товара в "Избранное"</t>
  </si>
  <si>
    <t>1. Перейти в каталог;
2. В каталоге нажать "Одежда";
3. На карточке товара "Джемпер для девочек Nike YA76 Brushed Fleece Over-the-Head Graphic S" нажать на значок "Отложить";
4. На карточке товара "Джемпер женский Nike Rally Signal Full-Zip 5456535-S" нажать на значок "Отложить";
5. В контекстном меню справа нажать на вкладку "Список отложенных товаров".</t>
  </si>
  <si>
    <t>Открытие страницы "Список отложенных товаров" и отображенние карточек выбранных товаров</t>
  </si>
  <si>
    <t>Информация</t>
  </si>
  <si>
    <t>Проверка работоспособности вкладки "Производители"</t>
  </si>
  <si>
    <t>1. Перейти на http://test2.itcobra.ru/;
2. В меню сверху нажать "Производители";
3. На странице "Бренды" нажать на "Nike".</t>
  </si>
  <si>
    <t>Открытие страницы с информацией о выбранном бренде</t>
  </si>
  <si>
    <t>Проверка работоспособности вкладки "О компании"</t>
  </si>
  <si>
    <t>1. В меню сверху навестись на "О компании";
2. Во всплывающем меню поочерёдно перейти по ссылкам: "Новости", "Сотрудники", "Вакансии", "Отзывы", "Лицензии" и "Политика".</t>
  </si>
  <si>
    <t>Все ссылки приводят на работающие страницы в соответствии с запросом</t>
  </si>
  <si>
    <t>Проверка работоспособности вкладки "Услуги"</t>
  </si>
  <si>
    <t>1. В меню сверху навестись на "Услуги";
2. Во всплывающем меню поочерёдно перейти по ссылкам: "Настройка и установка бытовой техники", "Установка сантехники", "Страхование покупки", "Настройка компьютера" , "Установка автомобильной техники" и "Электромонтажные работы".</t>
  </si>
  <si>
    <t>Коммуникация</t>
  </si>
  <si>
    <t>Отправка сообщения на электронную почту</t>
  </si>
  <si>
    <t>1. Перейти на http://test2.itcobra.ru/;
2. В правом верхнем углу нажать на значок "Личный кабинет";
3. На странице "Личный кабинет" нажать "Контакты";
4. На странице "Обратная связь" в поле "Сообщение" ввести "Привет";
5. Пповерить правильность заполнения полей "Ваше имя", "Телефон" и "E-mail";
6. Нажать "Я согласен на обработку персональных данных";
7. Нажать "Отправить".</t>
  </si>
  <si>
    <t>Успешная отправка сообщения магазину</t>
  </si>
  <si>
    <t>Заказать звонок</t>
  </si>
  <si>
    <t>1. На главной странице в левом верхнем углу нажать "Заказать звонок";
2. Корректно заполнить поля "Ваше имя" и "Телефон";
3. Нажать "Я согласен на обработку персональных данных";
4. Нажать "Отправить"</t>
  </si>
  <si>
    <t>Успешная отправка заявки на звонок клиенту</t>
  </si>
  <si>
    <t>Оставить отзыв</t>
  </si>
  <si>
    <t>1. На главной странице в разделе "О нас пишут" нажать "Все отзывы";
2. На странице "Отзывы" нажать "Оставить отзыв";
3. В окне "Оставить отзыв" проверить правильность заполнения полей "Ваше имя" и "E-mail";
4. В пункте "Рейтинг" поставить "Отлично";
5. В поле "Текст отзыва" написать "Привет";
6. Нажать "Я согласен на обработку персональных данных";
7. Нажать "Отправить".</t>
  </si>
  <si>
    <t>Публикация отзыва на сайте</t>
  </si>
  <si>
    <t>Подвал</t>
  </si>
  <si>
    <t>Кликабельность ссылок</t>
  </si>
  <si>
    <t>1, На главной странице поочерёдно перейти по всем ссылкам разделов "Компания", "Информация" и "Помощь".</t>
  </si>
  <si>
    <t>Подписка на  рассылку новостей</t>
  </si>
  <si>
    <t>1. На главной странице в разделе "Будте всегда в курсе" заполнить поле "E-mail" и нажать на значок "Далее".</t>
  </si>
  <si>
    <t>Открытие страницы "Ваши подписки"</t>
  </si>
  <si>
    <t>Общее количество тестов: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</si>
</sst>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0"/>
      <color theme="1"/>
      <name val="Open Sans"/>
    </font>
    <font>
      <sz val="11"/>
      <name val="Calibri"/>
    </font>
    <font>
      <b/>
      <sz val="10"/>
      <color theme="1"/>
      <name val="Open Sans"/>
    </font>
    <font>
      <sz val="10"/>
      <color rgb="FFFF0000"/>
      <name val="Open Sans"/>
    </font>
    <font>
      <sz val="10"/>
      <color rgb="FF00B050"/>
      <name val="Open Sans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A9A9A"/>
        <bgColor rgb="FF9A9A9A"/>
      </patternFill>
    </fill>
    <fill>
      <patternFill patternType="solid">
        <fgColor rgb="FFF0F0F0"/>
        <bgColor rgb="FFF0F0F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3" fillId="2" borderId="4" xfId="0" applyFont="1" applyFill="1" applyBorder="1" applyAlignment="1">
      <alignment horizontal="right" vertical="center"/>
    </xf>
    <xf numFmtId="0" fontId="1" fillId="3" borderId="4" xfId="0" applyFont="1" applyFill="1" applyBorder="1"/>
    <xf numFmtId="0" fontId="4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right" vertical="center"/>
    </xf>
    <xf numFmtId="0" fontId="1" fillId="3" borderId="8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3" fillId="4" borderId="8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/>
    </xf>
    <xf numFmtId="0" fontId="1" fillId="4" borderId="19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4" borderId="18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4" borderId="18" xfId="0" applyFont="1" applyFill="1" applyBorder="1" applyAlignment="1">
      <alignment horizontal="left" vertical="top" wrapText="1"/>
    </xf>
    <xf numFmtId="0" fontId="3" fillId="2" borderId="20" xfId="0" applyFont="1" applyFill="1" applyBorder="1"/>
    <xf numFmtId="0" fontId="3" fillId="2" borderId="21" xfId="0" applyFont="1" applyFill="1" applyBorder="1"/>
    <xf numFmtId="0" fontId="1" fillId="2" borderId="21" xfId="0" applyFont="1" applyFill="1" applyBorder="1"/>
    <xf numFmtId="0" fontId="1" fillId="2" borderId="25" xfId="0" applyFont="1" applyFill="1" applyBorder="1"/>
    <xf numFmtId="0" fontId="1" fillId="3" borderId="18" xfId="0" applyFont="1" applyFill="1" applyBorder="1"/>
    <xf numFmtId="0" fontId="1" fillId="3" borderId="21" xfId="0" applyFont="1" applyFill="1" applyBorder="1"/>
    <xf numFmtId="0" fontId="1" fillId="3" borderId="19" xfId="0" applyFont="1" applyFill="1" applyBorder="1"/>
    <xf numFmtId="0" fontId="1" fillId="3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1" fillId="2" borderId="28" xfId="0" applyFont="1" applyFill="1" applyBorder="1"/>
    <xf numFmtId="0" fontId="1" fillId="2" borderId="32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3" borderId="32" xfId="0" applyFont="1" applyFill="1" applyBorder="1"/>
    <xf numFmtId="0" fontId="6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3" fillId="2" borderId="22" xfId="0" applyFont="1" applyFill="1" applyBorder="1" applyAlignment="1">
      <alignment horizontal="right" vertical="center"/>
    </xf>
    <xf numFmtId="0" fontId="2" fillId="0" borderId="23" xfId="0" applyFont="1" applyBorder="1"/>
    <xf numFmtId="0" fontId="2" fillId="0" borderId="29" xfId="0" applyFont="1" applyBorder="1"/>
    <xf numFmtId="0" fontId="2" fillId="0" borderId="30" xfId="0" applyFont="1" applyBorder="1"/>
    <xf numFmtId="0" fontId="3" fillId="2" borderId="24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/>
  </cellXfs>
  <cellStyles count="1">
    <cellStyle name="Обычный" xfId="0" builtinId="0"/>
  </cellStyles>
  <dxfs count="10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Normal="100" workbookViewId="0">
      <selection sqref="A1:G5"/>
    </sheetView>
  </sheetViews>
  <sheetFormatPr defaultColWidth="14.42578125" defaultRowHeight="15" customHeight="1" x14ac:dyDescent="0.25"/>
  <cols>
    <col min="1" max="1" width="5.7109375" customWidth="1"/>
    <col min="2" max="2" width="25.28515625" customWidth="1"/>
    <col min="3" max="3" width="52.7109375" customWidth="1"/>
    <col min="4" max="4" width="25.7109375" customWidth="1"/>
    <col min="5" max="5" width="80.7109375" customWidth="1"/>
    <col min="6" max="6" width="25.5703125" customWidth="1"/>
    <col min="7" max="8" width="25.7109375" customWidth="1"/>
    <col min="9" max="9" width="2.7109375" customWidth="1"/>
    <col min="10" max="10" width="15.7109375" customWidth="1"/>
    <col min="11" max="11" width="2.7109375" customWidth="1"/>
    <col min="12" max="12" width="15.7109375" customWidth="1"/>
    <col min="13" max="13" width="2.7109375" customWidth="1"/>
    <col min="14" max="14" width="15.7109375" customWidth="1"/>
    <col min="15" max="15" width="2.7109375" customWidth="1"/>
    <col min="16" max="16" width="15.7109375" customWidth="1"/>
    <col min="17" max="17" width="2.7109375" customWidth="1"/>
    <col min="18" max="18" width="15.7109375" customWidth="1"/>
    <col min="19" max="19" width="2.7109375" customWidth="1"/>
    <col min="20" max="26" width="8.7109375" customWidth="1"/>
  </cols>
  <sheetData>
    <row r="1" spans="1:19" ht="15" customHeight="1" x14ac:dyDescent="0.3">
      <c r="A1" s="54"/>
      <c r="B1" s="55"/>
      <c r="C1" s="55"/>
      <c r="D1" s="55"/>
      <c r="E1" s="55"/>
      <c r="F1" s="55"/>
      <c r="G1" s="56"/>
      <c r="H1" s="1" t="s">
        <v>0</v>
      </c>
      <c r="I1" s="2"/>
      <c r="J1" s="3">
        <f>COUNTIF(J8:J46,"Failed")</f>
        <v>0</v>
      </c>
      <c r="K1" s="2"/>
      <c r="L1" s="3">
        <f>COUNTIF(L8:L46,"Failed")</f>
        <v>0</v>
      </c>
      <c r="M1" s="2"/>
      <c r="N1" s="3">
        <f>COUNTIF(N8:N46,"Failed")</f>
        <v>0</v>
      </c>
      <c r="O1" s="2"/>
      <c r="P1" s="3">
        <f>COUNTIF(P8:P46,"Failed")</f>
        <v>0</v>
      </c>
      <c r="Q1" s="2"/>
      <c r="R1" s="3">
        <f>COUNTIF(R8:R46,"Failed")</f>
        <v>0</v>
      </c>
      <c r="S1" s="2"/>
    </row>
    <row r="2" spans="1:19" ht="15" customHeight="1" x14ac:dyDescent="0.3">
      <c r="A2" s="57"/>
      <c r="B2" s="58"/>
      <c r="C2" s="58"/>
      <c r="D2" s="58"/>
      <c r="E2" s="58"/>
      <c r="F2" s="58"/>
      <c r="G2" s="59"/>
      <c r="H2" s="4" t="s">
        <v>1</v>
      </c>
      <c r="I2" s="5"/>
      <c r="J2" s="6">
        <f>COUNTIF(J8:J46,"Passed")</f>
        <v>0</v>
      </c>
      <c r="K2" s="5"/>
      <c r="L2" s="6">
        <f>COUNTIF(L8:L46,"Passed")</f>
        <v>0</v>
      </c>
      <c r="M2" s="5"/>
      <c r="N2" s="6">
        <f>COUNTIF(N8:N46,"Passed")</f>
        <v>0</v>
      </c>
      <c r="O2" s="5"/>
      <c r="P2" s="6">
        <f>COUNTIF(P8:P46,"Passed")</f>
        <v>0</v>
      </c>
      <c r="Q2" s="5"/>
      <c r="R2" s="6">
        <f>COUNTIF(R8:R46,"Passed")</f>
        <v>0</v>
      </c>
      <c r="S2" s="5"/>
    </row>
    <row r="3" spans="1:19" ht="15" customHeight="1" x14ac:dyDescent="0.3">
      <c r="A3" s="57"/>
      <c r="B3" s="58"/>
      <c r="C3" s="58"/>
      <c r="D3" s="58"/>
      <c r="E3" s="58"/>
      <c r="F3" s="58"/>
      <c r="G3" s="59"/>
      <c r="H3" s="4" t="s">
        <v>2</v>
      </c>
      <c r="I3" s="5"/>
      <c r="J3" s="7"/>
      <c r="K3" s="5"/>
      <c r="L3" s="7"/>
      <c r="M3" s="5"/>
      <c r="N3" s="7"/>
      <c r="O3" s="5"/>
      <c r="P3" s="7"/>
      <c r="Q3" s="5"/>
      <c r="R3" s="7"/>
      <c r="S3" s="5"/>
    </row>
    <row r="4" spans="1:19" ht="15" customHeight="1" x14ac:dyDescent="0.3">
      <c r="A4" s="57"/>
      <c r="B4" s="58"/>
      <c r="C4" s="58"/>
      <c r="D4" s="58"/>
      <c r="E4" s="58"/>
      <c r="F4" s="58"/>
      <c r="G4" s="59"/>
      <c r="H4" s="4" t="s">
        <v>3</v>
      </c>
      <c r="I4" s="5"/>
      <c r="J4" s="8"/>
      <c r="K4" s="5"/>
      <c r="L4" s="8"/>
      <c r="M4" s="5"/>
      <c r="N4" s="8"/>
      <c r="O4" s="5"/>
      <c r="P4" s="8"/>
      <c r="Q4" s="5"/>
      <c r="R4" s="8"/>
      <c r="S4" s="5"/>
    </row>
    <row r="5" spans="1:19" ht="15" customHeight="1" x14ac:dyDescent="0.3">
      <c r="A5" s="60"/>
      <c r="B5" s="61"/>
      <c r="C5" s="61"/>
      <c r="D5" s="61"/>
      <c r="E5" s="61"/>
      <c r="F5" s="61"/>
      <c r="G5" s="62"/>
      <c r="H5" s="9" t="s">
        <v>4</v>
      </c>
      <c r="I5" s="5"/>
      <c r="J5" s="10" t="s">
        <v>5</v>
      </c>
      <c r="K5" s="5"/>
      <c r="L5" s="10" t="s">
        <v>6</v>
      </c>
      <c r="M5" s="5"/>
      <c r="N5" s="10" t="s">
        <v>7</v>
      </c>
      <c r="O5" s="5"/>
      <c r="P5" s="10" t="s">
        <v>8</v>
      </c>
      <c r="Q5" s="5"/>
      <c r="R5" s="10" t="s">
        <v>9</v>
      </c>
      <c r="S5" s="5"/>
    </row>
    <row r="6" spans="1:19" ht="15" customHeight="1" x14ac:dyDescent="0.3">
      <c r="A6" s="46" t="s">
        <v>10</v>
      </c>
      <c r="B6" s="46" t="s">
        <v>11</v>
      </c>
      <c r="C6" s="46" t="s">
        <v>12</v>
      </c>
      <c r="D6" s="46" t="s">
        <v>13</v>
      </c>
      <c r="E6" s="63" t="s">
        <v>14</v>
      </c>
      <c r="F6" s="64"/>
      <c r="G6" s="46" t="s">
        <v>15</v>
      </c>
      <c r="H6" s="11" t="s">
        <v>16</v>
      </c>
      <c r="I6" s="5"/>
      <c r="J6" s="46" t="s">
        <v>17</v>
      </c>
      <c r="K6" s="5"/>
      <c r="L6" s="46" t="s">
        <v>17</v>
      </c>
      <c r="M6" s="5"/>
      <c r="N6" s="46" t="s">
        <v>17</v>
      </c>
      <c r="O6" s="5"/>
      <c r="P6" s="46" t="s">
        <v>17</v>
      </c>
      <c r="Q6" s="5"/>
      <c r="R6" s="46" t="s">
        <v>17</v>
      </c>
      <c r="S6" s="5"/>
    </row>
    <row r="7" spans="1:19" ht="15" customHeight="1" x14ac:dyDescent="0.3">
      <c r="A7" s="47"/>
      <c r="B7" s="47"/>
      <c r="C7" s="47"/>
      <c r="D7" s="47"/>
      <c r="E7" s="12" t="s">
        <v>18</v>
      </c>
      <c r="F7" s="12" t="s">
        <v>19</v>
      </c>
      <c r="G7" s="47"/>
      <c r="H7" s="13"/>
      <c r="I7" s="5"/>
      <c r="J7" s="47"/>
      <c r="K7" s="5"/>
      <c r="L7" s="47"/>
      <c r="M7" s="5"/>
      <c r="N7" s="47"/>
      <c r="O7" s="5"/>
      <c r="P7" s="47"/>
      <c r="Q7" s="5"/>
      <c r="R7" s="47"/>
      <c r="S7" s="5"/>
    </row>
    <row r="8" spans="1:19" ht="15" customHeight="1" x14ac:dyDescent="0.3">
      <c r="A8" s="7">
        <v>1</v>
      </c>
      <c r="B8" s="14" t="s">
        <v>20</v>
      </c>
      <c r="C8" s="15"/>
      <c r="D8" s="16"/>
      <c r="E8" s="15"/>
      <c r="F8" s="16"/>
      <c r="G8" s="16"/>
      <c r="H8" s="16"/>
      <c r="I8" s="5"/>
      <c r="J8" s="17"/>
      <c r="K8" s="5"/>
      <c r="L8" s="17"/>
      <c r="M8" s="5"/>
      <c r="N8" s="17"/>
      <c r="O8" s="5"/>
      <c r="P8" s="17"/>
      <c r="Q8" s="5"/>
      <c r="R8" s="17"/>
      <c r="S8" s="5"/>
    </row>
    <row r="9" spans="1:19" ht="90" x14ac:dyDescent="0.3">
      <c r="A9" s="8">
        <v>2</v>
      </c>
      <c r="B9" s="18"/>
      <c r="C9" s="19" t="s">
        <v>21</v>
      </c>
      <c r="D9" s="20" t="s">
        <v>22</v>
      </c>
      <c r="E9" s="19" t="s">
        <v>23</v>
      </c>
      <c r="F9" s="21" t="s">
        <v>24</v>
      </c>
      <c r="G9" s="22"/>
      <c r="H9" s="22"/>
      <c r="I9" s="5"/>
      <c r="J9" s="23"/>
      <c r="K9" s="5"/>
      <c r="L9" s="23"/>
      <c r="M9" s="5"/>
      <c r="N9" s="23"/>
      <c r="O9" s="5"/>
      <c r="P9" s="23"/>
      <c r="Q9" s="5"/>
      <c r="R9" s="23"/>
      <c r="S9" s="5"/>
    </row>
    <row r="10" spans="1:19" ht="90" x14ac:dyDescent="0.3">
      <c r="A10" s="7">
        <v>3</v>
      </c>
      <c r="B10" s="14"/>
      <c r="C10" s="24" t="s">
        <v>25</v>
      </c>
      <c r="D10" s="25" t="s">
        <v>22</v>
      </c>
      <c r="E10" s="24" t="s">
        <v>26</v>
      </c>
      <c r="F10" s="26" t="s">
        <v>27</v>
      </c>
      <c r="G10" s="16"/>
      <c r="H10" s="16"/>
      <c r="I10" s="5"/>
      <c r="J10" s="17"/>
      <c r="K10" s="5"/>
      <c r="L10" s="17"/>
      <c r="M10" s="5"/>
      <c r="N10" s="17"/>
      <c r="O10" s="5"/>
      <c r="P10" s="17"/>
      <c r="Q10" s="5"/>
      <c r="R10" s="17"/>
      <c r="S10" s="5"/>
    </row>
    <row r="11" spans="1:19" ht="90" x14ac:dyDescent="0.3">
      <c r="A11" s="8">
        <v>4</v>
      </c>
      <c r="B11" s="18"/>
      <c r="C11" s="19" t="s">
        <v>28</v>
      </c>
      <c r="D11" s="20" t="s">
        <v>22</v>
      </c>
      <c r="E11" s="19" t="s">
        <v>29</v>
      </c>
      <c r="F11" s="21" t="s">
        <v>30</v>
      </c>
      <c r="G11" s="22"/>
      <c r="H11" s="22"/>
      <c r="I11" s="5"/>
      <c r="J11" s="23"/>
      <c r="K11" s="5"/>
      <c r="L11" s="23"/>
      <c r="M11" s="5"/>
      <c r="N11" s="23"/>
      <c r="O11" s="5"/>
      <c r="P11" s="23"/>
      <c r="Q11" s="5"/>
      <c r="R11" s="23"/>
      <c r="S11" s="5"/>
    </row>
    <row r="12" spans="1:19" ht="75" x14ac:dyDescent="0.3">
      <c r="A12" s="7">
        <v>5</v>
      </c>
      <c r="B12" s="14"/>
      <c r="C12" s="24" t="s">
        <v>31</v>
      </c>
      <c r="D12" s="25" t="s">
        <v>22</v>
      </c>
      <c r="E12" s="24" t="s">
        <v>32</v>
      </c>
      <c r="F12" s="26" t="s">
        <v>27</v>
      </c>
      <c r="G12" s="16"/>
      <c r="H12" s="16"/>
      <c r="I12" s="5"/>
      <c r="J12" s="17"/>
      <c r="K12" s="5"/>
      <c r="L12" s="17"/>
      <c r="M12" s="5"/>
      <c r="N12" s="17"/>
      <c r="O12" s="5"/>
      <c r="P12" s="17"/>
      <c r="Q12" s="5"/>
      <c r="R12" s="17"/>
      <c r="S12" s="5"/>
    </row>
    <row r="13" spans="1:19" ht="15" customHeight="1" x14ac:dyDescent="0.3">
      <c r="A13" s="8">
        <v>6</v>
      </c>
      <c r="B13" s="18" t="s">
        <v>33</v>
      </c>
      <c r="C13" s="27"/>
      <c r="D13" s="22"/>
      <c r="E13" s="27"/>
      <c r="F13" s="22"/>
      <c r="G13" s="22"/>
      <c r="H13" s="22"/>
      <c r="I13" s="5"/>
      <c r="J13" s="23"/>
      <c r="K13" s="5"/>
      <c r="L13" s="23"/>
      <c r="M13" s="5"/>
      <c r="N13" s="23"/>
      <c r="O13" s="5"/>
      <c r="P13" s="23"/>
      <c r="Q13" s="5"/>
      <c r="R13" s="23"/>
      <c r="S13" s="5"/>
    </row>
    <row r="14" spans="1:19" ht="60" x14ac:dyDescent="0.3">
      <c r="A14" s="7">
        <v>7</v>
      </c>
      <c r="B14" s="14"/>
      <c r="C14" s="24" t="s">
        <v>34</v>
      </c>
      <c r="D14" s="25" t="s">
        <v>22</v>
      </c>
      <c r="E14" s="28" t="s">
        <v>35</v>
      </c>
      <c r="F14" s="26" t="s">
        <v>36</v>
      </c>
      <c r="G14" s="16"/>
      <c r="H14" s="16"/>
      <c r="I14" s="5"/>
      <c r="J14" s="17"/>
      <c r="K14" s="5"/>
      <c r="L14" s="17"/>
      <c r="M14" s="5"/>
      <c r="N14" s="17"/>
      <c r="O14" s="5"/>
      <c r="P14" s="17"/>
      <c r="Q14" s="5"/>
      <c r="R14" s="17"/>
      <c r="S14" s="5"/>
    </row>
    <row r="15" spans="1:19" ht="45" x14ac:dyDescent="0.3">
      <c r="A15" s="8">
        <v>8</v>
      </c>
      <c r="B15" s="18"/>
      <c r="C15" s="19" t="s">
        <v>37</v>
      </c>
      <c r="D15" s="20" t="s">
        <v>22</v>
      </c>
      <c r="E15" s="19" t="s">
        <v>38</v>
      </c>
      <c r="F15" s="21" t="s">
        <v>39</v>
      </c>
      <c r="G15" s="22"/>
      <c r="H15" s="22"/>
      <c r="I15" s="5"/>
      <c r="J15" s="23"/>
      <c r="K15" s="5"/>
      <c r="L15" s="23"/>
      <c r="M15" s="5"/>
      <c r="N15" s="23"/>
      <c r="O15" s="5"/>
      <c r="P15" s="23"/>
      <c r="Q15" s="5"/>
      <c r="R15" s="23"/>
      <c r="S15" s="5"/>
    </row>
    <row r="16" spans="1:19" ht="60" x14ac:dyDescent="0.3">
      <c r="A16" s="7">
        <v>9</v>
      </c>
      <c r="B16" s="14"/>
      <c r="C16" s="24" t="s">
        <v>40</v>
      </c>
      <c r="D16" s="25" t="s">
        <v>22</v>
      </c>
      <c r="E16" s="28" t="s">
        <v>41</v>
      </c>
      <c r="F16" s="26" t="s">
        <v>42</v>
      </c>
      <c r="G16" s="16"/>
      <c r="H16" s="16"/>
      <c r="I16" s="5"/>
      <c r="J16" s="17"/>
      <c r="K16" s="5"/>
      <c r="L16" s="17"/>
      <c r="M16" s="5"/>
      <c r="N16" s="17"/>
      <c r="O16" s="5"/>
      <c r="P16" s="17"/>
      <c r="Q16" s="5"/>
      <c r="R16" s="17"/>
      <c r="S16" s="5"/>
    </row>
    <row r="17" spans="1:19" ht="60" x14ac:dyDescent="0.3">
      <c r="A17" s="8">
        <v>10</v>
      </c>
      <c r="B17" s="18"/>
      <c r="C17" s="19" t="s">
        <v>43</v>
      </c>
      <c r="D17" s="20" t="s">
        <v>22</v>
      </c>
      <c r="E17" s="29" t="s">
        <v>44</v>
      </c>
      <c r="F17" s="21" t="s">
        <v>42</v>
      </c>
      <c r="G17" s="22"/>
      <c r="H17" s="22"/>
      <c r="I17" s="5"/>
      <c r="J17" s="23"/>
      <c r="K17" s="5"/>
      <c r="L17" s="23"/>
      <c r="M17" s="5"/>
      <c r="N17" s="23"/>
      <c r="O17" s="5"/>
      <c r="P17" s="23"/>
      <c r="Q17" s="5"/>
      <c r="R17" s="23"/>
      <c r="S17" s="5"/>
    </row>
    <row r="18" spans="1:19" ht="60" x14ac:dyDescent="0.3">
      <c r="A18" s="7">
        <v>11</v>
      </c>
      <c r="B18" s="14"/>
      <c r="C18" s="24" t="s">
        <v>45</v>
      </c>
      <c r="D18" s="25" t="s">
        <v>22</v>
      </c>
      <c r="E18" s="28" t="s">
        <v>46</v>
      </c>
      <c r="F18" s="26" t="s">
        <v>47</v>
      </c>
      <c r="G18" s="16"/>
      <c r="H18" s="16"/>
      <c r="I18" s="5"/>
      <c r="J18" s="17"/>
      <c r="K18" s="5"/>
      <c r="L18" s="17"/>
      <c r="M18" s="5"/>
      <c r="N18" s="17"/>
      <c r="O18" s="5"/>
      <c r="P18" s="17"/>
      <c r="Q18" s="5"/>
      <c r="R18" s="17"/>
      <c r="S18" s="5"/>
    </row>
    <row r="19" spans="1:19" ht="90" x14ac:dyDescent="0.3">
      <c r="A19" s="8">
        <v>12</v>
      </c>
      <c r="B19" s="18"/>
      <c r="C19" s="19" t="s">
        <v>48</v>
      </c>
      <c r="D19" s="20" t="s">
        <v>22</v>
      </c>
      <c r="E19" s="19" t="s">
        <v>49</v>
      </c>
      <c r="F19" s="21" t="s">
        <v>50</v>
      </c>
      <c r="G19" s="22"/>
      <c r="H19" s="22"/>
      <c r="I19" s="5"/>
      <c r="J19" s="23"/>
      <c r="K19" s="5"/>
      <c r="L19" s="23"/>
      <c r="M19" s="5"/>
      <c r="N19" s="23"/>
      <c r="O19" s="5"/>
      <c r="P19" s="23"/>
      <c r="Q19" s="5"/>
      <c r="R19" s="23"/>
      <c r="S19" s="5"/>
    </row>
    <row r="20" spans="1:19" ht="30" x14ac:dyDescent="0.3">
      <c r="A20" s="7">
        <v>13</v>
      </c>
      <c r="B20" s="14"/>
      <c r="C20" s="24" t="s">
        <v>51</v>
      </c>
      <c r="D20" s="25" t="s">
        <v>52</v>
      </c>
      <c r="E20" s="24" t="s">
        <v>53</v>
      </c>
      <c r="F20" s="26" t="s">
        <v>51</v>
      </c>
      <c r="G20" s="16"/>
      <c r="H20" s="16"/>
      <c r="I20" s="5"/>
      <c r="J20" s="17"/>
      <c r="K20" s="5"/>
      <c r="L20" s="17"/>
      <c r="M20" s="5"/>
      <c r="N20" s="17"/>
      <c r="O20" s="5"/>
      <c r="P20" s="17"/>
      <c r="Q20" s="5"/>
      <c r="R20" s="17"/>
      <c r="S20" s="5"/>
    </row>
    <row r="21" spans="1:19" ht="15" customHeight="1" x14ac:dyDescent="0.3">
      <c r="A21" s="8">
        <v>14</v>
      </c>
      <c r="B21" s="18" t="s">
        <v>54</v>
      </c>
      <c r="C21" s="27"/>
      <c r="D21" s="22"/>
      <c r="E21" s="27"/>
      <c r="F21" s="22"/>
      <c r="G21" s="22"/>
      <c r="H21" s="22"/>
      <c r="I21" s="5"/>
      <c r="J21" s="23"/>
      <c r="K21" s="5"/>
      <c r="L21" s="23"/>
      <c r="M21" s="5"/>
      <c r="N21" s="23"/>
      <c r="O21" s="5"/>
      <c r="P21" s="23"/>
      <c r="Q21" s="5"/>
      <c r="R21" s="23"/>
      <c r="S21" s="5"/>
    </row>
    <row r="22" spans="1:19" ht="15.75" customHeight="1" x14ac:dyDescent="0.3">
      <c r="A22" s="7">
        <v>15</v>
      </c>
      <c r="B22" s="14"/>
      <c r="C22" s="24" t="s">
        <v>55</v>
      </c>
      <c r="D22" s="26"/>
      <c r="E22" s="24" t="s">
        <v>56</v>
      </c>
      <c r="F22" s="26" t="s">
        <v>57</v>
      </c>
      <c r="G22" s="16"/>
      <c r="H22" s="16"/>
      <c r="I22" s="5"/>
      <c r="J22" s="17"/>
      <c r="K22" s="5"/>
      <c r="L22" s="17"/>
      <c r="M22" s="5"/>
      <c r="N22" s="17"/>
      <c r="O22" s="5"/>
      <c r="P22" s="17"/>
      <c r="Q22" s="5"/>
      <c r="R22" s="17"/>
      <c r="S22" s="5"/>
    </row>
    <row r="23" spans="1:19" ht="15.75" customHeight="1" x14ac:dyDescent="0.3">
      <c r="A23" s="8">
        <v>16</v>
      </c>
      <c r="B23" s="18"/>
      <c r="C23" s="19" t="s">
        <v>58</v>
      </c>
      <c r="D23" s="21"/>
      <c r="E23" s="19" t="s">
        <v>59</v>
      </c>
      <c r="F23" s="21" t="s">
        <v>60</v>
      </c>
      <c r="G23" s="22"/>
      <c r="H23" s="22"/>
      <c r="I23" s="5"/>
      <c r="J23" s="23"/>
      <c r="K23" s="5"/>
      <c r="L23" s="23"/>
      <c r="M23" s="5"/>
      <c r="N23" s="23"/>
      <c r="O23" s="5"/>
      <c r="P23" s="23"/>
      <c r="Q23" s="5"/>
      <c r="R23" s="23"/>
      <c r="S23" s="5"/>
    </row>
    <row r="24" spans="1:19" ht="15.75" customHeight="1" x14ac:dyDescent="0.3">
      <c r="A24" s="7">
        <v>17</v>
      </c>
      <c r="B24" s="14"/>
      <c r="C24" s="24" t="s">
        <v>61</v>
      </c>
      <c r="D24" s="26"/>
      <c r="E24" s="24" t="s">
        <v>62</v>
      </c>
      <c r="F24" s="26" t="s">
        <v>63</v>
      </c>
      <c r="G24" s="16"/>
      <c r="H24" s="16"/>
      <c r="I24" s="5"/>
      <c r="J24" s="17"/>
      <c r="K24" s="5"/>
      <c r="L24" s="17"/>
      <c r="M24" s="5"/>
      <c r="N24" s="17"/>
      <c r="O24" s="5"/>
      <c r="P24" s="17"/>
      <c r="Q24" s="5"/>
      <c r="R24" s="17"/>
      <c r="S24" s="5"/>
    </row>
    <row r="25" spans="1:19" ht="15" customHeight="1" x14ac:dyDescent="0.3">
      <c r="A25" s="8">
        <v>18</v>
      </c>
      <c r="B25" s="18" t="s">
        <v>64</v>
      </c>
      <c r="C25" s="27"/>
      <c r="D25" s="22"/>
      <c r="E25" s="27"/>
      <c r="F25" s="22"/>
      <c r="G25" s="22"/>
      <c r="H25" s="22"/>
      <c r="I25" s="5"/>
      <c r="J25" s="23"/>
      <c r="K25" s="5"/>
      <c r="L25" s="23"/>
      <c r="M25" s="5"/>
      <c r="N25" s="23"/>
      <c r="O25" s="5"/>
      <c r="P25" s="23"/>
      <c r="Q25" s="5"/>
      <c r="R25" s="23"/>
      <c r="S25" s="5"/>
    </row>
    <row r="26" spans="1:19" ht="15.75" customHeight="1" x14ac:dyDescent="0.3">
      <c r="A26" s="7">
        <v>19</v>
      </c>
      <c r="B26" s="14"/>
      <c r="C26" s="15" t="s">
        <v>65</v>
      </c>
      <c r="D26" s="25" t="s">
        <v>66</v>
      </c>
      <c r="E26" s="24" t="s">
        <v>67</v>
      </c>
      <c r="F26" s="16" t="s">
        <v>68</v>
      </c>
      <c r="G26" s="16"/>
      <c r="H26" s="16"/>
      <c r="I26" s="5"/>
      <c r="J26" s="17"/>
      <c r="K26" s="5"/>
      <c r="L26" s="17"/>
      <c r="M26" s="5"/>
      <c r="N26" s="17"/>
      <c r="O26" s="5"/>
      <c r="P26" s="17"/>
      <c r="Q26" s="5"/>
      <c r="R26" s="17"/>
      <c r="S26" s="5"/>
    </row>
    <row r="27" spans="1:19" ht="15.75" customHeight="1" x14ac:dyDescent="0.3">
      <c r="A27" s="8">
        <v>20</v>
      </c>
      <c r="B27" s="18"/>
      <c r="C27" s="27" t="s">
        <v>69</v>
      </c>
      <c r="D27" s="20" t="s">
        <v>66</v>
      </c>
      <c r="E27" s="19" t="s">
        <v>70</v>
      </c>
      <c r="F27" s="22" t="s">
        <v>68</v>
      </c>
      <c r="G27" s="22"/>
      <c r="H27" s="22"/>
      <c r="I27" s="5"/>
      <c r="J27" s="23"/>
      <c r="K27" s="5"/>
      <c r="L27" s="23"/>
      <c r="M27" s="5"/>
      <c r="N27" s="23"/>
      <c r="O27" s="5"/>
      <c r="P27" s="23"/>
      <c r="Q27" s="5"/>
      <c r="R27" s="23"/>
      <c r="S27" s="5"/>
    </row>
    <row r="28" spans="1:19" ht="15.75" customHeight="1" x14ac:dyDescent="0.3">
      <c r="A28" s="7">
        <v>21</v>
      </c>
      <c r="B28" s="14"/>
      <c r="C28" s="15" t="s">
        <v>71</v>
      </c>
      <c r="D28" s="25" t="s">
        <v>72</v>
      </c>
      <c r="E28" s="24" t="s">
        <v>73</v>
      </c>
      <c r="F28" s="16" t="s">
        <v>74</v>
      </c>
      <c r="G28" s="16"/>
      <c r="H28" s="16"/>
      <c r="I28" s="5"/>
      <c r="J28" s="17"/>
      <c r="K28" s="5"/>
      <c r="L28" s="17"/>
      <c r="M28" s="5"/>
      <c r="N28" s="17"/>
      <c r="O28" s="5"/>
      <c r="P28" s="17"/>
      <c r="Q28" s="5"/>
      <c r="R28" s="17"/>
      <c r="S28" s="5"/>
    </row>
    <row r="29" spans="1:19" ht="15" customHeight="1" x14ac:dyDescent="0.3">
      <c r="A29" s="8">
        <v>22</v>
      </c>
      <c r="B29" s="18" t="s">
        <v>75</v>
      </c>
      <c r="C29" s="27"/>
      <c r="D29" s="22"/>
      <c r="E29" s="27"/>
      <c r="F29" s="22"/>
      <c r="G29" s="22"/>
      <c r="H29" s="22"/>
      <c r="I29" s="5"/>
      <c r="J29" s="23"/>
      <c r="K29" s="5"/>
      <c r="L29" s="23"/>
      <c r="M29" s="5"/>
      <c r="N29" s="23"/>
      <c r="O29" s="5"/>
      <c r="P29" s="23"/>
      <c r="Q29" s="5"/>
      <c r="R29" s="23"/>
      <c r="S29" s="5"/>
    </row>
    <row r="30" spans="1:19" ht="15.75" customHeight="1" x14ac:dyDescent="0.3">
      <c r="A30" s="7">
        <v>23</v>
      </c>
      <c r="B30" s="14"/>
      <c r="C30" s="15" t="s">
        <v>76</v>
      </c>
      <c r="D30" s="25" t="s">
        <v>22</v>
      </c>
      <c r="E30" s="24" t="s">
        <v>77</v>
      </c>
      <c r="F30" s="26" t="s">
        <v>78</v>
      </c>
      <c r="G30" s="16"/>
      <c r="H30" s="16"/>
      <c r="I30" s="5"/>
      <c r="J30" s="17"/>
      <c r="K30" s="5"/>
      <c r="L30" s="17"/>
      <c r="M30" s="5"/>
      <c r="N30" s="17"/>
      <c r="O30" s="5"/>
      <c r="P30" s="17"/>
      <c r="Q30" s="5"/>
      <c r="R30" s="17"/>
      <c r="S30" s="5"/>
    </row>
    <row r="31" spans="1:19" ht="15" customHeight="1" x14ac:dyDescent="0.3">
      <c r="A31" s="8">
        <v>24</v>
      </c>
      <c r="B31" s="18" t="s">
        <v>79</v>
      </c>
      <c r="C31" s="27"/>
      <c r="D31" s="22"/>
      <c r="E31" s="27"/>
      <c r="F31" s="22"/>
      <c r="G31" s="22"/>
      <c r="H31" s="22"/>
      <c r="I31" s="5"/>
      <c r="J31" s="23"/>
      <c r="K31" s="5"/>
      <c r="L31" s="23"/>
      <c r="M31" s="5"/>
      <c r="N31" s="23"/>
      <c r="O31" s="5"/>
      <c r="P31" s="23"/>
      <c r="Q31" s="5"/>
      <c r="R31" s="23"/>
      <c r="S31" s="5"/>
    </row>
    <row r="32" spans="1:19" ht="15.75" customHeight="1" x14ac:dyDescent="0.3">
      <c r="A32" s="7">
        <v>25</v>
      </c>
      <c r="B32" s="14"/>
      <c r="C32" s="15" t="s">
        <v>80</v>
      </c>
      <c r="D32" s="26"/>
      <c r="E32" s="24" t="s">
        <v>81</v>
      </c>
      <c r="F32" s="26" t="s">
        <v>82</v>
      </c>
      <c r="G32" s="16"/>
      <c r="H32" s="16"/>
      <c r="I32" s="5"/>
      <c r="J32" s="17"/>
      <c r="K32" s="5"/>
      <c r="L32" s="17"/>
      <c r="M32" s="5"/>
      <c r="N32" s="17"/>
      <c r="O32" s="5"/>
      <c r="P32" s="17"/>
      <c r="Q32" s="5"/>
      <c r="R32" s="17"/>
      <c r="S32" s="5"/>
    </row>
    <row r="33" spans="1:26" ht="15.75" customHeight="1" x14ac:dyDescent="0.3">
      <c r="A33" s="8">
        <v>26</v>
      </c>
      <c r="B33" s="18"/>
      <c r="C33" s="27" t="s">
        <v>83</v>
      </c>
      <c r="D33" s="21"/>
      <c r="E33" s="19" t="s">
        <v>84</v>
      </c>
      <c r="F33" s="21" t="s">
        <v>85</v>
      </c>
      <c r="G33" s="22"/>
      <c r="H33" s="22"/>
      <c r="I33" s="5"/>
      <c r="J33" s="23"/>
      <c r="K33" s="5"/>
      <c r="L33" s="23"/>
      <c r="M33" s="5"/>
      <c r="N33" s="23"/>
      <c r="O33" s="5"/>
      <c r="P33" s="23"/>
      <c r="Q33" s="5"/>
      <c r="R33" s="23"/>
      <c r="S33" s="5"/>
    </row>
    <row r="34" spans="1:26" ht="15.75" customHeight="1" x14ac:dyDescent="0.3">
      <c r="A34" s="7">
        <v>27</v>
      </c>
      <c r="B34" s="14"/>
      <c r="C34" s="15" t="s">
        <v>86</v>
      </c>
      <c r="D34" s="26"/>
      <c r="E34" s="24" t="s">
        <v>87</v>
      </c>
      <c r="F34" s="26" t="s">
        <v>88</v>
      </c>
      <c r="G34" s="16"/>
      <c r="H34" s="16"/>
      <c r="I34" s="5"/>
      <c r="J34" s="17"/>
      <c r="K34" s="5"/>
      <c r="L34" s="17"/>
      <c r="M34" s="5"/>
      <c r="N34" s="17"/>
      <c r="O34" s="5"/>
      <c r="P34" s="17"/>
      <c r="Q34" s="5"/>
      <c r="R34" s="17"/>
      <c r="S34" s="5"/>
    </row>
    <row r="35" spans="1:26" ht="15.75" customHeight="1" x14ac:dyDescent="0.3">
      <c r="A35" s="8">
        <v>28</v>
      </c>
      <c r="B35" s="18"/>
      <c r="C35" s="27" t="s">
        <v>89</v>
      </c>
      <c r="D35" s="22"/>
      <c r="E35" s="19" t="s">
        <v>90</v>
      </c>
      <c r="F35" s="21" t="s">
        <v>91</v>
      </c>
      <c r="G35" s="22"/>
      <c r="H35" s="22"/>
      <c r="I35" s="5"/>
      <c r="J35" s="23"/>
      <c r="K35" s="5"/>
      <c r="L35" s="23"/>
      <c r="M35" s="5"/>
      <c r="N35" s="23"/>
      <c r="O35" s="5"/>
      <c r="P35" s="23"/>
      <c r="Q35" s="5"/>
      <c r="R35" s="23"/>
      <c r="S35" s="5"/>
    </row>
    <row r="36" spans="1:26" ht="15" customHeight="1" x14ac:dyDescent="0.3">
      <c r="A36" s="7">
        <v>29</v>
      </c>
      <c r="B36" s="14" t="s">
        <v>92</v>
      </c>
      <c r="C36" s="15"/>
      <c r="D36" s="16"/>
      <c r="E36" s="15"/>
      <c r="F36" s="16"/>
      <c r="G36" s="16"/>
      <c r="H36" s="16"/>
      <c r="I36" s="5"/>
      <c r="J36" s="17"/>
      <c r="K36" s="5"/>
      <c r="L36" s="17"/>
      <c r="M36" s="5"/>
      <c r="N36" s="17"/>
      <c r="O36" s="5"/>
      <c r="P36" s="17"/>
      <c r="Q36" s="5"/>
      <c r="R36" s="17"/>
      <c r="S36" s="5"/>
    </row>
    <row r="37" spans="1:26" ht="15.75" customHeight="1" x14ac:dyDescent="0.3">
      <c r="A37" s="8">
        <v>30</v>
      </c>
      <c r="B37" s="18"/>
      <c r="C37" s="27" t="s">
        <v>93</v>
      </c>
      <c r="D37" s="21"/>
      <c r="E37" s="19" t="s">
        <v>94</v>
      </c>
      <c r="F37" s="21" t="s">
        <v>95</v>
      </c>
      <c r="G37" s="22"/>
      <c r="H37" s="22"/>
      <c r="I37" s="5"/>
      <c r="J37" s="23"/>
      <c r="K37" s="5"/>
      <c r="L37" s="23"/>
      <c r="M37" s="5"/>
      <c r="N37" s="23"/>
      <c r="O37" s="5"/>
      <c r="P37" s="23"/>
      <c r="Q37" s="5"/>
      <c r="R37" s="23"/>
      <c r="S37" s="5"/>
    </row>
    <row r="38" spans="1:26" ht="15.75" customHeight="1" x14ac:dyDescent="0.3">
      <c r="A38" s="7">
        <v>31</v>
      </c>
      <c r="B38" s="14"/>
      <c r="C38" s="15" t="s">
        <v>96</v>
      </c>
      <c r="D38" s="26"/>
      <c r="E38" s="24" t="s">
        <v>97</v>
      </c>
      <c r="F38" s="26" t="s">
        <v>98</v>
      </c>
      <c r="G38" s="16"/>
      <c r="H38" s="16"/>
      <c r="I38" s="5"/>
      <c r="J38" s="17"/>
      <c r="K38" s="5"/>
      <c r="L38" s="17"/>
      <c r="M38" s="5"/>
      <c r="N38" s="17"/>
      <c r="O38" s="5"/>
      <c r="P38" s="17"/>
      <c r="Q38" s="5"/>
      <c r="R38" s="17"/>
      <c r="S38" s="5"/>
    </row>
    <row r="39" spans="1:26" ht="15.75" customHeight="1" x14ac:dyDescent="0.3">
      <c r="A39" s="8">
        <v>32</v>
      </c>
      <c r="B39" s="18"/>
      <c r="C39" s="27" t="s">
        <v>99</v>
      </c>
      <c r="D39" s="21"/>
      <c r="E39" s="19" t="s">
        <v>100</v>
      </c>
      <c r="F39" s="21" t="s">
        <v>98</v>
      </c>
      <c r="G39" s="22"/>
      <c r="H39" s="22"/>
      <c r="I39" s="5"/>
      <c r="J39" s="23"/>
      <c r="K39" s="5"/>
      <c r="L39" s="23"/>
      <c r="M39" s="5"/>
      <c r="N39" s="23"/>
      <c r="O39" s="5"/>
      <c r="P39" s="23"/>
      <c r="Q39" s="5"/>
      <c r="R39" s="23"/>
      <c r="S39" s="5"/>
    </row>
    <row r="40" spans="1:26" ht="15" customHeight="1" x14ac:dyDescent="0.3">
      <c r="A40" s="7">
        <v>33</v>
      </c>
      <c r="B40" s="14" t="s">
        <v>101</v>
      </c>
      <c r="C40" s="15"/>
      <c r="D40" s="16"/>
      <c r="E40" s="15"/>
      <c r="F40" s="16"/>
      <c r="G40" s="16"/>
      <c r="H40" s="16"/>
      <c r="I40" s="5"/>
      <c r="J40" s="17"/>
      <c r="K40" s="5"/>
      <c r="L40" s="17"/>
      <c r="M40" s="5"/>
      <c r="N40" s="17"/>
      <c r="O40" s="5"/>
      <c r="P40" s="17"/>
      <c r="Q40" s="5"/>
      <c r="R40" s="17"/>
      <c r="S40" s="5"/>
    </row>
    <row r="41" spans="1:26" ht="15.75" customHeight="1" x14ac:dyDescent="0.3">
      <c r="A41" s="8">
        <v>34</v>
      </c>
      <c r="B41" s="18"/>
      <c r="C41" s="27" t="s">
        <v>102</v>
      </c>
      <c r="D41" s="20" t="s">
        <v>52</v>
      </c>
      <c r="E41" s="19" t="s">
        <v>103</v>
      </c>
      <c r="F41" s="21" t="s">
        <v>104</v>
      </c>
      <c r="G41" s="22"/>
      <c r="H41" s="22"/>
      <c r="I41" s="5"/>
      <c r="J41" s="23"/>
      <c r="K41" s="5"/>
      <c r="L41" s="23"/>
      <c r="M41" s="5"/>
      <c r="N41" s="23"/>
      <c r="O41" s="5"/>
      <c r="P41" s="23"/>
      <c r="Q41" s="5"/>
      <c r="R41" s="23"/>
      <c r="S41" s="5"/>
    </row>
    <row r="42" spans="1:26" ht="15.75" customHeight="1" x14ac:dyDescent="0.3">
      <c r="A42" s="7">
        <v>35</v>
      </c>
      <c r="B42" s="14"/>
      <c r="C42" s="15" t="s">
        <v>105</v>
      </c>
      <c r="D42" s="26"/>
      <c r="E42" s="24" t="s">
        <v>106</v>
      </c>
      <c r="F42" s="26" t="s">
        <v>107</v>
      </c>
      <c r="G42" s="16"/>
      <c r="H42" s="16"/>
      <c r="I42" s="5"/>
      <c r="J42" s="17"/>
      <c r="K42" s="5"/>
      <c r="L42" s="17"/>
      <c r="M42" s="5"/>
      <c r="N42" s="17"/>
      <c r="O42" s="5"/>
      <c r="P42" s="17"/>
      <c r="Q42" s="5"/>
      <c r="R42" s="17"/>
      <c r="S42" s="5"/>
    </row>
    <row r="43" spans="1:26" ht="15.75" customHeight="1" x14ac:dyDescent="0.3">
      <c r="A43" s="8">
        <v>36</v>
      </c>
      <c r="B43" s="18"/>
      <c r="C43" s="27" t="s">
        <v>108</v>
      </c>
      <c r="D43" s="20" t="s">
        <v>52</v>
      </c>
      <c r="E43" s="19" t="s">
        <v>109</v>
      </c>
      <c r="F43" s="21" t="s">
        <v>110</v>
      </c>
      <c r="G43" s="22"/>
      <c r="H43" s="22"/>
      <c r="I43" s="5"/>
      <c r="J43" s="23"/>
      <c r="K43" s="5"/>
      <c r="L43" s="23"/>
      <c r="M43" s="5"/>
      <c r="N43" s="23"/>
      <c r="O43" s="5"/>
      <c r="P43" s="23"/>
      <c r="Q43" s="5"/>
      <c r="R43" s="23"/>
      <c r="S43" s="5"/>
    </row>
    <row r="44" spans="1:26" ht="15" customHeight="1" x14ac:dyDescent="0.3">
      <c r="A44" s="7">
        <v>37</v>
      </c>
      <c r="B44" s="14" t="s">
        <v>111</v>
      </c>
      <c r="C44" s="15"/>
      <c r="D44" s="16"/>
      <c r="E44" s="15"/>
      <c r="F44" s="16"/>
      <c r="G44" s="16"/>
      <c r="H44" s="16"/>
      <c r="I44" s="5"/>
      <c r="J44" s="17"/>
      <c r="K44" s="5"/>
      <c r="L44" s="17"/>
      <c r="M44" s="5"/>
      <c r="N44" s="17"/>
      <c r="O44" s="5"/>
      <c r="P44" s="17"/>
      <c r="Q44" s="5"/>
      <c r="R44" s="17"/>
      <c r="S44" s="5"/>
    </row>
    <row r="45" spans="1:26" ht="15.75" customHeight="1" x14ac:dyDescent="0.3">
      <c r="A45" s="8">
        <v>38</v>
      </c>
      <c r="B45" s="18"/>
      <c r="C45" s="27" t="s">
        <v>112</v>
      </c>
      <c r="D45" s="21"/>
      <c r="E45" s="19" t="s">
        <v>113</v>
      </c>
      <c r="F45" s="21" t="s">
        <v>98</v>
      </c>
      <c r="G45" s="22"/>
      <c r="H45" s="22"/>
      <c r="I45" s="5"/>
      <c r="J45" s="23"/>
      <c r="K45" s="5"/>
      <c r="L45" s="23"/>
      <c r="M45" s="5"/>
      <c r="N45" s="23"/>
      <c r="O45" s="5"/>
      <c r="P45" s="23"/>
      <c r="Q45" s="5"/>
      <c r="R45" s="23"/>
      <c r="S45" s="5"/>
    </row>
    <row r="46" spans="1:26" ht="15.75" customHeight="1" x14ac:dyDescent="0.3">
      <c r="A46" s="7">
        <v>39</v>
      </c>
      <c r="B46" s="14"/>
      <c r="C46" s="15" t="s">
        <v>114</v>
      </c>
      <c r="D46" s="26"/>
      <c r="E46" s="24" t="s">
        <v>115</v>
      </c>
      <c r="F46" s="26" t="s">
        <v>116</v>
      </c>
      <c r="G46" s="16"/>
      <c r="H46" s="16"/>
      <c r="I46" s="5"/>
      <c r="J46" s="17"/>
      <c r="K46" s="5"/>
      <c r="L46" s="17"/>
      <c r="M46" s="5"/>
      <c r="N46" s="17"/>
      <c r="O46" s="5"/>
      <c r="P46" s="17"/>
      <c r="Q46" s="5"/>
      <c r="R46" s="17"/>
      <c r="S46" s="5"/>
    </row>
    <row r="47" spans="1:26" ht="15" customHeight="1" x14ac:dyDescent="0.3">
      <c r="A47" s="30"/>
      <c r="B47" s="31"/>
      <c r="C47" s="48" t="s">
        <v>117</v>
      </c>
      <c r="D47" s="49"/>
      <c r="E47" s="52">
        <f>COUNTA(C8:C46)</f>
        <v>30</v>
      </c>
      <c r="F47" s="32"/>
      <c r="G47" s="32"/>
      <c r="H47" s="33"/>
      <c r="I47" s="34"/>
      <c r="J47" s="35"/>
      <c r="K47" s="36"/>
      <c r="L47" s="35"/>
      <c r="M47" s="36"/>
      <c r="N47" s="35"/>
      <c r="O47" s="35"/>
      <c r="P47" s="35"/>
      <c r="Q47" s="36"/>
      <c r="R47" s="35"/>
      <c r="S47" s="37"/>
    </row>
    <row r="48" spans="1:26" ht="15" customHeight="1" x14ac:dyDescent="0.3">
      <c r="A48" s="38"/>
      <c r="B48" s="39"/>
      <c r="C48" s="50"/>
      <c r="D48" s="51"/>
      <c r="E48" s="53"/>
      <c r="F48" s="40"/>
      <c r="G48" s="40"/>
      <c r="H48" s="41"/>
      <c r="I48" s="42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5"/>
      <c r="U48" s="45"/>
      <c r="V48" s="45"/>
      <c r="W48" s="45"/>
      <c r="X48" s="45"/>
      <c r="Y48" s="45"/>
      <c r="Z48" s="45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H6:H46" xr:uid="{00000000-0009-0000-0000-000000000000}"/>
  <mergeCells count="14">
    <mergeCell ref="C47:D48"/>
    <mergeCell ref="E47:E48"/>
    <mergeCell ref="A1:G5"/>
    <mergeCell ref="A6:A7"/>
    <mergeCell ref="B6:B7"/>
    <mergeCell ref="C6:C7"/>
    <mergeCell ref="D6:D7"/>
    <mergeCell ref="E6:F6"/>
    <mergeCell ref="G6:G7"/>
    <mergeCell ref="J6:J7"/>
    <mergeCell ref="L6:L7"/>
    <mergeCell ref="N6:N7"/>
    <mergeCell ref="P6:P7"/>
    <mergeCell ref="R6:R7"/>
  </mergeCells>
  <conditionalFormatting sqref="J8:J46">
    <cfRule type="containsText" dxfId="9" priority="1" operator="containsText" text="Failed">
      <formula>NOT(ISERROR(SEARCH(("Failed"),(J8))))</formula>
    </cfRule>
  </conditionalFormatting>
  <conditionalFormatting sqref="J8:J46">
    <cfRule type="containsText" dxfId="8" priority="2" operator="containsText" text="Passed">
      <formula>NOT(ISERROR(SEARCH(("Passed"),(J8))))</formula>
    </cfRule>
  </conditionalFormatting>
  <conditionalFormatting sqref="L8:L46">
    <cfRule type="containsText" dxfId="7" priority="3" operator="containsText" text="Failed">
      <formula>NOT(ISERROR(SEARCH(("Failed"),(L8))))</formula>
    </cfRule>
  </conditionalFormatting>
  <conditionalFormatting sqref="L8:L46">
    <cfRule type="containsText" dxfId="6" priority="4" operator="containsText" text="Passed">
      <formula>NOT(ISERROR(SEARCH(("Passed"),(L8))))</formula>
    </cfRule>
  </conditionalFormatting>
  <conditionalFormatting sqref="N8:N46">
    <cfRule type="containsText" dxfId="5" priority="5" operator="containsText" text="Failed">
      <formula>NOT(ISERROR(SEARCH(("Failed"),(N8))))</formula>
    </cfRule>
  </conditionalFormatting>
  <conditionalFormatting sqref="N8:N46">
    <cfRule type="containsText" dxfId="4" priority="6" operator="containsText" text="Passed">
      <formula>NOT(ISERROR(SEARCH(("Passed"),(N8))))</formula>
    </cfRule>
  </conditionalFormatting>
  <conditionalFormatting sqref="P8:P46">
    <cfRule type="containsText" dxfId="3" priority="7" operator="containsText" text="Failed">
      <formula>NOT(ISERROR(SEARCH(("Failed"),(P8))))</formula>
    </cfRule>
  </conditionalFormatting>
  <conditionalFormatting sqref="P8:P46">
    <cfRule type="containsText" dxfId="2" priority="8" operator="containsText" text="Passed">
      <formula>NOT(ISERROR(SEARCH(("Passed"),(P8))))</formula>
    </cfRule>
  </conditionalFormatting>
  <conditionalFormatting sqref="R8:R46">
    <cfRule type="containsText" dxfId="1" priority="9" operator="containsText" text="Failed">
      <formula>NOT(ISERROR(SEARCH(("Failed"),(R8))))</formula>
    </cfRule>
  </conditionalFormatting>
  <conditionalFormatting sqref="R8:R46">
    <cfRule type="containsText" dxfId="0" priority="10" operator="containsText" text="Passed">
      <formula>NOT(ISERROR(SEARCH(("Passed"),(R8))))</formula>
    </cfRule>
  </conditionalFormatting>
  <dataValidations count="1">
    <dataValidation type="list" allowBlank="1" showErrorMessage="1" sqref="J8:J46 L8:L46 N8:N46 P8:P46 R8:R46" xr:uid="{00000000-0002-0000-0000-000000000000}">
      <formula1>"Passed,Failed"</formula1>
    </dataValidation>
  </dataValidations>
  <printOptions horizontalCentered="1" verticalCentered="1"/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Топилин</cp:lastModifiedBy>
  <dcterms:modified xsi:type="dcterms:W3CDTF">2022-08-10T11:00:31Z</dcterms:modified>
</cp:coreProperties>
</file>