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Институт\Магистратура\СЕТ ТЕХ\Labs\LabM\Reports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D9" i="1" l="1"/>
  <c r="F15" i="1"/>
  <c r="D8" i="1" s="1"/>
  <c r="E15" i="1"/>
  <c r="D7" i="1" s="1"/>
  <c r="D15" i="1"/>
  <c r="D6" i="1" s="1"/>
  <c r="E9" i="1" l="1"/>
  <c r="F9" i="1" s="1"/>
  <c r="E6" i="1"/>
  <c r="F6" i="1" s="1"/>
  <c r="E7" i="1"/>
  <c r="F7" i="1" s="1"/>
  <c r="E8" i="1"/>
  <c r="F8" i="1" s="1"/>
</calcChain>
</file>

<file path=xl/sharedStrings.xml><?xml version="1.0" encoding="utf-8"?>
<sst xmlns="http://schemas.openxmlformats.org/spreadsheetml/2006/main" count="13" uniqueCount="12">
  <si>
    <t>Количество процессов</t>
  </si>
  <si>
    <t>Ускорение, раз</t>
  </si>
  <si>
    <t>Время, с</t>
  </si>
  <si>
    <t>Время среднее</t>
  </si>
  <si>
    <t>Время №1</t>
  </si>
  <si>
    <t>Время №2</t>
  </si>
  <si>
    <t>Время №3</t>
  </si>
  <si>
    <t>Время №4</t>
  </si>
  <si>
    <t>Время №5</t>
  </si>
  <si>
    <t>Эффективность</t>
  </si>
  <si>
    <t>N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</si>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</sst>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 = 10200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Лист1!$E$6:$E$9</c:f>
              <c:numCache>
                <c:formatCode>0.00</c:formatCode>
                <c:ptCount val="4"/>
                <c:pt idx="0" formatCode="General">
                  <c:v>1</c:v>
                </c:pt>
                <c:pt idx="1">
                  <c:v>1.7761598788328992</c:v>
                </c:pt>
                <c:pt idx="2">
                  <c:v>2.0365636660738042</c:v>
                </c:pt>
                <c:pt idx="3">
                  <c:v>2.1101208933601781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738528"/>
        <c:axId val="1209748320"/>
      </c:lineChart>
      <c:catAx>
        <c:axId val="12097385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 процессов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9748320"/>
        <c:crosses val="autoZero"/>
        <c:auto val="1"/>
        <c:lblAlgn val="ctr"/>
        <c:lblOffset val="100"/>
        <c:noMultiLvlLbl val="0"/>
      </c:catAx>
      <c:valAx>
        <c:axId val="12097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Ускорение, раз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9738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n = 10200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Лист1!$F$6:$F$9</c:f>
              <c:numCache>
                <c:formatCode>0%</c:formatCode>
                <c:ptCount val="4"/>
                <c:pt idx="0">
                  <c:v>1</c:v>
                </c:pt>
                <c:pt idx="1">
                  <c:v>0.88807993941644958</c:v>
                </c:pt>
                <c:pt idx="2">
                  <c:v>0.67885455535793471</c:v>
                </c:pt>
                <c:pt idx="3">
                  <c:v>0.52753022334004451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752128"/>
        <c:axId val="1209748864"/>
      </c:lineChart>
      <c:catAx>
        <c:axId val="12097521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Количество процессов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9748864"/>
        <c:crosses val="autoZero"/>
        <c:auto val="1"/>
        <c:lblAlgn val="ctr"/>
        <c:lblOffset val="100"/>
        <c:noMultiLvlLbl val="0"/>
      </c:catAx>
      <c:valAx>
        <c:axId val="12097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Эффективность, 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%</a:t>
                </a:r>
                <a:endParaRPr lang="ru-RU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97521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12009</xdr:colOff>
      <xdr:row>21</xdr:row>
      <xdr:rowOff>7246</xdr:rowOff>
    </xdr:from>
    <xdr:to>
      <xdr:col>9</xdr:col>
      <xdr:colOff>993321</xdr:colOff>
      <xdr:row>46</xdr:row>
      <xdr:rowOff>27214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27214</xdr:rowOff>
    </xdr:from>
    <xdr:to>
      <xdr:col>19</xdr:col>
      <xdr:colOff>368991</xdr:colOff>
      <xdr:row>46</xdr:row>
      <xdr:rowOff>47182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20"/>
  <sheetViews>
    <sheetView tabSelected="1" topLeftCell="A7" zoomScale="85" zoomScaleNormal="85" workbookViewId="0">
      <selection activeCell="M13" sqref="M13"/>
    </sheetView>
  </sheetViews>
  <sheetFormatPr defaultRowHeight="15" x14ac:dyDescent="0.25"/>
  <cols>
    <col min="3" max="3" width="22.85546875" customWidth="1"/>
    <col min="4" max="4" width="12" customWidth="1"/>
    <col min="5" max="5" width="17" customWidth="1"/>
    <col min="6" max="6" width="14.7109375" customWidth="1"/>
    <col min="7" max="7" width="12.5703125" customWidth="1"/>
    <col min="10" max="10" width="16.140625" customWidth="1"/>
    <col min="11" max="11" width="15.85546875" customWidth="1"/>
    <col min="12" max="12" width="18.85546875" customWidth="1"/>
    <col min="13" max="13" width="12.140625" customWidth="1"/>
    <col min="17" max="17" width="17.140625" customWidth="1"/>
    <col min="18" max="18" width="12" customWidth="1"/>
    <col min="19" max="19" width="15.42578125" customWidth="1"/>
    <col min="20" max="20" width="14.7109375" customWidth="1"/>
    <col min="21" max="21" width="13.7109375" customWidth="1"/>
  </cols>
  <sheetData>
    <row r="2" spans="3:20" x14ac:dyDescent="0.25">
      <c r="C2" t="s">
        <v>10</v>
      </c>
      <c r="D2" t="s">
        <v>11</v>
      </c>
    </row>
    <row r="3" spans="3:20" x14ac:dyDescent="0.25">
      <c r="C3">
        <v>10200</v>
      </c>
      <c r="D3">
        <v>1000</v>
      </c>
    </row>
    <row r="5" spans="3:20" x14ac:dyDescent="0.25">
      <c r="C5" t="s">
        <v>0</v>
      </c>
      <c r="D5" t="s">
        <v>2</v>
      </c>
      <c r="E5" t="s">
        <v>1</v>
      </c>
      <c r="F5" t="s">
        <v>9</v>
      </c>
    </row>
    <row r="6" spans="3:20" x14ac:dyDescent="0.25">
      <c r="C6">
        <v>1</v>
      </c>
      <c r="D6">
        <f>D15</f>
        <v>48.1187398</v>
      </c>
      <c r="E6">
        <f>D6/D6</f>
        <v>1</v>
      </c>
      <c r="F6" s="2">
        <f>E6/C6</f>
        <v>1</v>
      </c>
      <c r="L6" s="1"/>
      <c r="M6" s="2"/>
      <c r="S6" s="1"/>
      <c r="T6" s="2"/>
    </row>
    <row r="7" spans="3:20" x14ac:dyDescent="0.25">
      <c r="C7">
        <v>2</v>
      </c>
      <c r="D7">
        <f>E15</f>
        <v>27.091446199999996</v>
      </c>
      <c r="E7" s="1">
        <f>D6/D7</f>
        <v>1.7761598788328992</v>
      </c>
      <c r="F7" s="2">
        <f t="shared" ref="F7:F9" si="0">E7/C7</f>
        <v>0.88807993941644958</v>
      </c>
      <c r="L7" s="1"/>
      <c r="M7" s="2"/>
      <c r="S7" s="1"/>
      <c r="T7" s="2"/>
    </row>
    <row r="8" spans="3:20" x14ac:dyDescent="0.25">
      <c r="C8">
        <v>3</v>
      </c>
      <c r="D8">
        <f>F15</f>
        <v>23.627417400000002</v>
      </c>
      <c r="E8" s="1">
        <f>D6/D8</f>
        <v>2.0365636660738042</v>
      </c>
      <c r="F8" s="2">
        <f t="shared" si="0"/>
        <v>0.67885455535793471</v>
      </c>
      <c r="L8" s="1"/>
      <c r="M8" s="2"/>
      <c r="S8" s="1"/>
      <c r="T8" s="2"/>
    </row>
    <row r="9" spans="3:20" x14ac:dyDescent="0.25">
      <c r="C9">
        <v>4</v>
      </c>
      <c r="D9">
        <f>G15</f>
        <v>22.8037834</v>
      </c>
      <c r="E9" s="1">
        <f>D6/D9</f>
        <v>2.1101208933601781</v>
      </c>
      <c r="F9" s="2">
        <f t="shared" si="0"/>
        <v>0.52753022334004451</v>
      </c>
      <c r="L9" s="1"/>
      <c r="M9" s="2"/>
      <c r="S9" s="1"/>
      <c r="T9" s="2"/>
    </row>
    <row r="14" spans="3:20" x14ac:dyDescent="0.25">
      <c r="C14" t="s">
        <v>0</v>
      </c>
      <c r="D14">
        <v>1</v>
      </c>
      <c r="E14">
        <v>2</v>
      </c>
      <c r="F14">
        <v>3</v>
      </c>
      <c r="G14">
        <v>4</v>
      </c>
    </row>
    <row r="15" spans="3:20" x14ac:dyDescent="0.25">
      <c r="C15" t="s">
        <v>3</v>
      </c>
      <c r="D15">
        <f>AVERAGE(D16:D20)</f>
        <v>48.1187398</v>
      </c>
      <c r="E15">
        <f>AVERAGE(E16:E20)</f>
        <v>27.091446199999996</v>
      </c>
      <c r="F15">
        <f>AVERAGE(F16:F20)</f>
        <v>23.627417400000002</v>
      </c>
      <c r="G15">
        <f>AVERAGE(G16:G20)</f>
        <v>22.8037834</v>
      </c>
    </row>
    <row r="16" spans="3:20" x14ac:dyDescent="0.25">
      <c r="C16" t="s">
        <v>4</v>
      </c>
      <c r="D16">
        <v>48.294929000000003</v>
      </c>
      <c r="E16">
        <v>27.066967000000002</v>
      </c>
      <c r="F16">
        <v>23.539577999999999</v>
      </c>
      <c r="G16">
        <v>22.679024999999999</v>
      </c>
    </row>
    <row r="17" spans="3:21" x14ac:dyDescent="0.25">
      <c r="C17" t="s">
        <v>5</v>
      </c>
      <c r="D17">
        <v>48.128957</v>
      </c>
      <c r="E17">
        <v>27.082968000000001</v>
      </c>
      <c r="F17">
        <v>23.602734000000002</v>
      </c>
      <c r="G17">
        <v>22.766096000000001</v>
      </c>
    </row>
    <row r="18" spans="3:21" x14ac:dyDescent="0.25">
      <c r="C18" t="s">
        <v>6</v>
      </c>
      <c r="D18">
        <v>48.143810000000002</v>
      </c>
      <c r="E18">
        <v>27.123201000000002</v>
      </c>
      <c r="F18">
        <v>23.652352</v>
      </c>
      <c r="G18">
        <v>22.790559999999999</v>
      </c>
    </row>
    <row r="19" spans="3:21" x14ac:dyDescent="0.25">
      <c r="C19" t="s">
        <v>7</v>
      </c>
      <c r="D19">
        <v>48.057882999999997</v>
      </c>
      <c r="E19">
        <v>27.112719999999999</v>
      </c>
      <c r="F19">
        <v>23.654675000000001</v>
      </c>
      <c r="G19" s="1">
        <v>22.844515000000001</v>
      </c>
      <c r="N19" s="1"/>
      <c r="U19" s="1"/>
    </row>
    <row r="20" spans="3:21" x14ac:dyDescent="0.25">
      <c r="C20" t="s">
        <v>8</v>
      </c>
      <c r="D20">
        <v>47.968119999999999</v>
      </c>
      <c r="E20">
        <v>27.071375</v>
      </c>
      <c r="F20">
        <v>23.687747999999999</v>
      </c>
      <c r="G20" s="1">
        <v>22.938721000000001</v>
      </c>
      <c r="N20" s="1"/>
      <c r="U2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2018-04-03T09:11:16Z</dcterms:created>
  <dcterms:modified xsi:type="dcterms:W3CDTF">2018-05-04T13:15:48Z</dcterms:modified>
</cp:coreProperties>
</file>