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7" i="1" l="1"/>
  <c r="B101" i="1"/>
  <c r="C94" i="1"/>
  <c r="B93" i="1"/>
  <c r="B85" i="1"/>
  <c r="B80" i="1"/>
  <c r="B76" i="1"/>
  <c r="B70" i="1"/>
  <c r="B65" i="1"/>
  <c r="B54" i="1"/>
  <c r="B46" i="1"/>
  <c r="C38" i="1"/>
  <c r="B30" i="1"/>
  <c r="B20" i="1"/>
  <c r="B12" i="1"/>
  <c r="B57" i="1"/>
  <c r="C108" i="1" l="1"/>
  <c r="D108" i="1" s="1"/>
  <c r="B58" i="1"/>
  <c r="B59" i="1" s="1"/>
  <c r="C5" i="1"/>
  <c r="D65" i="1" l="1"/>
  <c r="C39" i="1"/>
  <c r="C55" i="1" l="1"/>
  <c r="D39" i="1"/>
  <c r="C71" i="1" l="1"/>
  <c r="D55" i="1"/>
  <c r="C86" i="1" l="1"/>
  <c r="D71" i="1"/>
  <c r="D86" i="1" l="1"/>
  <c r="C95" i="1"/>
  <c r="C109" i="1" s="1"/>
  <c r="B110" i="1" l="1"/>
  <c r="C111" i="1" s="1"/>
</calcChain>
</file>

<file path=xl/sharedStrings.xml><?xml version="1.0" encoding="utf-8"?>
<sst xmlns="http://schemas.openxmlformats.org/spreadsheetml/2006/main" count="82" uniqueCount="81">
  <si>
    <t>État de résultat</t>
  </si>
  <si>
    <t>Montants</t>
  </si>
  <si>
    <t>Soldes</t>
  </si>
  <si>
    <t>%</t>
  </si>
  <si>
    <t>Chiffre d'affaires</t>
  </si>
  <si>
    <t>Travaux en cours initiaux</t>
  </si>
  <si>
    <t>Travaux en cours finaux</t>
  </si>
  <si>
    <t>Volume d'activité</t>
  </si>
  <si>
    <t>100 %</t>
  </si>
  <si>
    <t>Loyer</t>
  </si>
  <si>
    <t>city clean</t>
  </si>
  <si>
    <t>tv cable</t>
  </si>
  <si>
    <t>internet</t>
  </si>
  <si>
    <t>elec commun</t>
  </si>
  <si>
    <t>location scooter</t>
  </si>
  <si>
    <t>Charges fixes</t>
  </si>
  <si>
    <t>electricite</t>
  </si>
  <si>
    <t>eau</t>
  </si>
  <si>
    <t>bouteilles d'eau</t>
  </si>
  <si>
    <t>produit lessive</t>
  </si>
  <si>
    <t>pq</t>
  </si>
  <si>
    <t>produit sol</t>
  </si>
  <si>
    <t>savon</t>
  </si>
  <si>
    <t>Charges variables</t>
  </si>
  <si>
    <t>Stock Final</t>
  </si>
  <si>
    <t>Achats Consommés</t>
  </si>
  <si>
    <t>Marge Brute</t>
  </si>
  <si>
    <t>Achats non stockables</t>
  </si>
  <si>
    <t>Services extérieurs</t>
  </si>
  <si>
    <t>Valeur ajoutée</t>
  </si>
  <si>
    <t>Patents</t>
  </si>
  <si>
    <t>Acomodation</t>
  </si>
  <si>
    <t>tva</t>
  </si>
  <si>
    <t>Impôts et taxes</t>
  </si>
  <si>
    <t>Charges de personnel</t>
  </si>
  <si>
    <t>Cotisations personnelles</t>
  </si>
  <si>
    <t>Excédent brut d'exploitation</t>
  </si>
  <si>
    <t>Dotation aux amortissements</t>
  </si>
  <si>
    <t>petite maintenance</t>
  </si>
  <si>
    <t>Autres charges de gestion</t>
  </si>
  <si>
    <t>Autres produits de gestion</t>
  </si>
  <si>
    <t>Résultat d'exploitation</t>
  </si>
  <si>
    <t>Produits financiers</t>
  </si>
  <si>
    <t>Charges financières</t>
  </si>
  <si>
    <t>Résultat financier</t>
  </si>
  <si>
    <t>Résultat courant</t>
  </si>
  <si>
    <t>bkf</t>
  </si>
  <si>
    <t>scooter</t>
  </si>
  <si>
    <t>laundry</t>
  </si>
  <si>
    <t>boissons</t>
  </si>
  <si>
    <t>bus</t>
  </si>
  <si>
    <t>Produits exceptionnels</t>
  </si>
  <si>
    <t>petits dejeuners</t>
  </si>
  <si>
    <t>Charges exceptionnelles</t>
  </si>
  <si>
    <t>Résultat exceptionnel</t>
  </si>
  <si>
    <t>Resultat courant avant impot</t>
  </si>
  <si>
    <t>Impôt sur les bénéfices</t>
  </si>
  <si>
    <t>Résultat net</t>
  </si>
  <si>
    <t>&lt;----Effacer ca et permettre de creer un evenement "produit exceptionnel"</t>
  </si>
  <si>
    <t>actuellement en b101</t>
  </si>
  <si>
    <t>&lt;----Effacer ca et creer automatiquement le doublon des produits exceptionnel</t>
  </si>
  <si>
    <t xml:space="preserve"> qui creera une ligne comptable dont le resultat de l'addition des gains se trouvent </t>
  </si>
  <si>
    <t xml:space="preserve"> qui creera une ligne comptable dont le resultat de l'addition des charges se trouvent </t>
  </si>
  <si>
    <t>actuellement en b107</t>
  </si>
  <si>
    <t xml:space="preserve">&lt;----ici le calcul en vigueur correspond aux 1% du cambodge. </t>
  </si>
  <si>
    <t xml:space="preserve">il est peut etre preferable de garder la formule mais proposer a l'utilisateur </t>
  </si>
  <si>
    <t>d'integrer le pourcentage en valeur dans son pays ( en france c'est 10%...)</t>
  </si>
  <si>
    <t>&lt;-------Ici il faut tout effacer et proposer a l'utilisateur</t>
  </si>
  <si>
    <t xml:space="preserve">d'implanter ses propres taxes et definir sur quels produits </t>
  </si>
  <si>
    <t>elles ont un effet (ici accomodation tax est de 2% mais n'agit que sur les chambres</t>
  </si>
  <si>
    <t xml:space="preserve"> en France c'est un prix fixe décidé par chaque mairie)</t>
  </si>
  <si>
    <t>&lt;---- tout effacer et permettre a l'utilisateur</t>
  </si>
  <si>
    <t>de creer ses propres charges fixes ( pourquoi pas proposer un questionnaire pour le guider)</t>
  </si>
  <si>
    <t>de creer ses propres charges variables</t>
  </si>
  <si>
    <t xml:space="preserve"> ( pourquoi pas proposer un questionnaire lors de la création du produit pour le guider)</t>
  </si>
  <si>
    <t>&lt;-----ici ca correspond aux differents gains que l'on peut faire avec des comptes en banques</t>
  </si>
  <si>
    <t>(interets) ou actions en bourse</t>
  </si>
  <si>
    <t>&lt;------ici c'est l'inverse pertes en bourse et interets bancaires sur pret</t>
  </si>
  <si>
    <t>&lt;--------ici c'est les differentes assurances pour lesquelles on cotise</t>
  </si>
  <si>
    <t>&lt;------ici les depenses pour le plombier, l'ebeniste, une entreprise de securité….</t>
  </si>
  <si>
    <t xml:space="preserve">&lt;------retour d'amortissements lors d'achat d'un bien.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</si>
</sst>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252525"/>
      <name val="Arial"/>
      <family val="2"/>
    </font>
    <font>
      <sz val="11"/>
      <color rgb="FF252525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309">
    <xf numFmtId="0" fontId="0" fillId="0" borderId="0" xfId="0"/>
    <xf numFmtId="0" fontId="5" fillId="2" borderId="3" xfId="0" applyFont="1" applyFill="1" applyBorder="1" applyAlignment="1">
      <alignment horizontal="center" vertical="top" wrapText="1"/>
    </xf>
    <xf numFmtId="9" fontId="5" fillId="2" borderId="3" xfId="2" applyFont="1" applyFill="1" applyBorder="1" applyAlignment="1">
      <alignment horizontal="center" vertical="top" wrapText="1"/>
    </xf>
    <xf numFmtId="0" fontId="3" fillId="3" borderId="4" xfId="4" applyFill="1" applyBorder="1"/>
    <xf numFmtId="7" fontId="3" fillId="3" borderId="5" xfId="1" applyNumberFormat="1" applyFont="1" applyFill="1" applyBorder="1" applyAlignment="1">
      <alignment horizontal="right" vertical="top" wrapText="1"/>
    </xf>
    <xf numFmtId="0" fontId="3" fillId="3" borderId="5" xfId="4" applyFill="1" applyBorder="1" applyAlignment="1">
      <alignment horizontal="center" vertical="top" wrapText="1"/>
    </xf>
    <xf numFmtId="9" fontId="3" fillId="3" borderId="6" xfId="2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left" vertical="top" wrapText="1"/>
    </xf>
    <xf numFmtId="44" fontId="6" fillId="3" borderId="8" xfId="1" applyFont="1" applyFill="1" applyBorder="1" applyAlignment="1">
      <alignment horizontal="right" vertical="top" wrapText="1"/>
    </xf>
    <xf numFmtId="0" fontId="6" fillId="3" borderId="8" xfId="0" applyFont="1" applyFill="1" applyBorder="1" applyAlignment="1">
      <alignment horizontal="center" vertical="top" wrapText="1"/>
    </xf>
    <xf numFmtId="9" fontId="6" fillId="3" borderId="9" xfId="2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left" vertical="top" wrapText="1"/>
    </xf>
    <xf numFmtId="44" fontId="6" fillId="3" borderId="11" xfId="1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horizontal="center" vertical="top" wrapText="1"/>
    </xf>
    <xf numFmtId="9" fontId="6" fillId="3" borderId="12" xfId="2" applyFont="1" applyFill="1" applyBorder="1" applyAlignment="1">
      <alignment horizontal="center" vertical="top" wrapText="1"/>
    </xf>
    <xf numFmtId="0" fontId="2" fillId="3" borderId="13" xfId="3" applyFill="1" applyBorder="1" applyAlignment="1">
      <alignment horizontal="left" vertical="top" wrapText="1"/>
    </xf>
    <xf numFmtId="0" fontId="2" fillId="3" borderId="14" xfId="3" applyFill="1" applyBorder="1" applyAlignment="1">
      <alignment horizontal="center" vertical="top" wrapText="1"/>
    </xf>
    <xf numFmtId="7" fontId="2" fillId="3" borderId="14" xfId="3" applyNumberFormat="1" applyFill="1" applyBorder="1" applyAlignment="1">
      <alignment horizontal="right" vertical="top" wrapText="1"/>
    </xf>
    <xf numFmtId="9" fontId="2" fillId="3" borderId="15" xfId="2" applyFont="1" applyFill="1" applyBorder="1" applyAlignment="1">
      <alignment horizontal="right" vertical="top" wrapText="1"/>
    </xf>
    <xf numFmtId="0" fontId="0" fillId="4" borderId="16" xfId="0" applyFill="1" applyBorder="1"/>
    <xf numFmtId="44" fontId="0" fillId="4" borderId="17" xfId="1" applyFont="1" applyFill="1" applyBorder="1"/>
    <xf numFmtId="0" fontId="0" fillId="4" borderId="17" xfId="0" applyFill="1" applyBorder="1"/>
    <xf numFmtId="9" fontId="0" fillId="4" borderId="18" xfId="2" applyFont="1" applyFill="1" applyBorder="1"/>
    <xf numFmtId="0" fontId="0" fillId="4" borderId="19" xfId="0" applyFill="1" applyBorder="1"/>
    <xf numFmtId="44" fontId="0" fillId="4" borderId="20" xfId="1" applyFont="1" applyFill="1" applyBorder="1"/>
    <xf numFmtId="0" fontId="0" fillId="4" borderId="20" xfId="0" applyFill="1" applyBorder="1"/>
    <xf numFmtId="9" fontId="0" fillId="4" borderId="21" xfId="2" applyFont="1" applyFill="1" applyBorder="1"/>
    <xf numFmtId="0" fontId="0" fillId="4" borderId="22" xfId="0" applyFill="1" applyBorder="1"/>
    <xf numFmtId="44" fontId="0" fillId="4" borderId="23" xfId="1" applyFont="1" applyFill="1" applyBorder="1"/>
    <xf numFmtId="0" fontId="0" fillId="4" borderId="23" xfId="0" applyFill="1" applyBorder="1"/>
    <xf numFmtId="9" fontId="0" fillId="4" borderId="24" xfId="2" applyFont="1" applyFill="1" applyBorder="1"/>
    <xf numFmtId="0" fontId="4" fillId="4" borderId="25" xfId="5" applyFill="1" applyBorder="1" applyAlignment="1">
      <alignment horizontal="left" vertical="top" wrapText="1"/>
    </xf>
    <xf numFmtId="44" fontId="4" fillId="4" borderId="26" xfId="1" applyFont="1" applyFill="1" applyBorder="1" applyAlignment="1">
      <alignment horizontal="right" vertical="top" wrapText="1"/>
    </xf>
    <xf numFmtId="0" fontId="4" fillId="4" borderId="26" xfId="5" applyFill="1" applyBorder="1" applyAlignment="1">
      <alignment horizontal="center" vertical="top" wrapText="1"/>
    </xf>
    <xf numFmtId="9" fontId="4" fillId="4" borderId="27" xfId="2" applyFont="1" applyFill="1" applyBorder="1" applyAlignment="1">
      <alignment horizontal="center" vertical="top" wrapText="1"/>
    </xf>
    <xf numFmtId="0" fontId="0" fillId="5" borderId="16" xfId="0" applyFill="1" applyBorder="1"/>
    <xf numFmtId="44" fontId="0" fillId="5" borderId="17" xfId="1" applyFont="1" applyFill="1" applyBorder="1"/>
    <xf numFmtId="9" fontId="0" fillId="5" borderId="18" xfId="2" applyFont="1" applyFill="1" applyBorder="1"/>
    <xf numFmtId="0" fontId="0" fillId="5" borderId="19" xfId="0" applyFill="1" applyBorder="1"/>
    <xf numFmtId="44" fontId="0" fillId="5" borderId="20" xfId="1" applyFont="1" applyFill="1" applyBorder="1"/>
    <xf numFmtId="9" fontId="0" fillId="5" borderId="21" xfId="2" applyFont="1" applyFill="1" applyBorder="1"/>
    <xf numFmtId="0" fontId="0" fillId="5" borderId="0" xfId="0" applyFill="1"/>
    <xf numFmtId="44" fontId="0" fillId="5" borderId="23" xfId="1" applyFont="1" applyFill="1" applyBorder="1"/>
    <xf numFmtId="9" fontId="0" fillId="5" borderId="24" xfId="2" applyFont="1" applyFill="1" applyBorder="1"/>
    <xf numFmtId="0" fontId="0" fillId="5" borderId="28" xfId="0" applyFill="1" applyBorder="1"/>
    <xf numFmtId="44" fontId="0" fillId="5" borderId="29" xfId="1" applyFont="1" applyFill="1" applyBorder="1"/>
    <xf numFmtId="9" fontId="0" fillId="5" borderId="30" xfId="2" applyFont="1" applyFill="1" applyBorder="1"/>
    <xf numFmtId="0" fontId="4" fillId="5" borderId="31" xfId="5" applyFill="1" applyBorder="1" applyAlignment="1">
      <alignment horizontal="left" vertical="top" wrapText="1"/>
    </xf>
    <xf numFmtId="44" fontId="4" fillId="5" borderId="32" xfId="1" applyFont="1" applyFill="1" applyBorder="1" applyAlignment="1">
      <alignment horizontal="right" vertical="top" wrapText="1"/>
    </xf>
    <xf numFmtId="44" fontId="4" fillId="5" borderId="32" xfId="1" applyFont="1" applyFill="1" applyBorder="1" applyAlignment="1">
      <alignment horizontal="center" vertical="top" wrapText="1"/>
    </xf>
    <xf numFmtId="9" fontId="4" fillId="5" borderId="33" xfId="2" applyFont="1" applyFill="1" applyBorder="1" applyAlignment="1">
      <alignment horizontal="center" vertical="top" wrapText="1"/>
    </xf>
    <xf numFmtId="0" fontId="4" fillId="6" borderId="16" xfId="5" applyFill="1" applyBorder="1" applyAlignment="1">
      <alignment horizontal="left" vertical="top" wrapText="1"/>
    </xf>
    <xf numFmtId="44" fontId="4" fillId="6" borderId="17" xfId="1" applyFont="1" applyFill="1" applyBorder="1" applyAlignment="1">
      <alignment horizontal="right" vertical="top" wrapText="1"/>
    </xf>
    <xf numFmtId="44" fontId="4" fillId="6" borderId="17" xfId="1" applyFont="1" applyFill="1" applyBorder="1" applyAlignment="1">
      <alignment horizontal="center" vertical="top" wrapText="1"/>
    </xf>
    <xf numFmtId="9" fontId="4" fillId="6" borderId="18" xfId="2" applyFont="1" applyFill="1" applyBorder="1" applyAlignment="1">
      <alignment horizontal="center" vertical="top" wrapText="1"/>
    </xf>
    <xf numFmtId="0" fontId="4" fillId="6" borderId="19" xfId="5" applyFill="1" applyBorder="1" applyAlignment="1">
      <alignment horizontal="left" vertical="top" wrapText="1"/>
    </xf>
    <xf numFmtId="44" fontId="4" fillId="6" borderId="20" xfId="1" applyFont="1" applyFill="1" applyBorder="1" applyAlignment="1">
      <alignment horizontal="right" vertical="top" wrapText="1"/>
    </xf>
    <xf numFmtId="44" fontId="4" fillId="6" borderId="20" xfId="1" applyFont="1" applyFill="1" applyBorder="1" applyAlignment="1">
      <alignment horizontal="center" vertical="top" wrapText="1"/>
    </xf>
    <xf numFmtId="9" fontId="4" fillId="6" borderId="21" xfId="2" applyFont="1" applyFill="1" applyBorder="1" applyAlignment="1">
      <alignment horizontal="center" vertical="top" wrapText="1"/>
    </xf>
    <xf numFmtId="0" fontId="4" fillId="6" borderId="22" xfId="5" applyFill="1" applyBorder="1" applyAlignment="1">
      <alignment horizontal="left" vertical="top" wrapText="1"/>
    </xf>
    <xf numFmtId="44" fontId="4" fillId="6" borderId="23" xfId="1" applyFont="1" applyFill="1" applyBorder="1" applyAlignment="1">
      <alignment horizontal="right" vertical="top" wrapText="1"/>
    </xf>
    <xf numFmtId="44" fontId="4" fillId="6" borderId="23" xfId="1" applyFont="1" applyFill="1" applyBorder="1" applyAlignment="1">
      <alignment horizontal="center" vertical="top" wrapText="1"/>
    </xf>
    <xf numFmtId="9" fontId="4" fillId="6" borderId="24" xfId="2" applyFont="1" applyFill="1" applyBorder="1" applyAlignment="1">
      <alignment horizontal="center" vertical="top" wrapText="1"/>
    </xf>
    <xf numFmtId="0" fontId="4" fillId="6" borderId="31" xfId="5" applyFill="1" applyBorder="1" applyAlignment="1">
      <alignment horizontal="left" vertical="top" wrapText="1"/>
    </xf>
    <xf numFmtId="44" fontId="4" fillId="6" borderId="32" xfId="5" applyNumberFormat="1" applyFill="1" applyBorder="1" applyAlignment="1">
      <alignment horizontal="right" vertical="top" wrapText="1"/>
    </xf>
    <xf numFmtId="0" fontId="4" fillId="6" borderId="32" xfId="5" applyFill="1" applyBorder="1" applyAlignment="1">
      <alignment horizontal="center" vertical="top" wrapText="1"/>
    </xf>
    <xf numFmtId="9" fontId="4" fillId="6" borderId="33" xfId="2" applyFont="1" applyFill="1" applyBorder="1" applyAlignment="1">
      <alignment horizontal="center" vertical="top" wrapText="1"/>
    </xf>
    <xf numFmtId="0" fontId="0" fillId="7" borderId="34" xfId="0" applyFill="1" applyBorder="1"/>
    <xf numFmtId="0" fontId="0" fillId="7" borderId="35" xfId="0" applyFill="1" applyBorder="1"/>
    <xf numFmtId="9" fontId="0" fillId="7" borderId="36" xfId="2" applyFont="1" applyFill="1" applyBorder="1"/>
    <xf numFmtId="0" fontId="0" fillId="7" borderId="19" xfId="0" applyFill="1" applyBorder="1"/>
    <xf numFmtId="0" fontId="0" fillId="7" borderId="20" xfId="0" applyFill="1" applyBorder="1"/>
    <xf numFmtId="9" fontId="0" fillId="7" borderId="21" xfId="2" applyFont="1" applyFill="1" applyBorder="1"/>
    <xf numFmtId="0" fontId="0" fillId="7" borderId="22" xfId="0" applyFill="1" applyBorder="1"/>
    <xf numFmtId="0" fontId="0" fillId="7" borderId="23" xfId="0" applyFill="1" applyBorder="1"/>
    <xf numFmtId="9" fontId="0" fillId="7" borderId="24" xfId="2" applyFont="1" applyFill="1" applyBorder="1"/>
    <xf numFmtId="0" fontId="4" fillId="7" borderId="25" xfId="5" applyFill="1" applyBorder="1" applyAlignment="1">
      <alignment horizontal="left" vertical="top" wrapText="1"/>
    </xf>
    <xf numFmtId="0" fontId="4" fillId="7" borderId="26" xfId="5" applyFill="1" applyBorder="1" applyAlignment="1">
      <alignment horizontal="center" vertical="top" wrapText="1"/>
    </xf>
    <xf numFmtId="44" fontId="4" fillId="7" borderId="26" xfId="5" applyNumberFormat="1" applyFill="1" applyBorder="1" applyAlignment="1">
      <alignment horizontal="right" vertical="top" wrapText="1"/>
    </xf>
    <xf numFmtId="9" fontId="4" fillId="7" borderId="27" xfId="2" applyFont="1" applyFill="1" applyBorder="1" applyAlignment="1">
      <alignment horizontal="right" vertical="top" wrapText="1"/>
    </xf>
    <xf numFmtId="0" fontId="2" fillId="8" borderId="25" xfId="3" applyFill="1" applyBorder="1" applyAlignment="1">
      <alignment horizontal="left" vertical="top" wrapText="1"/>
    </xf>
    <xf numFmtId="0" fontId="2" fillId="8" borderId="26" xfId="3" applyFill="1" applyBorder="1" applyAlignment="1">
      <alignment horizontal="center" vertical="top" wrapText="1"/>
    </xf>
    <xf numFmtId="7" fontId="2" fillId="8" borderId="26" xfId="3" applyNumberFormat="1" applyFill="1" applyBorder="1" applyAlignment="1">
      <alignment horizontal="right" vertical="top" wrapText="1"/>
    </xf>
    <xf numFmtId="9" fontId="2" fillId="8" borderId="27" xfId="2" applyFont="1" applyFill="1" applyBorder="1" applyAlignment="1">
      <alignment horizontal="right" vertical="top" wrapText="1"/>
    </xf>
    <xf numFmtId="0" fontId="2" fillId="9" borderId="16" xfId="3" applyFill="1" applyBorder="1" applyAlignment="1">
      <alignment horizontal="left" vertical="top" wrapText="1"/>
    </xf>
    <xf numFmtId="0" fontId="2" fillId="9" borderId="17" xfId="3" applyFill="1" applyBorder="1" applyAlignment="1">
      <alignment horizontal="center" vertical="top" wrapText="1"/>
    </xf>
    <xf numFmtId="7" fontId="2" fillId="9" borderId="17" xfId="3" applyNumberFormat="1" applyFill="1" applyBorder="1" applyAlignment="1">
      <alignment horizontal="right" vertical="top" wrapText="1"/>
    </xf>
    <xf numFmtId="9" fontId="2" fillId="9" borderId="18" xfId="2" applyFont="1" applyFill="1" applyBorder="1" applyAlignment="1">
      <alignment horizontal="right" vertical="top" wrapText="1"/>
    </xf>
    <xf numFmtId="0" fontId="2" fillId="9" borderId="19" xfId="3" applyFill="1" applyBorder="1" applyAlignment="1">
      <alignment horizontal="left" vertical="top" wrapText="1"/>
    </xf>
    <xf numFmtId="0" fontId="2" fillId="9" borderId="20" xfId="3" applyFill="1" applyBorder="1" applyAlignment="1">
      <alignment horizontal="center" vertical="top" wrapText="1"/>
    </xf>
    <xf numFmtId="7" fontId="2" fillId="9" borderId="20" xfId="3" applyNumberFormat="1" applyFill="1" applyBorder="1" applyAlignment="1">
      <alignment horizontal="right" vertical="top" wrapText="1"/>
    </xf>
    <xf numFmtId="9" fontId="2" fillId="9" borderId="21" xfId="2" applyFont="1" applyFill="1" applyBorder="1" applyAlignment="1">
      <alignment horizontal="right" vertical="top" wrapText="1"/>
    </xf>
    <xf numFmtId="0" fontId="2" fillId="9" borderId="22" xfId="3" applyFill="1" applyBorder="1" applyAlignment="1">
      <alignment horizontal="left" vertical="top" wrapText="1"/>
    </xf>
    <xf numFmtId="0" fontId="2" fillId="9" borderId="23" xfId="3" applyFill="1" applyBorder="1" applyAlignment="1">
      <alignment horizontal="center" vertical="top" wrapText="1"/>
    </xf>
    <xf numFmtId="7" fontId="2" fillId="9" borderId="23" xfId="3" applyNumberFormat="1" applyFill="1" applyBorder="1" applyAlignment="1">
      <alignment horizontal="right" vertical="top" wrapText="1"/>
    </xf>
    <xf numFmtId="9" fontId="2" fillId="9" borderId="24" xfId="2" applyFont="1" applyFill="1" applyBorder="1" applyAlignment="1">
      <alignment horizontal="right" vertical="top" wrapText="1"/>
    </xf>
    <xf numFmtId="0" fontId="4" fillId="9" borderId="31" xfId="5" applyFill="1" applyBorder="1" applyAlignment="1">
      <alignment horizontal="left" vertical="top" wrapText="1"/>
    </xf>
    <xf numFmtId="44" fontId="4" fillId="9" borderId="32" xfId="1" applyFont="1" applyFill="1" applyBorder="1" applyAlignment="1">
      <alignment horizontal="right" vertical="top" wrapText="1"/>
    </xf>
    <xf numFmtId="0" fontId="4" fillId="9" borderId="32" xfId="5" applyFill="1" applyBorder="1" applyAlignment="1">
      <alignment horizontal="center" vertical="top" wrapText="1"/>
    </xf>
    <xf numFmtId="9" fontId="4" fillId="9" borderId="33" xfId="2" applyFont="1" applyFill="1" applyBorder="1" applyAlignment="1">
      <alignment horizontal="center" vertical="top" wrapText="1"/>
    </xf>
    <xf numFmtId="0" fontId="4" fillId="10" borderId="16" xfId="5" applyFill="1" applyBorder="1" applyAlignment="1">
      <alignment horizontal="left" vertical="top" wrapText="1"/>
    </xf>
    <xf numFmtId="44" fontId="4" fillId="10" borderId="17" xfId="1" applyFont="1" applyFill="1" applyBorder="1" applyAlignment="1">
      <alignment horizontal="right" vertical="top" wrapText="1"/>
    </xf>
    <xf numFmtId="0" fontId="4" fillId="10" borderId="17" xfId="5" applyFill="1" applyBorder="1" applyAlignment="1">
      <alignment horizontal="center" vertical="top" wrapText="1"/>
    </xf>
    <xf numFmtId="9" fontId="4" fillId="10" borderId="18" xfId="2" applyFont="1" applyFill="1" applyBorder="1" applyAlignment="1">
      <alignment horizontal="center" vertical="top" wrapText="1"/>
    </xf>
    <xf numFmtId="0" fontId="4" fillId="10" borderId="19" xfId="5" applyFill="1" applyBorder="1" applyAlignment="1">
      <alignment horizontal="left" vertical="top" wrapText="1"/>
    </xf>
    <xf numFmtId="44" fontId="4" fillId="10" borderId="20" xfId="1" applyFont="1" applyFill="1" applyBorder="1" applyAlignment="1">
      <alignment horizontal="right" vertical="top" wrapText="1"/>
    </xf>
    <xf numFmtId="0" fontId="4" fillId="10" borderId="20" xfId="5" applyFill="1" applyBorder="1" applyAlignment="1">
      <alignment horizontal="center" vertical="top" wrapText="1"/>
    </xf>
    <xf numFmtId="9" fontId="4" fillId="10" borderId="21" xfId="2" applyFont="1" applyFill="1" applyBorder="1" applyAlignment="1">
      <alignment horizontal="center" vertical="top" wrapText="1"/>
    </xf>
    <xf numFmtId="0" fontId="4" fillId="10" borderId="22" xfId="5" applyFill="1" applyBorder="1" applyAlignment="1">
      <alignment horizontal="left" vertical="top" wrapText="1"/>
    </xf>
    <xf numFmtId="44" fontId="4" fillId="10" borderId="23" xfId="1" applyFont="1" applyFill="1" applyBorder="1" applyAlignment="1">
      <alignment horizontal="right" vertical="top" wrapText="1"/>
    </xf>
    <xf numFmtId="0" fontId="4" fillId="10" borderId="23" xfId="5" applyFill="1" applyBorder="1" applyAlignment="1">
      <alignment horizontal="center" vertical="top" wrapText="1"/>
    </xf>
    <xf numFmtId="9" fontId="4" fillId="10" borderId="24" xfId="2" applyFont="1" applyFill="1" applyBorder="1" applyAlignment="1">
      <alignment horizontal="center" vertical="top" wrapText="1"/>
    </xf>
    <xf numFmtId="0" fontId="4" fillId="10" borderId="25" xfId="5" applyFill="1" applyBorder="1" applyAlignment="1">
      <alignment horizontal="left" vertical="top" wrapText="1"/>
    </xf>
    <xf numFmtId="44" fontId="4" fillId="10" borderId="26" xfId="5" applyNumberFormat="1" applyFill="1" applyBorder="1" applyAlignment="1">
      <alignment horizontal="right" vertical="top" wrapText="1"/>
    </xf>
    <xf numFmtId="0" fontId="4" fillId="10" borderId="26" xfId="5" applyFill="1" applyBorder="1" applyAlignment="1">
      <alignment horizontal="center" vertical="top" wrapText="1"/>
    </xf>
    <xf numFmtId="9" fontId="4" fillId="10" borderId="27" xfId="2" applyFont="1" applyFill="1" applyBorder="1" applyAlignment="1">
      <alignment horizontal="center" vertical="top" wrapText="1"/>
    </xf>
    <xf numFmtId="0" fontId="2" fillId="11" borderId="31" xfId="3" applyFill="1" applyBorder="1"/>
    <xf numFmtId="0" fontId="2" fillId="11" borderId="32" xfId="3" applyFill="1" applyBorder="1" applyAlignment="1">
      <alignment horizontal="center" vertical="top" wrapText="1"/>
    </xf>
    <xf numFmtId="7" fontId="2" fillId="11" borderId="32" xfId="3" applyNumberFormat="1" applyFill="1" applyBorder="1" applyAlignment="1">
      <alignment horizontal="right" vertical="top" wrapText="1"/>
    </xf>
    <xf numFmtId="9" fontId="2" fillId="11" borderId="33" xfId="2" applyFont="1" applyFill="1" applyBorder="1" applyAlignment="1">
      <alignment horizontal="right" vertical="top" wrapText="1"/>
    </xf>
    <xf numFmtId="0" fontId="0" fillId="12" borderId="16" xfId="0" applyFill="1" applyBorder="1"/>
    <xf numFmtId="44" fontId="0" fillId="12" borderId="17" xfId="0" applyNumberFormat="1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7" fontId="0" fillId="12" borderId="20" xfId="0" applyNumberFormat="1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8" xfId="0" applyFill="1" applyBorder="1"/>
    <xf numFmtId="44" fontId="0" fillId="12" borderId="29" xfId="0" applyNumberFormat="1" applyFill="1" applyBorder="1"/>
    <xf numFmtId="0" fontId="0" fillId="12" borderId="29" xfId="0" applyFill="1" applyBorder="1"/>
    <xf numFmtId="0" fontId="0" fillId="12" borderId="30" xfId="0" applyFill="1" applyBorder="1"/>
    <xf numFmtId="0" fontId="4" fillId="12" borderId="37" xfId="5" applyFill="1" applyBorder="1" applyAlignment="1">
      <alignment horizontal="left" vertical="top" wrapText="1"/>
    </xf>
    <xf numFmtId="44" fontId="4" fillId="12" borderId="38" xfId="1" applyFont="1" applyFill="1" applyBorder="1" applyAlignment="1">
      <alignment horizontal="right" vertical="top" wrapText="1"/>
    </xf>
    <xf numFmtId="0" fontId="4" fillId="12" borderId="38" xfId="5" applyFill="1" applyBorder="1" applyAlignment="1">
      <alignment horizontal="center" vertical="top" wrapText="1"/>
    </xf>
    <xf numFmtId="9" fontId="4" fillId="12" borderId="39" xfId="2" applyFont="1" applyFill="1" applyBorder="1" applyAlignment="1">
      <alignment horizontal="center" vertical="top" wrapText="1"/>
    </xf>
    <xf numFmtId="0" fontId="0" fillId="13" borderId="16" xfId="0" applyFill="1" applyBorder="1"/>
    <xf numFmtId="44" fontId="0" fillId="13" borderId="17" xfId="1" applyFont="1" applyFill="1" applyBorder="1"/>
    <xf numFmtId="9" fontId="0" fillId="13" borderId="18" xfId="2" applyFont="1" applyFill="1" applyBorder="1"/>
    <xf numFmtId="0" fontId="0" fillId="13" borderId="19" xfId="0" applyFill="1" applyBorder="1"/>
    <xf numFmtId="44" fontId="0" fillId="13" borderId="20" xfId="1" applyFont="1" applyFill="1" applyBorder="1"/>
    <xf numFmtId="9" fontId="0" fillId="13" borderId="21" xfId="2" applyFont="1" applyFill="1" applyBorder="1"/>
    <xf numFmtId="0" fontId="0" fillId="13" borderId="28" xfId="0" applyFill="1" applyBorder="1"/>
    <xf numFmtId="44" fontId="0" fillId="13" borderId="29" xfId="1" applyFont="1" applyFill="1" applyBorder="1"/>
    <xf numFmtId="9" fontId="0" fillId="13" borderId="30" xfId="2" applyFont="1" applyFill="1" applyBorder="1"/>
    <xf numFmtId="0" fontId="4" fillId="13" borderId="40" xfId="5" applyFill="1" applyBorder="1" applyAlignment="1">
      <alignment horizontal="left" vertical="top" wrapText="1"/>
    </xf>
    <xf numFmtId="44" fontId="4" fillId="13" borderId="41" xfId="5" applyNumberFormat="1" applyFill="1" applyBorder="1" applyAlignment="1">
      <alignment horizontal="right" vertical="top" wrapText="1"/>
    </xf>
    <xf numFmtId="0" fontId="4" fillId="13" borderId="41" xfId="5" applyFill="1" applyBorder="1" applyAlignment="1">
      <alignment horizontal="center" vertical="top" wrapText="1"/>
    </xf>
    <xf numFmtId="9" fontId="4" fillId="13" borderId="42" xfId="2" applyFont="1" applyFill="1" applyBorder="1" applyAlignment="1">
      <alignment horizontal="right" vertical="top" wrapText="1"/>
    </xf>
    <xf numFmtId="0" fontId="4" fillId="14" borderId="16" xfId="5" applyFill="1" applyBorder="1" applyAlignment="1">
      <alignment horizontal="left" vertical="top" wrapText="1"/>
    </xf>
    <xf numFmtId="44" fontId="4" fillId="14" borderId="17" xfId="5" applyNumberFormat="1" applyFill="1" applyBorder="1" applyAlignment="1">
      <alignment horizontal="right" vertical="top" wrapText="1"/>
    </xf>
    <xf numFmtId="0" fontId="4" fillId="14" borderId="17" xfId="5" applyFill="1" applyBorder="1" applyAlignment="1">
      <alignment horizontal="center" vertical="top" wrapText="1"/>
    </xf>
    <xf numFmtId="9" fontId="4" fillId="14" borderId="18" xfId="2" applyFont="1" applyFill="1" applyBorder="1" applyAlignment="1">
      <alignment horizontal="right" vertical="top" wrapText="1"/>
    </xf>
    <xf numFmtId="0" fontId="4" fillId="14" borderId="19" xfId="5" applyFill="1" applyBorder="1" applyAlignment="1">
      <alignment horizontal="left" vertical="top" wrapText="1"/>
    </xf>
    <xf numFmtId="44" fontId="4" fillId="14" borderId="20" xfId="5" applyNumberFormat="1" applyFill="1" applyBorder="1" applyAlignment="1">
      <alignment horizontal="right" vertical="top" wrapText="1"/>
    </xf>
    <xf numFmtId="0" fontId="4" fillId="14" borderId="20" xfId="5" applyFill="1" applyBorder="1" applyAlignment="1">
      <alignment horizontal="center" vertical="top" wrapText="1"/>
    </xf>
    <xf numFmtId="9" fontId="4" fillId="14" borderId="21" xfId="2" applyFont="1" applyFill="1" applyBorder="1" applyAlignment="1">
      <alignment horizontal="right" vertical="top" wrapText="1"/>
    </xf>
    <xf numFmtId="0" fontId="4" fillId="14" borderId="22" xfId="5" applyFill="1" applyBorder="1" applyAlignment="1">
      <alignment horizontal="left" vertical="top" wrapText="1"/>
    </xf>
    <xf numFmtId="44" fontId="4" fillId="14" borderId="23" xfId="5" applyNumberFormat="1" applyFill="1" applyBorder="1" applyAlignment="1">
      <alignment horizontal="right" vertical="top" wrapText="1"/>
    </xf>
    <xf numFmtId="0" fontId="4" fillId="14" borderId="23" xfId="5" applyFill="1" applyBorder="1" applyAlignment="1">
      <alignment horizontal="center" vertical="top" wrapText="1"/>
    </xf>
    <xf numFmtId="9" fontId="4" fillId="14" borderId="24" xfId="2" applyFont="1" applyFill="1" applyBorder="1" applyAlignment="1">
      <alignment horizontal="right" vertical="top" wrapText="1"/>
    </xf>
    <xf numFmtId="0" fontId="4" fillId="14" borderId="31" xfId="5" applyFill="1" applyBorder="1" applyAlignment="1">
      <alignment horizontal="left" vertical="top" wrapText="1"/>
    </xf>
    <xf numFmtId="44" fontId="4" fillId="14" borderId="32" xfId="5" applyNumberFormat="1" applyFill="1" applyBorder="1" applyAlignment="1">
      <alignment horizontal="right" vertical="top" wrapText="1"/>
    </xf>
    <xf numFmtId="0" fontId="4" fillId="14" borderId="32" xfId="5" applyFill="1" applyBorder="1" applyAlignment="1">
      <alignment horizontal="center" vertical="top" wrapText="1"/>
    </xf>
    <xf numFmtId="9" fontId="4" fillId="14" borderId="33" xfId="2" applyFont="1" applyFill="1" applyBorder="1" applyAlignment="1">
      <alignment horizontal="center" vertical="top" wrapText="1"/>
    </xf>
    <xf numFmtId="0" fontId="2" fillId="3" borderId="43" xfId="3" applyFill="1" applyBorder="1"/>
    <xf numFmtId="0" fontId="2" fillId="3" borderId="44" xfId="3" applyFill="1" applyBorder="1" applyAlignment="1">
      <alignment horizontal="center" vertical="top" wrapText="1"/>
    </xf>
    <xf numFmtId="7" fontId="2" fillId="3" borderId="44" xfId="3" applyNumberFormat="1" applyFill="1" applyBorder="1" applyAlignment="1">
      <alignment horizontal="right" vertical="top" wrapText="1"/>
    </xf>
    <xf numFmtId="9" fontId="2" fillId="3" borderId="45" xfId="2" applyFont="1" applyFill="1" applyBorder="1" applyAlignment="1">
      <alignment horizontal="right" vertical="top" wrapText="1"/>
    </xf>
    <xf numFmtId="0" fontId="2" fillId="15" borderId="20" xfId="3" applyFill="1" applyBorder="1"/>
    <xf numFmtId="44" fontId="2" fillId="15" borderId="20" xfId="1" applyFont="1" applyFill="1" applyBorder="1" applyAlignment="1">
      <alignment horizontal="center" vertical="top" wrapText="1"/>
    </xf>
    <xf numFmtId="7" fontId="2" fillId="15" borderId="20" xfId="3" applyNumberFormat="1" applyFill="1" applyBorder="1" applyAlignment="1">
      <alignment horizontal="right" vertical="top" wrapText="1"/>
    </xf>
    <xf numFmtId="9" fontId="2" fillId="15" borderId="20" xfId="2" applyFont="1" applyFill="1" applyBorder="1" applyAlignment="1">
      <alignment horizontal="right" vertical="top" wrapText="1"/>
    </xf>
    <xf numFmtId="0" fontId="2" fillId="15" borderId="23" xfId="3" applyFill="1" applyBorder="1"/>
    <xf numFmtId="44" fontId="2" fillId="15" borderId="23" xfId="1" applyFont="1" applyFill="1" applyBorder="1" applyAlignment="1">
      <alignment horizontal="center" vertical="top" wrapText="1"/>
    </xf>
    <xf numFmtId="7" fontId="2" fillId="15" borderId="23" xfId="3" applyNumberFormat="1" applyFill="1" applyBorder="1" applyAlignment="1">
      <alignment horizontal="right" vertical="top" wrapText="1"/>
    </xf>
    <xf numFmtId="9" fontId="2" fillId="15" borderId="23" xfId="2" applyFont="1" applyFill="1" applyBorder="1" applyAlignment="1">
      <alignment horizontal="right" vertical="top" wrapText="1"/>
    </xf>
    <xf numFmtId="0" fontId="4" fillId="2" borderId="25" xfId="5" applyFill="1" applyBorder="1" applyAlignment="1">
      <alignment horizontal="left" vertical="top" wrapText="1"/>
    </xf>
    <xf numFmtId="44" fontId="4" fillId="2" borderId="26" xfId="1" applyFont="1" applyFill="1" applyBorder="1" applyAlignment="1">
      <alignment horizontal="right" vertical="top" wrapText="1"/>
    </xf>
    <xf numFmtId="0" fontId="4" fillId="2" borderId="26" xfId="5" applyFill="1" applyBorder="1" applyAlignment="1">
      <alignment horizontal="center" vertical="top" wrapText="1"/>
    </xf>
    <xf numFmtId="9" fontId="4" fillId="2" borderId="27" xfId="2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4" fontId="4" fillId="2" borderId="26" xfId="1" applyFont="1" applyFill="1" applyBorder="1" applyAlignment="1">
      <alignment horizontal="center" vertical="top" wrapText="1"/>
    </xf>
    <xf numFmtId="0" fontId="4" fillId="2" borderId="16" xfId="5" applyFill="1" applyBorder="1" applyAlignment="1">
      <alignment horizontal="left" vertical="top" wrapText="1"/>
    </xf>
    <xf numFmtId="44" fontId="4" fillId="2" borderId="17" xfId="1" applyFont="1" applyFill="1" applyBorder="1" applyAlignment="1">
      <alignment horizontal="right" vertical="top" wrapText="1"/>
    </xf>
    <xf numFmtId="44" fontId="4" fillId="2" borderId="17" xfId="1" applyFont="1" applyFill="1" applyBorder="1" applyAlignment="1">
      <alignment horizontal="center" vertical="top" wrapText="1"/>
    </xf>
    <xf numFmtId="9" fontId="4" fillId="2" borderId="18" xfId="2" applyFont="1" applyFill="1" applyBorder="1" applyAlignment="1">
      <alignment horizontal="center" vertical="top" wrapText="1"/>
    </xf>
    <xf numFmtId="0" fontId="4" fillId="2" borderId="19" xfId="5" applyFill="1" applyBorder="1" applyAlignment="1">
      <alignment horizontal="left" vertical="top" wrapText="1"/>
    </xf>
    <xf numFmtId="44" fontId="4" fillId="2" borderId="20" xfId="1" applyFont="1" applyFill="1" applyBorder="1" applyAlignment="1">
      <alignment horizontal="right" vertical="top" wrapText="1"/>
    </xf>
    <xf numFmtId="44" fontId="4" fillId="2" borderId="20" xfId="1" applyFont="1" applyFill="1" applyBorder="1" applyAlignment="1">
      <alignment horizontal="center" vertical="top" wrapText="1"/>
    </xf>
    <xf numFmtId="9" fontId="4" fillId="2" borderId="21" xfId="2" applyFont="1" applyFill="1" applyBorder="1" applyAlignment="1">
      <alignment horizontal="center" vertical="top" wrapText="1"/>
    </xf>
    <xf numFmtId="0" fontId="4" fillId="2" borderId="22" xfId="5" applyFill="1" applyBorder="1" applyAlignment="1">
      <alignment horizontal="left" vertical="top" wrapText="1"/>
    </xf>
    <xf numFmtId="44" fontId="4" fillId="2" borderId="23" xfId="1" applyFont="1" applyFill="1" applyBorder="1" applyAlignment="1">
      <alignment horizontal="right" vertical="top" wrapText="1"/>
    </xf>
    <xf numFmtId="44" fontId="4" fillId="2" borderId="23" xfId="1" applyFont="1" applyFill="1" applyBorder="1" applyAlignment="1">
      <alignment horizontal="center" vertical="top" wrapText="1"/>
    </xf>
    <xf numFmtId="9" fontId="4" fillId="2" borderId="24" xfId="2" applyFont="1" applyFill="1" applyBorder="1" applyAlignment="1">
      <alignment horizontal="center" vertical="top" wrapText="1"/>
    </xf>
    <xf numFmtId="0" fontId="4" fillId="2" borderId="31" xfId="5" applyFill="1" applyBorder="1" applyAlignment="1">
      <alignment horizontal="left" vertical="top" wrapText="1"/>
    </xf>
    <xf numFmtId="44" fontId="4" fillId="2" borderId="32" xfId="1" applyFont="1" applyFill="1" applyBorder="1" applyAlignment="1">
      <alignment horizontal="right" vertical="top" wrapText="1"/>
    </xf>
    <xf numFmtId="44" fontId="4" fillId="2" borderId="32" xfId="1" applyFont="1" applyFill="1" applyBorder="1" applyAlignment="1">
      <alignment horizontal="center" vertical="top" wrapText="1"/>
    </xf>
    <xf numFmtId="9" fontId="4" fillId="2" borderId="33" xfId="2" applyFont="1" applyFill="1" applyBorder="1" applyAlignment="1">
      <alignment horizontal="center" vertical="top" wrapText="1"/>
    </xf>
    <xf numFmtId="0" fontId="2" fillId="3" borderId="0" xfId="3" applyFill="1"/>
    <xf numFmtId="44" fontId="2" fillId="3" borderId="14" xfId="1" applyFont="1" applyFill="1" applyBorder="1" applyAlignment="1">
      <alignment horizontal="center" vertical="top" wrapText="1"/>
    </xf>
    <xf numFmtId="7" fontId="2" fillId="3" borderId="14" xfId="1" applyNumberFormat="1" applyFont="1" applyFill="1" applyBorder="1" applyAlignment="1">
      <alignment horizontal="right" vertical="top" wrapText="1"/>
    </xf>
    <xf numFmtId="9" fontId="2" fillId="3" borderId="14" xfId="2" applyFont="1" applyFill="1" applyBorder="1" applyAlignment="1">
      <alignment horizontal="righ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4" xfId="3" applyFill="1" applyBorder="1"/>
    <xf numFmtId="44" fontId="2" fillId="3" borderId="46" xfId="1" applyFont="1" applyFill="1" applyBorder="1" applyAlignment="1">
      <alignment horizontal="center" vertical="top" wrapText="1"/>
    </xf>
    <xf numFmtId="44" fontId="2" fillId="3" borderId="46" xfId="1" applyFont="1" applyFill="1" applyBorder="1" applyAlignment="1">
      <alignment horizontal="right" vertical="top" wrapText="1"/>
    </xf>
    <xf numFmtId="9" fontId="2" fillId="3" borderId="47" xfId="2" applyFont="1" applyFill="1" applyBorder="1" applyAlignment="1">
      <alignment horizontal="right" vertical="top" wrapText="1"/>
    </xf>
    <xf numFmtId="44" fontId="2" fillId="3" borderId="46" xfId="3" applyNumberFormat="1" applyFill="1" applyBorder="1" applyAlignment="1">
      <alignment horizontal="center" vertical="top" wrapText="1"/>
    </xf>
    <xf numFmtId="7" fontId="2" fillId="3" borderId="46" xfId="3" applyNumberFormat="1" applyFill="1" applyBorder="1" applyAlignment="1">
      <alignment horizontal="right" vertical="top" wrapText="1"/>
    </xf>
    <xf numFmtId="9" fontId="2" fillId="3" borderId="47" xfId="3" applyNumberFormat="1" applyFill="1" applyBorder="1" applyAlignment="1">
      <alignment horizontal="right" vertical="top" wrapText="1"/>
    </xf>
    <xf numFmtId="7" fontId="0" fillId="0" borderId="17" xfId="1" applyNumberFormat="1" applyFont="1" applyBorder="1"/>
    <xf numFmtId="7" fontId="0" fillId="0" borderId="20" xfId="1" applyNumberFormat="1" applyFont="1" applyBorder="1"/>
    <xf numFmtId="44" fontId="0" fillId="0" borderId="20" xfId="1" applyFont="1" applyBorder="1"/>
    <xf numFmtId="44" fontId="0" fillId="0" borderId="23" xfId="1" applyFont="1" applyBorder="1"/>
    <xf numFmtId="7" fontId="0" fillId="0" borderId="29" xfId="1" applyNumberFormat="1" applyFont="1" applyBorder="1"/>
    <xf numFmtId="0" fontId="4" fillId="2" borderId="40" xfId="5" applyFill="1" applyBorder="1" applyAlignment="1">
      <alignment horizontal="left" vertical="top" wrapText="1"/>
    </xf>
    <xf numFmtId="44" fontId="4" fillId="2" borderId="41" xfId="5" applyNumberFormat="1" applyFill="1" applyBorder="1" applyAlignment="1">
      <alignment horizontal="right" vertical="top" wrapText="1"/>
    </xf>
    <xf numFmtId="44" fontId="4" fillId="2" borderId="41" xfId="5" applyNumberFormat="1" applyFill="1" applyBorder="1" applyAlignment="1">
      <alignment horizontal="center" vertical="top" wrapText="1"/>
    </xf>
    <xf numFmtId="9" fontId="4" fillId="2" borderId="42" xfId="5" applyNumberFormat="1" applyFill="1" applyBorder="1" applyAlignment="1">
      <alignment horizontal="center" vertical="top" wrapText="1"/>
    </xf>
    <xf numFmtId="44" fontId="4" fillId="2" borderId="17" xfId="5" applyNumberFormat="1" applyFill="1" applyBorder="1" applyAlignment="1">
      <alignment horizontal="right" vertical="top" wrapText="1"/>
    </xf>
    <xf numFmtId="44" fontId="4" fillId="2" borderId="17" xfId="5" applyNumberFormat="1" applyFill="1" applyBorder="1" applyAlignment="1">
      <alignment horizontal="center" vertical="top" wrapText="1"/>
    </xf>
    <xf numFmtId="9" fontId="4" fillId="2" borderId="18" xfId="5" applyNumberFormat="1" applyFill="1" applyBorder="1" applyAlignment="1">
      <alignment horizontal="center" vertical="top" wrapText="1"/>
    </xf>
    <xf numFmtId="44" fontId="4" fillId="2" borderId="20" xfId="5" applyNumberFormat="1" applyFill="1" applyBorder="1" applyAlignment="1">
      <alignment horizontal="right" vertical="top" wrapText="1"/>
    </xf>
    <xf numFmtId="44" fontId="4" fillId="2" borderId="20" xfId="5" applyNumberFormat="1" applyFill="1" applyBorder="1" applyAlignment="1">
      <alignment horizontal="center" vertical="top" wrapText="1"/>
    </xf>
    <xf numFmtId="9" fontId="4" fillId="2" borderId="21" xfId="5" applyNumberFormat="1" applyFill="1" applyBorder="1" applyAlignment="1">
      <alignment horizontal="center" vertical="top" wrapText="1"/>
    </xf>
    <xf numFmtId="44" fontId="4" fillId="2" borderId="23" xfId="5" applyNumberFormat="1" applyFill="1" applyBorder="1" applyAlignment="1">
      <alignment horizontal="right" vertical="top" wrapText="1"/>
    </xf>
    <xf numFmtId="44" fontId="4" fillId="2" borderId="23" xfId="5" applyNumberFormat="1" applyFill="1" applyBorder="1" applyAlignment="1">
      <alignment horizontal="center" vertical="top" wrapText="1"/>
    </xf>
    <xf numFmtId="9" fontId="4" fillId="2" borderId="24" xfId="5" applyNumberFormat="1" applyFill="1" applyBorder="1" applyAlignment="1">
      <alignment horizontal="center" vertical="top" wrapText="1"/>
    </xf>
    <xf numFmtId="44" fontId="4" fillId="2" borderId="32" xfId="5" applyNumberFormat="1" applyFill="1" applyBorder="1" applyAlignment="1">
      <alignment horizontal="right" vertical="top" wrapText="1"/>
    </xf>
    <xf numFmtId="44" fontId="4" fillId="2" borderId="32" xfId="5" applyNumberFormat="1" applyFill="1" applyBorder="1" applyAlignment="1">
      <alignment horizontal="center" vertical="top" wrapText="1"/>
    </xf>
    <xf numFmtId="9" fontId="4" fillId="2" borderId="33" xfId="5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right" vertical="top" wrapText="1"/>
    </xf>
    <xf numFmtId="9" fontId="2" fillId="3" borderId="48" xfId="3" applyNumberFormat="1" applyFill="1" applyBorder="1" applyAlignment="1">
      <alignment horizontal="right" vertical="top" wrapText="1"/>
    </xf>
    <xf numFmtId="7" fontId="2" fillId="3" borderId="48" xfId="3" applyNumberForma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left" vertical="top" wrapText="1"/>
    </xf>
    <xf numFmtId="44" fontId="6" fillId="2" borderId="49" xfId="1" applyFont="1" applyFill="1" applyBorder="1" applyAlignment="1">
      <alignment horizontal="right" vertical="top" wrapText="1"/>
    </xf>
    <xf numFmtId="44" fontId="6" fillId="2" borderId="49" xfId="1" applyFont="1" applyFill="1" applyBorder="1" applyAlignment="1">
      <alignment horizontal="center" vertical="top" wrapText="1"/>
    </xf>
    <xf numFmtId="0" fontId="2" fillId="3" borderId="20" xfId="3" applyFill="1" applyBorder="1"/>
    <xf numFmtId="44" fontId="2" fillId="3" borderId="50" xfId="3" applyNumberFormat="1" applyFill="1" applyBorder="1" applyAlignment="1">
      <alignment horizontal="center" vertical="top" wrapText="1"/>
    </xf>
    <xf numFmtId="7" fontId="2" fillId="3" borderId="49" xfId="3" applyNumberFormat="1" applyFill="1" applyBorder="1" applyAlignment="1">
      <alignment horizontal="right" vertical="top" wrapText="1"/>
    </xf>
    <xf numFmtId="0" fontId="0" fillId="16" borderId="43" xfId="0" applyFill="1" applyBorder="1"/>
    <xf numFmtId="0" fontId="0" fillId="16" borderId="51" xfId="0" applyFill="1" applyBorder="1"/>
    <xf numFmtId="0" fontId="0" fillId="16" borderId="52" xfId="0" applyFill="1" applyBorder="1"/>
    <xf numFmtId="0" fontId="0" fillId="16" borderId="53" xfId="0" applyFill="1" applyBorder="1"/>
    <xf numFmtId="0" fontId="0" fillId="16" borderId="0" xfId="0" applyFill="1" applyBorder="1"/>
    <xf numFmtId="0" fontId="0" fillId="16" borderId="54" xfId="0" applyFill="1" applyBorder="1"/>
    <xf numFmtId="0" fontId="0" fillId="16" borderId="55" xfId="0" applyFill="1" applyBorder="1"/>
    <xf numFmtId="0" fontId="0" fillId="16" borderId="56" xfId="0" applyFill="1" applyBorder="1"/>
    <xf numFmtId="0" fontId="0" fillId="16" borderId="57" xfId="0" applyFill="1" applyBorder="1"/>
    <xf numFmtId="0" fontId="0" fillId="12" borderId="0" xfId="0" applyFill="1"/>
    <xf numFmtId="0" fontId="0" fillId="12" borderId="43" xfId="0" applyFill="1" applyBorder="1"/>
    <xf numFmtId="0" fontId="0" fillId="12" borderId="51" xfId="0" applyFill="1" applyBorder="1"/>
    <xf numFmtId="0" fontId="0" fillId="12" borderId="52" xfId="0" applyFill="1" applyBorder="1"/>
    <xf numFmtId="0" fontId="0" fillId="12" borderId="53" xfId="0" applyFill="1" applyBorder="1"/>
    <xf numFmtId="0" fontId="0" fillId="12" borderId="0" xfId="0" applyFill="1" applyBorder="1"/>
    <xf numFmtId="0" fontId="0" fillId="12" borderId="54" xfId="0" applyFill="1" applyBorder="1"/>
    <xf numFmtId="0" fontId="0" fillId="12" borderId="55" xfId="0" applyFill="1" applyBorder="1"/>
    <xf numFmtId="0" fontId="0" fillId="12" borderId="56" xfId="0" applyFill="1" applyBorder="1"/>
    <xf numFmtId="0" fontId="0" fillId="12" borderId="57" xfId="0" applyFill="1" applyBorder="1"/>
    <xf numFmtId="0" fontId="0" fillId="13" borderId="43" xfId="0" applyFill="1" applyBorder="1"/>
    <xf numFmtId="0" fontId="0" fillId="13" borderId="51" xfId="0" applyFill="1" applyBorder="1"/>
    <xf numFmtId="0" fontId="0" fillId="13" borderId="52" xfId="0" applyFill="1" applyBorder="1"/>
    <xf numFmtId="0" fontId="0" fillId="13" borderId="53" xfId="0" applyFill="1" applyBorder="1"/>
    <xf numFmtId="0" fontId="0" fillId="13" borderId="0" xfId="0" applyFill="1" applyBorder="1"/>
    <xf numFmtId="0" fontId="0" fillId="13" borderId="54" xfId="0" applyFill="1" applyBorder="1"/>
    <xf numFmtId="0" fontId="0" fillId="13" borderId="55" xfId="0" applyFill="1" applyBorder="1"/>
    <xf numFmtId="0" fontId="0" fillId="13" borderId="56" xfId="0" applyFill="1" applyBorder="1"/>
    <xf numFmtId="0" fontId="0" fillId="13" borderId="57" xfId="0" applyFill="1" applyBorder="1"/>
    <xf numFmtId="9" fontId="6" fillId="2" borderId="58" xfId="2" applyFont="1" applyFill="1" applyBorder="1" applyAlignment="1">
      <alignment horizontal="center" vertical="top" wrapText="1"/>
    </xf>
    <xf numFmtId="9" fontId="2" fillId="3" borderId="58" xfId="3" applyNumberFormat="1" applyFill="1" applyBorder="1" applyAlignment="1">
      <alignment horizontal="right" vertical="top" wrapText="1"/>
    </xf>
    <xf numFmtId="0" fontId="0" fillId="17" borderId="43" xfId="0" applyFill="1" applyBorder="1"/>
    <xf numFmtId="0" fontId="0" fillId="17" borderId="51" xfId="0" applyFill="1" applyBorder="1"/>
    <xf numFmtId="0" fontId="0" fillId="17" borderId="52" xfId="0" applyFill="1" applyBorder="1"/>
    <xf numFmtId="0" fontId="0" fillId="17" borderId="53" xfId="0" applyFill="1" applyBorder="1"/>
    <xf numFmtId="0" fontId="0" fillId="17" borderId="0" xfId="0" applyFill="1" applyBorder="1"/>
    <xf numFmtId="0" fontId="0" fillId="17" borderId="54" xfId="0" applyFill="1" applyBorder="1"/>
    <xf numFmtId="0" fontId="0" fillId="17" borderId="55" xfId="0" applyFill="1" applyBorder="1"/>
    <xf numFmtId="0" fontId="0" fillId="17" borderId="56" xfId="0" applyFill="1" applyBorder="1"/>
    <xf numFmtId="0" fontId="0" fillId="17" borderId="57" xfId="0" applyFill="1" applyBorder="1"/>
    <xf numFmtId="0" fontId="0" fillId="18" borderId="43" xfId="0" applyFill="1" applyBorder="1"/>
    <xf numFmtId="0" fontId="0" fillId="18" borderId="51" xfId="0" applyFill="1" applyBorder="1"/>
    <xf numFmtId="0" fontId="0" fillId="18" borderId="52" xfId="0" applyFill="1" applyBorder="1"/>
    <xf numFmtId="0" fontId="0" fillId="18" borderId="53" xfId="0" applyFill="1" applyBorder="1"/>
    <xf numFmtId="0" fontId="0" fillId="18" borderId="0" xfId="0" applyFill="1" applyBorder="1"/>
    <xf numFmtId="0" fontId="0" fillId="18" borderId="54" xfId="0" applyFill="1" applyBorder="1"/>
    <xf numFmtId="0" fontId="0" fillId="18" borderId="55" xfId="0" applyFill="1" applyBorder="1"/>
    <xf numFmtId="0" fontId="0" fillId="18" borderId="56" xfId="0" applyFill="1" applyBorder="1"/>
    <xf numFmtId="0" fontId="0" fillId="18" borderId="57" xfId="0" applyFill="1" applyBorder="1"/>
    <xf numFmtId="0" fontId="0" fillId="19" borderId="43" xfId="0" applyFill="1" applyBorder="1"/>
    <xf numFmtId="0" fontId="0" fillId="19" borderId="51" xfId="0" applyFill="1" applyBorder="1"/>
    <xf numFmtId="0" fontId="0" fillId="19" borderId="52" xfId="0" applyFill="1" applyBorder="1"/>
    <xf numFmtId="0" fontId="0" fillId="19" borderId="55" xfId="0" applyFill="1" applyBorder="1"/>
    <xf numFmtId="0" fontId="0" fillId="19" borderId="56" xfId="0" applyFill="1" applyBorder="1"/>
    <xf numFmtId="0" fontId="0" fillId="19" borderId="57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91" workbookViewId="0">
      <selection activeCell="D115" sqref="D115"/>
    </sheetView>
  </sheetViews>
  <sheetFormatPr defaultRowHeight="15" x14ac:dyDescent="0.25"/>
  <cols>
    <col min="1" max="1" width="34.140625" customWidth="1"/>
    <col min="2" max="2" width="22.140625" customWidth="1"/>
    <col min="3" max="3" width="15.85546875" customWidth="1"/>
    <col min="4" max="4" width="20.85546875" customWidth="1"/>
    <col min="12" max="12" width="13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13" ht="20.25" thickBot="1" x14ac:dyDescent="0.35">
      <c r="A2" s="3" t="s">
        <v>4</v>
      </c>
      <c r="B2" s="4"/>
      <c r="C2" s="5"/>
      <c r="D2" s="6"/>
    </row>
    <row r="3" spans="1:13" ht="42.75" x14ac:dyDescent="0.25">
      <c r="A3" s="7" t="s">
        <v>5</v>
      </c>
      <c r="B3" s="8"/>
      <c r="C3" s="9"/>
      <c r="D3" s="10"/>
    </row>
    <row r="4" spans="1:13" ht="43.5" thickBot="1" x14ac:dyDescent="0.3">
      <c r="A4" s="11" t="s">
        <v>6</v>
      </c>
      <c r="B4" s="12"/>
      <c r="C4" s="13"/>
      <c r="D4" s="14"/>
    </row>
    <row r="5" spans="1:13" ht="23.25" thickBot="1" x14ac:dyDescent="0.3">
      <c r="A5" s="15" t="s">
        <v>7</v>
      </c>
      <c r="B5" s="16"/>
      <c r="C5" s="17">
        <f>SUM(B2:B4)</f>
        <v>0</v>
      </c>
      <c r="D5" s="18" t="s">
        <v>8</v>
      </c>
    </row>
    <row r="6" spans="1:13" x14ac:dyDescent="0.25">
      <c r="A6" s="19" t="s">
        <v>9</v>
      </c>
      <c r="B6" s="20"/>
      <c r="C6" s="21"/>
      <c r="D6" s="22"/>
      <c r="E6" s="282" t="s">
        <v>71</v>
      </c>
      <c r="F6" s="283"/>
      <c r="G6" s="283"/>
      <c r="H6" s="283"/>
      <c r="I6" s="283"/>
      <c r="J6" s="283"/>
      <c r="K6" s="283"/>
      <c r="L6" s="283"/>
      <c r="M6" s="284"/>
    </row>
    <row r="7" spans="1:13" x14ac:dyDescent="0.25">
      <c r="A7" s="23" t="s">
        <v>10</v>
      </c>
      <c r="B7" s="24"/>
      <c r="C7" s="25"/>
      <c r="D7" s="26"/>
      <c r="E7" s="285" t="s">
        <v>72</v>
      </c>
      <c r="F7" s="286"/>
      <c r="G7" s="286"/>
      <c r="H7" s="286"/>
      <c r="I7" s="286"/>
      <c r="J7" s="286"/>
      <c r="K7" s="286"/>
      <c r="L7" s="286"/>
      <c r="M7" s="287"/>
    </row>
    <row r="8" spans="1:13" x14ac:dyDescent="0.25">
      <c r="A8" s="23" t="s">
        <v>11</v>
      </c>
      <c r="B8" s="24"/>
      <c r="C8" s="25"/>
      <c r="D8" s="26"/>
      <c r="E8" s="285"/>
      <c r="F8" s="286"/>
      <c r="G8" s="286"/>
      <c r="H8" s="286"/>
      <c r="I8" s="286"/>
      <c r="J8" s="286"/>
      <c r="K8" s="286"/>
      <c r="L8" s="286"/>
      <c r="M8" s="287"/>
    </row>
    <row r="9" spans="1:13" x14ac:dyDescent="0.25">
      <c r="A9" s="23" t="s">
        <v>12</v>
      </c>
      <c r="B9" s="24"/>
      <c r="C9" s="25"/>
      <c r="D9" s="26"/>
      <c r="E9" s="285"/>
      <c r="F9" s="286"/>
      <c r="G9" s="286"/>
      <c r="H9" s="286"/>
      <c r="I9" s="286"/>
      <c r="J9" s="286"/>
      <c r="K9" s="286"/>
      <c r="L9" s="286"/>
      <c r="M9" s="287"/>
    </row>
    <row r="10" spans="1:13" x14ac:dyDescent="0.25">
      <c r="A10" s="23" t="s">
        <v>13</v>
      </c>
      <c r="B10" s="24"/>
      <c r="C10" s="25"/>
      <c r="D10" s="26"/>
      <c r="E10" s="285"/>
      <c r="F10" s="286"/>
      <c r="G10" s="286"/>
      <c r="H10" s="286"/>
      <c r="I10" s="286"/>
      <c r="J10" s="286"/>
      <c r="K10" s="286"/>
      <c r="L10" s="286"/>
      <c r="M10" s="287"/>
    </row>
    <row r="11" spans="1:13" ht="15.75" thickBot="1" x14ac:dyDescent="0.3">
      <c r="A11" s="27" t="s">
        <v>14</v>
      </c>
      <c r="B11" s="28"/>
      <c r="C11" s="29"/>
      <c r="D11" s="30"/>
      <c r="E11" s="288"/>
      <c r="F11" s="289"/>
      <c r="G11" s="289"/>
      <c r="H11" s="289"/>
      <c r="I11" s="289"/>
      <c r="J11" s="289"/>
      <c r="K11" s="289"/>
      <c r="L11" s="289"/>
      <c r="M11" s="290"/>
    </row>
    <row r="12" spans="1:13" ht="15.75" thickBot="1" x14ac:dyDescent="0.3">
      <c r="A12" s="31" t="s">
        <v>15</v>
      </c>
      <c r="B12" s="32">
        <f>SUM(B6:B11)</f>
        <v>0</v>
      </c>
      <c r="C12" s="33"/>
      <c r="D12" s="34"/>
    </row>
    <row r="13" spans="1:13" x14ac:dyDescent="0.25">
      <c r="A13" s="35" t="s">
        <v>16</v>
      </c>
      <c r="B13" s="36"/>
      <c r="C13" s="36"/>
      <c r="D13" s="37"/>
      <c r="E13" s="291" t="s">
        <v>71</v>
      </c>
      <c r="F13" s="292"/>
      <c r="G13" s="292"/>
      <c r="H13" s="292"/>
      <c r="I13" s="292"/>
      <c r="J13" s="292"/>
      <c r="K13" s="292"/>
      <c r="L13" s="293"/>
    </row>
    <row r="14" spans="1:13" x14ac:dyDescent="0.25">
      <c r="A14" s="38" t="s">
        <v>17</v>
      </c>
      <c r="B14" s="39"/>
      <c r="C14" s="39"/>
      <c r="D14" s="40"/>
      <c r="E14" s="294" t="s">
        <v>73</v>
      </c>
      <c r="F14" s="295"/>
      <c r="G14" s="295"/>
      <c r="H14" s="295"/>
      <c r="I14" s="295"/>
      <c r="J14" s="295"/>
      <c r="K14" s="295"/>
      <c r="L14" s="296"/>
    </row>
    <row r="15" spans="1:13" x14ac:dyDescent="0.25">
      <c r="A15" s="41" t="s">
        <v>18</v>
      </c>
      <c r="B15" s="39"/>
      <c r="C15" s="39"/>
      <c r="D15" s="40"/>
      <c r="E15" s="294" t="s">
        <v>74</v>
      </c>
      <c r="F15" s="295"/>
      <c r="G15" s="295"/>
      <c r="H15" s="295"/>
      <c r="I15" s="295"/>
      <c r="J15" s="295"/>
      <c r="K15" s="295"/>
      <c r="L15" s="296"/>
    </row>
    <row r="16" spans="1:13" x14ac:dyDescent="0.25">
      <c r="A16" s="38" t="s">
        <v>19</v>
      </c>
      <c r="B16" s="39"/>
      <c r="C16" s="39"/>
      <c r="D16" s="40"/>
      <c r="E16" s="294"/>
      <c r="F16" s="295"/>
      <c r="G16" s="295"/>
      <c r="H16" s="295"/>
      <c r="I16" s="295"/>
      <c r="J16" s="295"/>
      <c r="K16" s="295"/>
      <c r="L16" s="296"/>
    </row>
    <row r="17" spans="1:12" x14ac:dyDescent="0.25">
      <c r="A17" s="38" t="s">
        <v>20</v>
      </c>
      <c r="B17" s="42"/>
      <c r="C17" s="42"/>
      <c r="D17" s="43"/>
      <c r="E17" s="294"/>
      <c r="F17" s="295"/>
      <c r="G17" s="295"/>
      <c r="H17" s="295"/>
      <c r="I17" s="295"/>
      <c r="J17" s="295"/>
      <c r="K17" s="295"/>
      <c r="L17" s="296"/>
    </row>
    <row r="18" spans="1:12" x14ac:dyDescent="0.25">
      <c r="A18" s="38" t="s">
        <v>21</v>
      </c>
      <c r="B18" s="42"/>
      <c r="C18" s="42"/>
      <c r="D18" s="43"/>
      <c r="E18" s="294"/>
      <c r="F18" s="295"/>
      <c r="G18" s="295"/>
      <c r="H18" s="295"/>
      <c r="I18" s="295"/>
      <c r="J18" s="295"/>
      <c r="K18" s="295"/>
      <c r="L18" s="296"/>
    </row>
    <row r="19" spans="1:12" ht="15.75" thickBot="1" x14ac:dyDescent="0.3">
      <c r="A19" s="44" t="s">
        <v>22</v>
      </c>
      <c r="B19" s="45"/>
      <c r="C19" s="45"/>
      <c r="D19" s="46"/>
      <c r="E19" s="297"/>
      <c r="F19" s="298"/>
      <c r="G19" s="298"/>
      <c r="H19" s="298"/>
      <c r="I19" s="298"/>
      <c r="J19" s="298"/>
      <c r="K19" s="298"/>
      <c r="L19" s="299"/>
    </row>
    <row r="20" spans="1:12" ht="15.75" thickBot="1" x14ac:dyDescent="0.3">
      <c r="A20" s="47" t="s">
        <v>23</v>
      </c>
      <c r="B20" s="48">
        <f>SUM(B13:B19)</f>
        <v>0</v>
      </c>
      <c r="C20" s="49"/>
      <c r="D20" s="50"/>
    </row>
    <row r="21" spans="1:12" x14ac:dyDescent="0.25">
      <c r="A21" s="51"/>
      <c r="B21" s="52"/>
      <c r="C21" s="53"/>
      <c r="D21" s="54"/>
    </row>
    <row r="22" spans="1:12" x14ac:dyDescent="0.25">
      <c r="A22" s="55"/>
      <c r="B22" s="56"/>
      <c r="C22" s="57"/>
      <c r="D22" s="58"/>
    </row>
    <row r="23" spans="1:12" x14ac:dyDescent="0.25">
      <c r="A23" s="55"/>
      <c r="B23" s="56"/>
      <c r="C23" s="57"/>
      <c r="D23" s="58"/>
    </row>
    <row r="24" spans="1:12" x14ac:dyDescent="0.25">
      <c r="A24" s="55"/>
      <c r="B24" s="56"/>
      <c r="C24" s="57"/>
      <c r="D24" s="58"/>
    </row>
    <row r="25" spans="1:12" x14ac:dyDescent="0.25">
      <c r="A25" s="55"/>
      <c r="B25" s="56"/>
      <c r="C25" s="57"/>
      <c r="D25" s="58"/>
    </row>
    <row r="26" spans="1:12" x14ac:dyDescent="0.25">
      <c r="A26" s="55"/>
      <c r="B26" s="56"/>
      <c r="C26" s="57"/>
      <c r="D26" s="58"/>
    </row>
    <row r="27" spans="1:12" x14ac:dyDescent="0.25">
      <c r="A27" s="55"/>
      <c r="B27" s="56"/>
      <c r="C27" s="57"/>
      <c r="D27" s="58"/>
    </row>
    <row r="28" spans="1:12" x14ac:dyDescent="0.25">
      <c r="A28" s="55"/>
      <c r="B28" s="56"/>
      <c r="C28" s="57"/>
      <c r="D28" s="58"/>
    </row>
    <row r="29" spans="1:12" ht="15.75" thickBot="1" x14ac:dyDescent="0.3">
      <c r="A29" s="59"/>
      <c r="B29" s="60"/>
      <c r="C29" s="61"/>
      <c r="D29" s="62"/>
    </row>
    <row r="30" spans="1:12" ht="30.75" thickBot="1" x14ac:dyDescent="0.3">
      <c r="A30" s="63" t="s">
        <v>24</v>
      </c>
      <c r="B30" s="64">
        <f>SUM(B21:B29)</f>
        <v>0</v>
      </c>
      <c r="C30" s="65"/>
      <c r="D30" s="66"/>
    </row>
    <row r="31" spans="1:12" x14ac:dyDescent="0.25">
      <c r="A31" s="67"/>
      <c r="B31" s="68"/>
      <c r="C31" s="68"/>
      <c r="D31" s="69"/>
    </row>
    <row r="32" spans="1:12" x14ac:dyDescent="0.25">
      <c r="A32" s="70"/>
      <c r="B32" s="71"/>
      <c r="C32" s="71"/>
      <c r="D32" s="72"/>
    </row>
    <row r="33" spans="1:5" x14ac:dyDescent="0.25">
      <c r="A33" s="70"/>
      <c r="B33" s="71"/>
      <c r="C33" s="71"/>
      <c r="D33" s="72"/>
    </row>
    <row r="34" spans="1:5" x14ac:dyDescent="0.25">
      <c r="A34" s="70"/>
      <c r="B34" s="71"/>
      <c r="C34" s="71"/>
      <c r="D34" s="72"/>
    </row>
    <row r="35" spans="1:5" x14ac:dyDescent="0.25">
      <c r="A35" s="70"/>
      <c r="B35" s="71"/>
      <c r="C35" s="71"/>
      <c r="D35" s="72"/>
    </row>
    <row r="36" spans="1:5" x14ac:dyDescent="0.25">
      <c r="A36" s="70"/>
      <c r="B36" s="71"/>
      <c r="C36" s="71"/>
      <c r="D36" s="72"/>
    </row>
    <row r="37" spans="1:5" ht="15.75" thickBot="1" x14ac:dyDescent="0.3">
      <c r="A37" s="73"/>
      <c r="B37" s="74"/>
      <c r="C37" s="74"/>
      <c r="D37" s="75"/>
    </row>
    <row r="38" spans="1:5" ht="15.75" thickBot="1" x14ac:dyDescent="0.3">
      <c r="A38" s="76" t="s">
        <v>25</v>
      </c>
      <c r="B38" s="77"/>
      <c r="C38" s="78">
        <f>0-SUM(B31:B37)</f>
        <v>0</v>
      </c>
      <c r="D38" s="79"/>
    </row>
    <row r="39" spans="1:5" ht="90.75" thickBot="1" x14ac:dyDescent="0.3">
      <c r="A39" s="80" t="s">
        <v>26</v>
      </c>
      <c r="B39" s="81"/>
      <c r="C39" s="82">
        <f>C5-B12-B20+B30-C38</f>
        <v>0</v>
      </c>
      <c r="D39" s="83" t="e">
        <f>C39/C5</f>
        <v>#DIV/0!</v>
      </c>
    </row>
    <row r="40" spans="1:5" ht="22.5" x14ac:dyDescent="0.25">
      <c r="A40" s="84"/>
      <c r="B40" s="85"/>
      <c r="C40" s="86"/>
      <c r="D40" s="87"/>
    </row>
    <row r="41" spans="1:5" ht="22.5" x14ac:dyDescent="0.25">
      <c r="A41" s="88"/>
      <c r="B41" s="89"/>
      <c r="C41" s="90"/>
      <c r="D41" s="91"/>
    </row>
    <row r="42" spans="1:5" ht="22.5" x14ac:dyDescent="0.25">
      <c r="A42" s="88"/>
      <c r="B42" s="89"/>
      <c r="C42" s="90"/>
      <c r="D42" s="91"/>
    </row>
    <row r="43" spans="1:5" ht="22.5" x14ac:dyDescent="0.25">
      <c r="A43" s="88"/>
      <c r="B43" s="89"/>
      <c r="C43" s="90"/>
      <c r="D43" s="91"/>
    </row>
    <row r="44" spans="1:5" ht="22.5" x14ac:dyDescent="0.25">
      <c r="A44" s="88"/>
      <c r="B44" s="89"/>
      <c r="C44" s="90"/>
      <c r="D44" s="91"/>
    </row>
    <row r="45" spans="1:5" ht="23.25" thickBot="1" x14ac:dyDescent="0.3">
      <c r="A45" s="92"/>
      <c r="B45" s="93"/>
      <c r="C45" s="94"/>
      <c r="D45" s="95"/>
    </row>
    <row r="46" spans="1:5" ht="60.75" thickBot="1" x14ac:dyDescent="0.3">
      <c r="A46" s="96" t="s">
        <v>27</v>
      </c>
      <c r="B46" s="97">
        <f>SUM(B40:B45)</f>
        <v>0</v>
      </c>
      <c r="C46" s="98"/>
      <c r="D46" s="99"/>
    </row>
    <row r="47" spans="1:5" x14ac:dyDescent="0.25">
      <c r="A47" s="100"/>
      <c r="B47" s="101"/>
      <c r="C47" s="102"/>
      <c r="D47" s="103"/>
      <c r="E47" t="s">
        <v>79</v>
      </c>
    </row>
    <row r="48" spans="1:5" x14ac:dyDescent="0.25">
      <c r="A48" s="104"/>
      <c r="B48" s="105"/>
      <c r="C48" s="106"/>
      <c r="D48" s="107"/>
    </row>
    <row r="49" spans="1:12" x14ac:dyDescent="0.25">
      <c r="A49" s="104"/>
      <c r="B49" s="105"/>
      <c r="C49" s="106"/>
      <c r="D49" s="107"/>
    </row>
    <row r="50" spans="1:12" x14ac:dyDescent="0.25">
      <c r="A50" s="104"/>
      <c r="B50" s="105"/>
      <c r="C50" s="106"/>
      <c r="D50" s="107"/>
    </row>
    <row r="51" spans="1:12" x14ac:dyDescent="0.25">
      <c r="A51" s="104"/>
      <c r="B51" s="105"/>
      <c r="C51" s="106"/>
      <c r="D51" s="107"/>
    </row>
    <row r="52" spans="1:12" x14ac:dyDescent="0.25">
      <c r="A52" s="104"/>
      <c r="B52" s="105"/>
      <c r="C52" s="106"/>
      <c r="D52" s="107"/>
    </row>
    <row r="53" spans="1:12" ht="15.75" thickBot="1" x14ac:dyDescent="0.3">
      <c r="A53" s="108"/>
      <c r="B53" s="109"/>
      <c r="C53" s="110"/>
      <c r="D53" s="111"/>
    </row>
    <row r="54" spans="1:12" ht="15.75" thickBot="1" x14ac:dyDescent="0.3">
      <c r="A54" s="112" t="s">
        <v>28</v>
      </c>
      <c r="B54" s="113">
        <f>SUM(B47:B53)</f>
        <v>0</v>
      </c>
      <c r="C54" s="114"/>
      <c r="D54" s="115"/>
    </row>
    <row r="55" spans="1:12" ht="23.25" thickBot="1" x14ac:dyDescent="0.35">
      <c r="A55" s="116" t="s">
        <v>29</v>
      </c>
      <c r="B55" s="117"/>
      <c r="C55" s="118">
        <f>C39-B46-B54</f>
        <v>0</v>
      </c>
      <c r="D55" s="119" t="e">
        <f>C55/C5</f>
        <v>#DIV/0!</v>
      </c>
    </row>
    <row r="56" spans="1:12" x14ac:dyDescent="0.25">
      <c r="A56" s="120" t="s">
        <v>30</v>
      </c>
      <c r="B56" s="121"/>
      <c r="C56" s="122"/>
      <c r="D56" s="123"/>
      <c r="E56" s="271" t="s">
        <v>67</v>
      </c>
      <c r="F56" s="272"/>
      <c r="G56" s="272"/>
      <c r="H56" s="272"/>
      <c r="I56" s="272"/>
      <c r="J56" s="272"/>
      <c r="K56" s="272"/>
      <c r="L56" s="273"/>
    </row>
    <row r="57" spans="1:12" x14ac:dyDescent="0.25">
      <c r="A57" s="124" t="s">
        <v>31</v>
      </c>
      <c r="B57" s="125">
        <f>B2*0.02</f>
        <v>0</v>
      </c>
      <c r="C57" s="126"/>
      <c r="D57" s="127"/>
      <c r="E57" s="274" t="s">
        <v>68</v>
      </c>
      <c r="F57" s="275"/>
      <c r="G57" s="275"/>
      <c r="H57" s="275"/>
      <c r="I57" s="275"/>
      <c r="J57" s="275"/>
      <c r="K57" s="275"/>
      <c r="L57" s="276"/>
    </row>
    <row r="58" spans="1:12" ht="15.75" thickBot="1" x14ac:dyDescent="0.3">
      <c r="A58" s="128" t="s">
        <v>32</v>
      </c>
      <c r="B58" s="129">
        <f>B2*0.1</f>
        <v>0</v>
      </c>
      <c r="C58" s="130"/>
      <c r="D58" s="131"/>
      <c r="E58" s="274" t="s">
        <v>69</v>
      </c>
      <c r="F58" s="275"/>
      <c r="G58" s="275"/>
      <c r="H58" s="275"/>
      <c r="I58" s="275"/>
      <c r="J58" s="275"/>
      <c r="K58" s="275"/>
      <c r="L58" s="276"/>
    </row>
    <row r="59" spans="1:12" ht="15.75" thickBot="1" x14ac:dyDescent="0.3">
      <c r="A59" s="132" t="s">
        <v>33</v>
      </c>
      <c r="B59" s="133">
        <f>SUM(B56:B58)</f>
        <v>0</v>
      </c>
      <c r="C59" s="134"/>
      <c r="D59" s="135"/>
      <c r="E59" s="277" t="s">
        <v>70</v>
      </c>
      <c r="F59" s="278"/>
      <c r="G59" s="278"/>
      <c r="H59" s="278"/>
      <c r="I59" s="278"/>
      <c r="J59" s="278"/>
      <c r="K59" s="278"/>
      <c r="L59" s="279"/>
    </row>
    <row r="60" spans="1:12" x14ac:dyDescent="0.25">
      <c r="A60" s="136"/>
      <c r="B60" s="137"/>
      <c r="C60" s="137"/>
      <c r="D60" s="138"/>
    </row>
    <row r="61" spans="1:12" x14ac:dyDescent="0.25">
      <c r="A61" s="139"/>
      <c r="B61" s="140"/>
      <c r="C61" s="140"/>
      <c r="D61" s="141"/>
    </row>
    <row r="62" spans="1:12" x14ac:dyDescent="0.25">
      <c r="A62" s="139"/>
      <c r="B62" s="140"/>
      <c r="C62" s="140"/>
      <c r="D62" s="141"/>
    </row>
    <row r="63" spans="1:12" x14ac:dyDescent="0.25">
      <c r="A63" s="139"/>
      <c r="B63" s="140"/>
      <c r="C63" s="140"/>
      <c r="D63" s="141"/>
    </row>
    <row r="64" spans="1:12" ht="15.75" thickBot="1" x14ac:dyDescent="0.3">
      <c r="A64" s="142"/>
      <c r="B64" s="143"/>
      <c r="C64" s="143"/>
      <c r="D64" s="144"/>
    </row>
    <row r="65" spans="1:5" ht="60.75" thickBot="1" x14ac:dyDescent="0.3">
      <c r="A65" s="145" t="s">
        <v>34</v>
      </c>
      <c r="B65" s="146">
        <f>SUM(B60:B64)</f>
        <v>0</v>
      </c>
      <c r="C65" s="147"/>
      <c r="D65" s="148" t="e">
        <f>B65/C5</f>
        <v>#DIV/0!</v>
      </c>
    </row>
    <row r="66" spans="1:5" x14ac:dyDescent="0.25">
      <c r="A66" s="149"/>
      <c r="B66" s="150"/>
      <c r="C66" s="151"/>
      <c r="D66" s="152"/>
      <c r="E66" t="s">
        <v>78</v>
      </c>
    </row>
    <row r="67" spans="1:5" x14ac:dyDescent="0.25">
      <c r="A67" s="153"/>
      <c r="B67" s="154"/>
      <c r="C67" s="155"/>
      <c r="D67" s="156"/>
    </row>
    <row r="68" spans="1:5" x14ac:dyDescent="0.25">
      <c r="A68" s="153"/>
      <c r="B68" s="154"/>
      <c r="C68" s="155"/>
      <c r="D68" s="156"/>
    </row>
    <row r="69" spans="1:5" ht="15.75" thickBot="1" x14ac:dyDescent="0.3">
      <c r="A69" s="157"/>
      <c r="B69" s="158"/>
      <c r="C69" s="159"/>
      <c r="D69" s="160"/>
    </row>
    <row r="70" spans="1:5" ht="60.75" thickBot="1" x14ac:dyDescent="0.3">
      <c r="A70" s="161" t="s">
        <v>35</v>
      </c>
      <c r="B70" s="162">
        <f>SUM(B66:B69)</f>
        <v>0</v>
      </c>
      <c r="C70" s="163"/>
      <c r="D70" s="164"/>
    </row>
    <row r="71" spans="1:5" ht="22.5" x14ac:dyDescent="0.3">
      <c r="A71" s="165" t="s">
        <v>36</v>
      </c>
      <c r="B71" s="166"/>
      <c r="C71" s="167">
        <f>C55-SUM(B59,B65,B70)</f>
        <v>0</v>
      </c>
      <c r="D71" s="168" t="e">
        <f>C71/B2</f>
        <v>#DIV/0!</v>
      </c>
    </row>
    <row r="72" spans="1:5" ht="22.5" x14ac:dyDescent="0.3">
      <c r="A72" s="169"/>
      <c r="B72" s="170"/>
      <c r="C72" s="171"/>
      <c r="D72" s="172"/>
      <c r="E72" t="s">
        <v>80</v>
      </c>
    </row>
    <row r="73" spans="1:5" ht="22.5" x14ac:dyDescent="0.3">
      <c r="A73" s="169"/>
      <c r="B73" s="170"/>
      <c r="C73" s="171"/>
      <c r="D73" s="172"/>
    </row>
    <row r="74" spans="1:5" ht="22.5" x14ac:dyDescent="0.3">
      <c r="A74" s="169"/>
      <c r="B74" s="170"/>
      <c r="C74" s="171"/>
      <c r="D74" s="172"/>
    </row>
    <row r="75" spans="1:5" ht="23.25" thickBot="1" x14ac:dyDescent="0.35">
      <c r="A75" s="173"/>
      <c r="B75" s="174"/>
      <c r="C75" s="175"/>
      <c r="D75" s="176"/>
    </row>
    <row r="76" spans="1:5" ht="60.75" thickBot="1" x14ac:dyDescent="0.3">
      <c r="A76" s="177" t="s">
        <v>37</v>
      </c>
      <c r="B76" s="178">
        <f>SUM(B72:B75)</f>
        <v>0</v>
      </c>
      <c r="C76" s="179"/>
      <c r="D76" s="180"/>
    </row>
    <row r="77" spans="1:5" x14ac:dyDescent="0.25">
      <c r="A77" s="181" t="s">
        <v>38</v>
      </c>
      <c r="B77" s="182"/>
      <c r="C77" s="182"/>
      <c r="D77" s="183"/>
    </row>
    <row r="78" spans="1:5" x14ac:dyDescent="0.25">
      <c r="A78" s="184"/>
      <c r="B78" s="185"/>
      <c r="C78" s="185"/>
      <c r="D78" s="186"/>
    </row>
    <row r="79" spans="1:5" ht="15.75" thickBot="1" x14ac:dyDescent="0.3">
      <c r="A79" s="187"/>
      <c r="B79" s="188"/>
      <c r="C79" s="188"/>
      <c r="D79" s="189"/>
    </row>
    <row r="80" spans="1:5" ht="60.75" thickBot="1" x14ac:dyDescent="0.3">
      <c r="A80" s="177" t="s">
        <v>39</v>
      </c>
      <c r="B80" s="178">
        <f>SUM(B77:B79)</f>
        <v>0</v>
      </c>
      <c r="C80" s="190"/>
      <c r="D80" s="180"/>
    </row>
    <row r="81" spans="1:13" x14ac:dyDescent="0.25">
      <c r="A81" s="191"/>
      <c r="B81" s="192"/>
      <c r="C81" s="193"/>
      <c r="D81" s="194"/>
    </row>
    <row r="82" spans="1:13" x14ac:dyDescent="0.25">
      <c r="A82" s="195"/>
      <c r="B82" s="196"/>
      <c r="C82" s="197"/>
      <c r="D82" s="198"/>
    </row>
    <row r="83" spans="1:13" x14ac:dyDescent="0.25">
      <c r="A83" s="195"/>
      <c r="B83" s="196"/>
      <c r="C83" s="197"/>
      <c r="D83" s="198"/>
    </row>
    <row r="84" spans="1:13" ht="15.75" thickBot="1" x14ac:dyDescent="0.3">
      <c r="A84" s="199"/>
      <c r="B84" s="200"/>
      <c r="C84" s="201"/>
      <c r="D84" s="202"/>
    </row>
    <row r="85" spans="1:13" ht="60.75" thickBot="1" x14ac:dyDescent="0.3">
      <c r="A85" s="203" t="s">
        <v>40</v>
      </c>
      <c r="B85" s="204">
        <f>SUM(B81:B84)</f>
        <v>0</v>
      </c>
      <c r="C85" s="205"/>
      <c r="D85" s="206"/>
    </row>
    <row r="86" spans="1:13" ht="23.25" thickBot="1" x14ac:dyDescent="0.35">
      <c r="A86" s="207" t="s">
        <v>41</v>
      </c>
      <c r="B86" s="208"/>
      <c r="C86" s="209">
        <f>C71+B76-B80+B85</f>
        <v>0</v>
      </c>
      <c r="D86" s="210" t="e">
        <f>C86/B2</f>
        <v>#DIV/0!</v>
      </c>
    </row>
    <row r="87" spans="1:13" x14ac:dyDescent="0.25">
      <c r="A87" s="181"/>
      <c r="B87" s="182"/>
      <c r="C87" s="182"/>
      <c r="D87" s="183"/>
      <c r="E87" s="300" t="s">
        <v>75</v>
      </c>
      <c r="F87" s="301"/>
      <c r="G87" s="301"/>
      <c r="H87" s="301"/>
      <c r="I87" s="301"/>
      <c r="J87" s="301"/>
      <c r="K87" s="301"/>
      <c r="L87" s="301"/>
      <c r="M87" s="302"/>
    </row>
    <row r="88" spans="1:13" ht="15.75" thickBot="1" x14ac:dyDescent="0.3">
      <c r="A88" s="187"/>
      <c r="B88" s="188"/>
      <c r="C88" s="188"/>
      <c r="D88" s="189"/>
      <c r="E88" s="303" t="s">
        <v>76</v>
      </c>
      <c r="F88" s="304"/>
      <c r="G88" s="304"/>
      <c r="H88" s="304"/>
      <c r="I88" s="304"/>
      <c r="J88" s="304"/>
      <c r="K88" s="304"/>
      <c r="L88" s="304"/>
      <c r="M88" s="305"/>
    </row>
    <row r="89" spans="1:13" ht="15.75" thickBot="1" x14ac:dyDescent="0.3">
      <c r="A89" s="177" t="s">
        <v>42</v>
      </c>
      <c r="B89" s="178"/>
      <c r="C89" s="190"/>
      <c r="D89" s="180"/>
    </row>
    <row r="90" spans="1:13" ht="15.75" thickBot="1" x14ac:dyDescent="0.3">
      <c r="A90" s="181"/>
      <c r="B90" s="182"/>
      <c r="C90" s="182"/>
      <c r="D90" s="183"/>
      <c r="E90" s="306" t="s">
        <v>77</v>
      </c>
      <c r="F90" s="307"/>
      <c r="G90" s="307"/>
      <c r="H90" s="307"/>
      <c r="I90" s="307"/>
      <c r="J90" s="307"/>
      <c r="K90" s="308"/>
    </row>
    <row r="91" spans="1:13" x14ac:dyDescent="0.25">
      <c r="A91" s="184"/>
      <c r="B91" s="185"/>
      <c r="C91" s="185"/>
      <c r="D91" s="186"/>
    </row>
    <row r="92" spans="1:13" ht="15.75" thickBot="1" x14ac:dyDescent="0.3">
      <c r="A92" s="211"/>
      <c r="B92" s="212"/>
      <c r="C92" s="212"/>
      <c r="D92" s="213"/>
    </row>
    <row r="93" spans="1:13" ht="15.75" thickBot="1" x14ac:dyDescent="0.3">
      <c r="A93" s="203" t="s">
        <v>43</v>
      </c>
      <c r="B93" s="204">
        <f>SUM(B90:B92)</f>
        <v>0</v>
      </c>
      <c r="C93" s="205"/>
      <c r="D93" s="206"/>
    </row>
    <row r="94" spans="1:13" ht="23.25" thickBot="1" x14ac:dyDescent="0.35">
      <c r="A94" s="214" t="s">
        <v>44</v>
      </c>
      <c r="B94" s="215"/>
      <c r="C94" s="216">
        <f>B89+B93</f>
        <v>0</v>
      </c>
      <c r="D94" s="217"/>
    </row>
    <row r="95" spans="1:13" ht="23.25" thickBot="1" x14ac:dyDescent="0.35">
      <c r="A95" s="214" t="s">
        <v>45</v>
      </c>
      <c r="B95" s="218"/>
      <c r="C95" s="219">
        <f>C86+C94</f>
        <v>0</v>
      </c>
      <c r="D95" s="220"/>
    </row>
    <row r="96" spans="1:13" x14ac:dyDescent="0.25">
      <c r="A96" s="181" t="s">
        <v>46</v>
      </c>
      <c r="B96" s="221"/>
      <c r="C96" s="182"/>
      <c r="D96" s="183"/>
      <c r="E96" s="261"/>
      <c r="F96" s="261"/>
      <c r="G96" s="261"/>
      <c r="H96" s="261"/>
      <c r="I96" s="261"/>
      <c r="J96" s="261"/>
      <c r="K96" s="261"/>
      <c r="L96" s="261"/>
    </row>
    <row r="97" spans="1:12" ht="15.75" thickBot="1" x14ac:dyDescent="0.3">
      <c r="A97" s="184" t="s">
        <v>47</v>
      </c>
      <c r="B97" s="222"/>
      <c r="C97" s="185"/>
      <c r="D97" s="186"/>
      <c r="E97" s="261"/>
      <c r="F97" s="261"/>
      <c r="G97" s="261"/>
      <c r="H97" s="261"/>
      <c r="I97" s="261"/>
      <c r="J97" s="261"/>
      <c r="K97" s="261"/>
      <c r="L97" s="261"/>
    </row>
    <row r="98" spans="1:12" x14ac:dyDescent="0.25">
      <c r="A98" s="184" t="s">
        <v>48</v>
      </c>
      <c r="B98" s="223"/>
      <c r="C98" s="185"/>
      <c r="D98" s="186"/>
      <c r="E98" s="262" t="s">
        <v>58</v>
      </c>
      <c r="F98" s="263"/>
      <c r="G98" s="263"/>
      <c r="H98" s="263"/>
      <c r="I98" s="263"/>
      <c r="J98" s="263"/>
      <c r="K98" s="263"/>
      <c r="L98" s="264"/>
    </row>
    <row r="99" spans="1:12" x14ac:dyDescent="0.25">
      <c r="A99" s="187" t="s">
        <v>49</v>
      </c>
      <c r="B99" s="224"/>
      <c r="C99" s="188"/>
      <c r="D99" s="189"/>
      <c r="E99" s="265" t="s">
        <v>61</v>
      </c>
      <c r="F99" s="266"/>
      <c r="G99" s="266"/>
      <c r="H99" s="266"/>
      <c r="I99" s="266"/>
      <c r="J99" s="266"/>
      <c r="K99" s="266"/>
      <c r="L99" s="267"/>
    </row>
    <row r="100" spans="1:12" ht="15.75" thickBot="1" x14ac:dyDescent="0.3">
      <c r="A100" s="211" t="s">
        <v>50</v>
      </c>
      <c r="B100" s="225"/>
      <c r="C100" s="212"/>
      <c r="D100" s="213"/>
      <c r="E100" s="268" t="s">
        <v>59</v>
      </c>
      <c r="F100" s="269"/>
      <c r="G100" s="269"/>
      <c r="H100" s="269"/>
      <c r="I100" s="269"/>
      <c r="J100" s="269"/>
      <c r="K100" s="269"/>
      <c r="L100" s="270"/>
    </row>
    <row r="101" spans="1:12" ht="15.75" thickBot="1" x14ac:dyDescent="0.3">
      <c r="A101" s="226" t="s">
        <v>51</v>
      </c>
      <c r="B101" s="227">
        <f>SUM(B96:B100)</f>
        <v>0</v>
      </c>
      <c r="C101" s="228"/>
      <c r="D101" s="229"/>
      <c r="E101" s="261"/>
      <c r="F101" s="261"/>
      <c r="G101" s="261"/>
      <c r="H101" s="261"/>
      <c r="I101" s="261"/>
      <c r="J101" s="261"/>
      <c r="K101" s="261"/>
      <c r="L101" s="261"/>
    </row>
    <row r="102" spans="1:12" ht="15.75" thickBot="1" x14ac:dyDescent="0.3">
      <c r="A102" t="s">
        <v>52</v>
      </c>
      <c r="B102" s="230"/>
      <c r="C102" s="231"/>
      <c r="D102" s="232"/>
      <c r="E102" s="261"/>
      <c r="F102" s="261"/>
      <c r="G102" s="261"/>
      <c r="H102" s="261"/>
      <c r="I102" s="261"/>
      <c r="J102" s="261"/>
      <c r="K102" s="261"/>
      <c r="L102" s="261"/>
    </row>
    <row r="103" spans="1:12" x14ac:dyDescent="0.25">
      <c r="A103" s="195"/>
      <c r="B103" s="233"/>
      <c r="C103" s="234"/>
      <c r="D103" s="235"/>
      <c r="E103" s="262" t="s">
        <v>60</v>
      </c>
      <c r="F103" s="263"/>
      <c r="G103" s="263"/>
      <c r="H103" s="263"/>
      <c r="I103" s="263"/>
      <c r="J103" s="263"/>
      <c r="K103" s="263"/>
      <c r="L103" s="264"/>
    </row>
    <row r="104" spans="1:12" x14ac:dyDescent="0.25">
      <c r="A104" s="195"/>
      <c r="B104" s="233"/>
      <c r="C104" s="234"/>
      <c r="D104" s="235"/>
      <c r="E104" s="265" t="s">
        <v>62</v>
      </c>
      <c r="F104" s="266"/>
      <c r="G104" s="266"/>
      <c r="H104" s="266"/>
      <c r="I104" s="266"/>
      <c r="J104" s="266"/>
      <c r="K104" s="266"/>
      <c r="L104" s="267"/>
    </row>
    <row r="105" spans="1:12" ht="15.75" thickBot="1" x14ac:dyDescent="0.3">
      <c r="A105" s="195"/>
      <c r="B105" s="233"/>
      <c r="C105" s="234"/>
      <c r="D105" s="235"/>
      <c r="E105" s="268" t="s">
        <v>63</v>
      </c>
      <c r="F105" s="269"/>
      <c r="G105" s="269"/>
      <c r="H105" s="269"/>
      <c r="I105" s="269"/>
      <c r="J105" s="269"/>
      <c r="K105" s="269"/>
      <c r="L105" s="270"/>
    </row>
    <row r="106" spans="1:12" ht="15.75" thickBot="1" x14ac:dyDescent="0.3">
      <c r="A106" s="199"/>
      <c r="B106" s="236"/>
      <c r="C106" s="237"/>
      <c r="D106" s="238"/>
      <c r="E106" s="261"/>
      <c r="F106" s="261"/>
      <c r="G106" s="261"/>
      <c r="H106" s="261"/>
      <c r="I106" s="261"/>
      <c r="J106" s="261"/>
      <c r="K106" s="261"/>
      <c r="L106" s="261"/>
    </row>
    <row r="107" spans="1:12" ht="45.75" thickBot="1" x14ac:dyDescent="0.3">
      <c r="A107" s="203" t="s">
        <v>53</v>
      </c>
      <c r="B107" s="239">
        <f>SUM(B102:B106)</f>
        <v>0</v>
      </c>
      <c r="C107" s="240"/>
      <c r="D107" s="241"/>
      <c r="E107" s="261"/>
      <c r="F107" s="261"/>
      <c r="G107" s="261"/>
      <c r="H107" s="261"/>
      <c r="I107" s="261"/>
      <c r="J107" s="261"/>
      <c r="K107" s="261"/>
      <c r="L107" s="261"/>
    </row>
    <row r="108" spans="1:12" ht="22.5" x14ac:dyDescent="0.3">
      <c r="A108" s="207" t="s">
        <v>54</v>
      </c>
      <c r="B108" s="242"/>
      <c r="C108" s="243">
        <f>B101-B107</f>
        <v>0</v>
      </c>
      <c r="D108" s="244" t="e">
        <f>C108/B2</f>
        <v>#DIV/0!</v>
      </c>
    </row>
    <row r="109" spans="1:12" ht="23.25" thickBot="1" x14ac:dyDescent="0.35">
      <c r="A109" s="207" t="s">
        <v>55</v>
      </c>
      <c r="B109" s="242"/>
      <c r="C109" s="245">
        <f>C95+C108</f>
        <v>0</v>
      </c>
      <c r="D109" s="244"/>
    </row>
    <row r="110" spans="1:12" x14ac:dyDescent="0.25">
      <c r="A110" s="246" t="s">
        <v>56</v>
      </c>
      <c r="B110" s="247">
        <f>IF(C109*0.1&lt;=0,0,C109*0.1)</f>
        <v>0</v>
      </c>
      <c r="C110" s="248"/>
      <c r="D110" s="280"/>
      <c r="E110" s="252" t="s">
        <v>64</v>
      </c>
      <c r="F110" s="253"/>
      <c r="G110" s="253"/>
      <c r="H110" s="253"/>
      <c r="I110" s="253"/>
      <c r="J110" s="253"/>
      <c r="K110" s="253"/>
      <c r="L110" s="254"/>
    </row>
    <row r="111" spans="1:12" ht="22.5" x14ac:dyDescent="0.3">
      <c r="A111" s="249" t="s">
        <v>57</v>
      </c>
      <c r="B111" s="250"/>
      <c r="C111" s="251">
        <f>C109-B110</f>
        <v>0</v>
      </c>
      <c r="D111" s="281"/>
      <c r="E111" s="255" t="s">
        <v>65</v>
      </c>
      <c r="F111" s="256"/>
      <c r="G111" s="256"/>
      <c r="H111" s="256"/>
      <c r="I111" s="256"/>
      <c r="J111" s="256"/>
      <c r="K111" s="256"/>
      <c r="L111" s="257"/>
    </row>
    <row r="112" spans="1:12" ht="15.75" thickBot="1" x14ac:dyDescent="0.3">
      <c r="E112" s="258" t="s">
        <v>66</v>
      </c>
      <c r="F112" s="259"/>
      <c r="G112" s="259"/>
      <c r="H112" s="259"/>
      <c r="I112" s="259"/>
      <c r="J112" s="259"/>
      <c r="K112" s="259"/>
      <c r="L112" s="2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SovannPV</dc:creator>
  <cp:lastModifiedBy>SovannPV</cp:lastModifiedBy>
  <dcterms:created xsi:type="dcterms:W3CDTF">2016-05-17T06:07:57Z</dcterms:created>
  <dcterms:modified xsi:type="dcterms:W3CDTF">2016-05-18T11:50:53Z</dcterms:modified>
</cp:coreProperties>
</file>