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om21\OneDrive\Desktop\git_project\Final_project_afeka\afeka_project_image_classification_low_light\code\plots_res\"/>
    </mc:Choice>
  </mc:AlternateContent>
  <xr:revisionPtr revIDLastSave="0" documentId="13_ncr:1_{3F05B098-B315-4E95-B33E-2A97C2B32F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Sheet1!$A$1:$K$97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" i="1"/>
  <c r="K2" i="1" s="1"/>
  <c r="I56" i="1"/>
  <c r="K56" i="1" s="1"/>
  <c r="I4" i="1"/>
  <c r="K4" i="1" s="1"/>
  <c r="I3" i="1"/>
  <c r="K3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</calcChain>
</file>

<file path=xl/sharedStrings.xml><?xml version="1.0" encoding="utf-8"?>
<sst xmlns="http://schemas.openxmlformats.org/spreadsheetml/2006/main" count="203" uniqueCount="33">
  <si>
    <t>Dataset</t>
  </si>
  <si>
    <t>Accuracy</t>
  </si>
  <si>
    <t>level1</t>
  </si>
  <si>
    <t>SLC-LLE</t>
  </si>
  <si>
    <t>MBLLEN</t>
  </si>
  <si>
    <t>SSR</t>
  </si>
  <si>
    <t>MSR</t>
  </si>
  <si>
    <t>MSRCP</t>
  </si>
  <si>
    <t>MSRCR</t>
  </si>
  <si>
    <t>LIME</t>
  </si>
  <si>
    <t>AHE</t>
  </si>
  <si>
    <t>HE</t>
  </si>
  <si>
    <t>level2</t>
  </si>
  <si>
    <t>level3</t>
  </si>
  <si>
    <t>level4</t>
  </si>
  <si>
    <t>Test</t>
  </si>
  <si>
    <t>Model</t>
  </si>
  <si>
    <t>acc_val</t>
  </si>
  <si>
    <t>Precision</t>
  </si>
  <si>
    <t>Recall</t>
  </si>
  <si>
    <t>F1-score</t>
  </si>
  <si>
    <t>Normal</t>
  </si>
  <si>
    <t>ExDark_test</t>
  </si>
  <si>
    <t>20/80</t>
  </si>
  <si>
    <t>40/60</t>
  </si>
  <si>
    <t>60/40</t>
  </si>
  <si>
    <t>80/20</t>
  </si>
  <si>
    <t>100/0</t>
  </si>
  <si>
    <t>ref_accuracy</t>
  </si>
  <si>
    <t>actually_improved</t>
  </si>
  <si>
    <t>potential_improve</t>
  </si>
  <si>
    <t>improvement_ratio</t>
  </si>
  <si>
    <t>ZeroDCE++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</si>
</sst>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workbookViewId="0">
      <selection activeCell="L1" sqref="L1"/>
    </sheetView>
  </sheetViews>
  <sheetFormatPr defaultRowHeight="15" x14ac:dyDescent="0.25"/>
  <cols>
    <col min="1" max="1" width="29" style="1" bestFit="1" customWidth="1"/>
    <col min="2" max="2" width="16" style="1" customWidth="1"/>
    <col min="3" max="3" width="11.85546875" style="1" bestFit="1" customWidth="1"/>
    <col min="4" max="4" width="13.28515625" style="1" bestFit="1" customWidth="1"/>
    <col min="5" max="6" width="9.140625" style="1"/>
    <col min="7" max="7" width="13" style="1" bestFit="1" customWidth="1"/>
    <col min="8" max="8" width="12" bestFit="1" customWidth="1"/>
    <col min="9" max="9" width="17.7109375" bestFit="1" customWidth="1"/>
    <col min="10" max="10" width="17.85546875" bestFit="1" customWidth="1"/>
    <col min="11" max="11" width="19" customWidth="1"/>
  </cols>
  <sheetData>
    <row r="1" spans="1:11" x14ac:dyDescent="0.25">
      <c r="A1" s="2" t="s">
        <v>16</v>
      </c>
      <c r="B1" s="2" t="s">
        <v>0</v>
      </c>
      <c r="C1" s="2" t="s">
        <v>17</v>
      </c>
      <c r="D1" s="2" t="s">
        <v>1</v>
      </c>
      <c r="E1" s="2" t="s">
        <v>18</v>
      </c>
      <c r="F1" s="2" t="s">
        <v>19</v>
      </c>
      <c r="G1" s="2" t="s">
        <v>20</v>
      </c>
      <c r="H1" s="4" t="s">
        <v>28</v>
      </c>
      <c r="I1" s="4" t="s">
        <v>29</v>
      </c>
      <c r="J1" s="4" t="s">
        <v>30</v>
      </c>
      <c r="K1" s="4" t="s">
        <v>31</v>
      </c>
    </row>
    <row r="2" spans="1:11" x14ac:dyDescent="0.25">
      <c r="A2" s="1" t="s">
        <v>21</v>
      </c>
      <c r="B2" s="1" t="s">
        <v>15</v>
      </c>
      <c r="C2">
        <v>0</v>
      </c>
      <c r="D2" s="1">
        <v>0.88500000000000001</v>
      </c>
      <c r="E2" s="1">
        <v>0.89600000000000002</v>
      </c>
      <c r="F2" s="1">
        <v>0.88300000000000001</v>
      </c>
      <c r="G2" s="1">
        <v>0.88300000000000001</v>
      </c>
      <c r="H2" s="1">
        <v>0.88500000000000001</v>
      </c>
      <c r="I2">
        <f>D2-H2</f>
        <v>0</v>
      </c>
      <c r="J2">
        <v>1</v>
      </c>
      <c r="K2">
        <f t="shared" ref="K2:K10" si="0">I2/J2</f>
        <v>0</v>
      </c>
    </row>
    <row r="3" spans="1:11" x14ac:dyDescent="0.25">
      <c r="A3" s="1" t="s">
        <v>21</v>
      </c>
      <c r="B3" s="1" t="s">
        <v>22</v>
      </c>
      <c r="C3">
        <v>0</v>
      </c>
      <c r="D3" s="1">
        <v>0.67200000000000004</v>
      </c>
      <c r="E3" s="1">
        <v>0.74299999999999999</v>
      </c>
      <c r="F3" s="1">
        <v>0.66900000000000004</v>
      </c>
      <c r="G3" s="1">
        <v>0.68</v>
      </c>
      <c r="H3" s="1">
        <v>0.67200000000000004</v>
      </c>
      <c r="I3">
        <f>D3-H3</f>
        <v>0</v>
      </c>
      <c r="J3">
        <v>9.5600000000000004E-2</v>
      </c>
      <c r="K3">
        <f t="shared" si="0"/>
        <v>0</v>
      </c>
    </row>
    <row r="4" spans="1:11" x14ac:dyDescent="0.25">
      <c r="A4" s="1" t="s">
        <v>21</v>
      </c>
      <c r="B4" s="1" t="s">
        <v>2</v>
      </c>
      <c r="C4">
        <v>0</v>
      </c>
      <c r="D4" s="1">
        <v>0.86</v>
      </c>
      <c r="E4" s="1">
        <v>0.878</v>
      </c>
      <c r="F4" s="1">
        <v>0.85799999999999998</v>
      </c>
      <c r="G4" s="1">
        <v>0.86099999999999999</v>
      </c>
      <c r="H4" s="1">
        <v>0.86</v>
      </c>
      <c r="I4">
        <f>D4-H4</f>
        <v>0</v>
      </c>
      <c r="J4">
        <v>2.7E-2</v>
      </c>
      <c r="K4">
        <f t="shared" si="0"/>
        <v>0</v>
      </c>
    </row>
    <row r="5" spans="1:11" x14ac:dyDescent="0.25">
      <c r="A5" s="1" t="s">
        <v>21</v>
      </c>
      <c r="B5" s="1" t="s">
        <v>12</v>
      </c>
      <c r="C5">
        <v>0</v>
      </c>
      <c r="D5" s="1">
        <v>0.753</v>
      </c>
      <c r="E5" s="1">
        <v>0.78800000000000003</v>
      </c>
      <c r="F5" s="1">
        <v>0.751</v>
      </c>
      <c r="G5" s="1">
        <v>0.755</v>
      </c>
      <c r="H5" s="1">
        <v>0.753</v>
      </c>
      <c r="I5">
        <f t="shared" ref="I5:I72" si="1">D5-H5</f>
        <v>0</v>
      </c>
      <c r="J5">
        <v>0.13400000000000001</v>
      </c>
      <c r="K5">
        <f t="shared" si="0"/>
        <v>0</v>
      </c>
    </row>
    <row r="6" spans="1:11" x14ac:dyDescent="0.25">
      <c r="A6" s="1" t="s">
        <v>21</v>
      </c>
      <c r="B6" s="1" t="s">
        <v>13</v>
      </c>
      <c r="C6">
        <v>0</v>
      </c>
      <c r="D6" s="1">
        <v>0.50800000000000001</v>
      </c>
      <c r="E6" s="1">
        <v>0.59799999999999998</v>
      </c>
      <c r="F6" s="1">
        <v>0.503</v>
      </c>
      <c r="G6" s="1">
        <v>0.51100000000000001</v>
      </c>
      <c r="H6" s="1">
        <v>0.50800000000000001</v>
      </c>
      <c r="I6">
        <f t="shared" si="1"/>
        <v>0</v>
      </c>
      <c r="J6">
        <v>0.374</v>
      </c>
      <c r="K6">
        <f t="shared" si="0"/>
        <v>0</v>
      </c>
    </row>
    <row r="7" spans="1:11" x14ac:dyDescent="0.25">
      <c r="A7" s="1" t="s">
        <v>21</v>
      </c>
      <c r="B7" s="1" t="s">
        <v>14</v>
      </c>
      <c r="C7">
        <v>0</v>
      </c>
      <c r="D7" s="1">
        <v>0.36099999999999999</v>
      </c>
      <c r="E7" s="1">
        <v>0.49</v>
      </c>
      <c r="F7" s="1">
        <v>0.35599999999999998</v>
      </c>
      <c r="G7" s="1">
        <v>0.35599999999999998</v>
      </c>
      <c r="H7" s="1">
        <v>0.36099999999999999</v>
      </c>
      <c r="I7">
        <f t="shared" si="1"/>
        <v>0</v>
      </c>
      <c r="J7">
        <v>0.52400000000000002</v>
      </c>
      <c r="K7">
        <f t="shared" si="0"/>
        <v>0</v>
      </c>
    </row>
    <row r="8" spans="1:11" x14ac:dyDescent="0.25">
      <c r="A8" s="1" t="s">
        <v>3</v>
      </c>
      <c r="B8" s="1" t="s">
        <v>15</v>
      </c>
      <c r="C8">
        <v>0</v>
      </c>
      <c r="D8" s="1">
        <v>0.88500000000000001</v>
      </c>
      <c r="E8" s="1">
        <v>0.89500000000000002</v>
      </c>
      <c r="F8" s="1">
        <v>0.88300000000000001</v>
      </c>
      <c r="G8" s="1">
        <v>0.88500000000000001</v>
      </c>
      <c r="H8">
        <v>0.88400000000000001</v>
      </c>
      <c r="I8">
        <f t="shared" si="1"/>
        <v>1.0000000000000009E-3</v>
      </c>
      <c r="J8">
        <v>1</v>
      </c>
      <c r="K8">
        <f>I8/J8</f>
        <v>1.0000000000000009E-3</v>
      </c>
    </row>
    <row r="9" spans="1:11" x14ac:dyDescent="0.25">
      <c r="A9" s="1" t="s">
        <v>3</v>
      </c>
      <c r="B9" s="1" t="s">
        <v>22</v>
      </c>
      <c r="C9" s="1">
        <v>0</v>
      </c>
      <c r="D9" s="1">
        <v>0.69699999999999995</v>
      </c>
      <c r="E9" s="1">
        <v>0.76</v>
      </c>
      <c r="F9" s="1">
        <v>0.69299999999999995</v>
      </c>
      <c r="G9" s="1">
        <v>0.70299999999999996</v>
      </c>
      <c r="H9">
        <v>0.66100000000000003</v>
      </c>
      <c r="I9">
        <f t="shared" si="1"/>
        <v>3.5999999999999921E-2</v>
      </c>
      <c r="J9">
        <v>9.5600000000000004E-2</v>
      </c>
      <c r="K9">
        <f t="shared" si="0"/>
        <v>0.37656903765690292</v>
      </c>
    </row>
    <row r="10" spans="1:11" x14ac:dyDescent="0.25">
      <c r="A10" s="1" t="s">
        <v>3</v>
      </c>
      <c r="B10" s="1" t="s">
        <v>2</v>
      </c>
      <c r="C10" s="1">
        <v>0</v>
      </c>
      <c r="D10" s="1">
        <v>0.86499999999999999</v>
      </c>
      <c r="E10" s="1">
        <v>0.88100000000000001</v>
      </c>
      <c r="F10" s="1">
        <v>0.86299999999999999</v>
      </c>
      <c r="G10" s="1">
        <v>0.86599999999999999</v>
      </c>
      <c r="H10">
        <v>0.85699999999999998</v>
      </c>
      <c r="I10">
        <f t="shared" si="1"/>
        <v>8.0000000000000071E-3</v>
      </c>
      <c r="J10">
        <v>2.7E-2</v>
      </c>
      <c r="K10">
        <f t="shared" si="0"/>
        <v>0.29629629629629656</v>
      </c>
    </row>
    <row r="11" spans="1:11" x14ac:dyDescent="0.25">
      <c r="A11" s="1" t="s">
        <v>3</v>
      </c>
      <c r="B11" s="1" t="s">
        <v>12</v>
      </c>
      <c r="C11" s="1">
        <v>0</v>
      </c>
      <c r="D11" s="1">
        <v>0.77</v>
      </c>
      <c r="E11" s="1">
        <v>0.80800000000000005</v>
      </c>
      <c r="F11" s="1">
        <v>0.76800000000000002</v>
      </c>
      <c r="G11" s="1">
        <v>0.77500000000000002</v>
      </c>
      <c r="H11">
        <v>0.752</v>
      </c>
      <c r="I11">
        <f t="shared" si="1"/>
        <v>1.8000000000000016E-2</v>
      </c>
      <c r="J11">
        <v>0.13400000000000001</v>
      </c>
      <c r="K11">
        <f t="shared" ref="K11:K79" si="2">I11/J11</f>
        <v>0.13432835820895533</v>
      </c>
    </row>
    <row r="12" spans="1:11" x14ac:dyDescent="0.25">
      <c r="A12" s="1" t="s">
        <v>3</v>
      </c>
      <c r="B12" s="1" t="s">
        <v>13</v>
      </c>
      <c r="C12" s="1">
        <v>0</v>
      </c>
      <c r="D12" s="1">
        <v>0.53</v>
      </c>
      <c r="E12" s="1">
        <v>0.65300000000000002</v>
      </c>
      <c r="F12" s="1">
        <v>0.52600000000000002</v>
      </c>
      <c r="G12" s="1">
        <v>0.53900000000000003</v>
      </c>
      <c r="H12">
        <v>0.51400000000000001</v>
      </c>
      <c r="I12">
        <f t="shared" si="1"/>
        <v>1.6000000000000014E-2</v>
      </c>
      <c r="J12">
        <v>0.374</v>
      </c>
      <c r="K12">
        <f t="shared" si="2"/>
        <v>4.2780748663101643E-2</v>
      </c>
    </row>
    <row r="13" spans="1:11" x14ac:dyDescent="0.25">
      <c r="A13" s="1" t="s">
        <v>3</v>
      </c>
      <c r="B13" s="1" t="s">
        <v>14</v>
      </c>
      <c r="C13" s="1">
        <v>0</v>
      </c>
      <c r="D13" s="1">
        <v>0.36699999999999999</v>
      </c>
      <c r="E13" s="1">
        <v>0.53600000000000003</v>
      </c>
      <c r="F13" s="1">
        <v>0.36099999999999999</v>
      </c>
      <c r="G13" s="1">
        <v>0.371</v>
      </c>
      <c r="H13">
        <v>0.36</v>
      </c>
      <c r="I13">
        <f t="shared" si="1"/>
        <v>7.0000000000000062E-3</v>
      </c>
      <c r="J13">
        <v>0.52400000000000002</v>
      </c>
      <c r="K13">
        <f t="shared" si="2"/>
        <v>1.335877862595421E-2</v>
      </c>
    </row>
    <row r="14" spans="1:11" x14ac:dyDescent="0.25">
      <c r="A14" s="1" t="s">
        <v>4</v>
      </c>
      <c r="B14" s="1" t="s">
        <v>15</v>
      </c>
      <c r="C14" s="1">
        <v>0</v>
      </c>
      <c r="D14" s="1">
        <v>0.876</v>
      </c>
      <c r="E14" s="1">
        <v>0.88600000000000001</v>
      </c>
      <c r="F14" s="1">
        <v>0.874</v>
      </c>
      <c r="G14" s="1">
        <v>0.875</v>
      </c>
      <c r="H14">
        <v>0.88400000000000001</v>
      </c>
      <c r="I14">
        <f t="shared" si="1"/>
        <v>-8.0000000000000071E-3</v>
      </c>
      <c r="J14">
        <v>1</v>
      </c>
      <c r="K14">
        <f>I14/J14</f>
        <v>-8.0000000000000071E-3</v>
      </c>
    </row>
    <row r="15" spans="1:11" x14ac:dyDescent="0.25">
      <c r="A15" s="1" t="s">
        <v>4</v>
      </c>
      <c r="B15" s="1" t="s">
        <v>22</v>
      </c>
      <c r="C15" s="1">
        <v>0</v>
      </c>
      <c r="D15" s="1">
        <v>0.66500000000000004</v>
      </c>
      <c r="E15" s="1">
        <v>0.72899999999999998</v>
      </c>
      <c r="F15" s="1">
        <v>0.66100000000000003</v>
      </c>
      <c r="G15" s="1">
        <v>0.66900000000000004</v>
      </c>
      <c r="H15">
        <v>0.66100000000000003</v>
      </c>
      <c r="I15">
        <f t="shared" si="1"/>
        <v>4.0000000000000036E-3</v>
      </c>
      <c r="J15">
        <v>9.5600000000000004E-2</v>
      </c>
      <c r="K15">
        <f t="shared" si="2"/>
        <v>4.1841004184100451E-2</v>
      </c>
    </row>
    <row r="16" spans="1:11" x14ac:dyDescent="0.25">
      <c r="A16" s="1" t="s">
        <v>4</v>
      </c>
      <c r="B16" s="1" t="s">
        <v>2</v>
      </c>
      <c r="C16" s="1">
        <v>0</v>
      </c>
      <c r="D16" s="1">
        <v>0.84099999999999997</v>
      </c>
      <c r="E16" s="1">
        <v>0.85699999999999998</v>
      </c>
      <c r="F16" s="1">
        <v>0.83899999999999997</v>
      </c>
      <c r="G16" s="1">
        <v>0.84199999999999997</v>
      </c>
      <c r="H16">
        <v>0.85699999999999998</v>
      </c>
      <c r="I16">
        <f t="shared" si="1"/>
        <v>-1.6000000000000014E-2</v>
      </c>
      <c r="J16">
        <v>2.7E-2</v>
      </c>
      <c r="K16">
        <f t="shared" si="2"/>
        <v>-0.59259259259259311</v>
      </c>
    </row>
    <row r="17" spans="1:11" x14ac:dyDescent="0.25">
      <c r="A17" s="1" t="s">
        <v>4</v>
      </c>
      <c r="B17" s="1" t="s">
        <v>12</v>
      </c>
      <c r="C17" s="1">
        <v>0</v>
      </c>
      <c r="D17" s="1">
        <v>0.74099999999999999</v>
      </c>
      <c r="E17" s="1">
        <v>0.77700000000000002</v>
      </c>
      <c r="F17" s="1">
        <v>0.73899999999999999</v>
      </c>
      <c r="G17" s="1">
        <v>0.745</v>
      </c>
      <c r="H17">
        <v>0.752</v>
      </c>
      <c r="I17">
        <f t="shared" si="1"/>
        <v>-1.100000000000001E-2</v>
      </c>
      <c r="J17">
        <v>0.13400000000000001</v>
      </c>
      <c r="K17">
        <f t="shared" si="2"/>
        <v>-8.2089552238806041E-2</v>
      </c>
    </row>
    <row r="18" spans="1:11" x14ac:dyDescent="0.25">
      <c r="A18" s="1" t="s">
        <v>4</v>
      </c>
      <c r="B18" s="1" t="s">
        <v>13</v>
      </c>
      <c r="C18" s="1">
        <v>0</v>
      </c>
      <c r="D18" s="1">
        <v>0.51100000000000001</v>
      </c>
      <c r="E18" s="1">
        <v>0.6</v>
      </c>
      <c r="F18" s="1">
        <v>0.505</v>
      </c>
      <c r="G18" s="1">
        <v>0.51100000000000001</v>
      </c>
      <c r="H18">
        <v>0.51400000000000001</v>
      </c>
      <c r="I18">
        <f t="shared" si="1"/>
        <v>-3.0000000000000027E-3</v>
      </c>
      <c r="J18">
        <v>0.374</v>
      </c>
      <c r="K18">
        <f t="shared" si="2"/>
        <v>-8.0213903743315586E-3</v>
      </c>
    </row>
    <row r="19" spans="1:11" x14ac:dyDescent="0.25">
      <c r="A19" s="1" t="s">
        <v>4</v>
      </c>
      <c r="B19" s="1" t="s">
        <v>14</v>
      </c>
      <c r="C19" s="1">
        <v>0</v>
      </c>
      <c r="D19" s="1">
        <v>0.35599999999999998</v>
      </c>
      <c r="E19" s="1">
        <v>0.53100000000000003</v>
      </c>
      <c r="F19" s="1">
        <v>0.35</v>
      </c>
      <c r="G19" s="1">
        <v>0.35</v>
      </c>
      <c r="H19">
        <v>0.36</v>
      </c>
      <c r="I19">
        <f t="shared" si="1"/>
        <v>-4.0000000000000036E-3</v>
      </c>
      <c r="J19">
        <v>0.52400000000000002</v>
      </c>
      <c r="K19">
        <f t="shared" si="2"/>
        <v>-7.6335877862595486E-3</v>
      </c>
    </row>
    <row r="20" spans="1:11" x14ac:dyDescent="0.25">
      <c r="A20" t="s">
        <v>32</v>
      </c>
      <c r="B20" t="s">
        <v>15</v>
      </c>
      <c r="C20">
        <v>0</v>
      </c>
      <c r="D20">
        <v>0.875</v>
      </c>
      <c r="E20">
        <v>0.88400000000000001</v>
      </c>
      <c r="F20">
        <v>0.872</v>
      </c>
      <c r="G20">
        <v>0.873</v>
      </c>
      <c r="H20">
        <v>0.88400000000000001</v>
      </c>
      <c r="I20">
        <f>D20-H20</f>
        <v>-9.000000000000008E-3</v>
      </c>
      <c r="J20">
        <v>1</v>
      </c>
      <c r="K20">
        <f>I20/J20</f>
        <v>-9.000000000000008E-3</v>
      </c>
    </row>
    <row r="21" spans="1:11" x14ac:dyDescent="0.25">
      <c r="A21" t="s">
        <v>32</v>
      </c>
      <c r="B21" t="s">
        <v>22</v>
      </c>
      <c r="C21">
        <v>0</v>
      </c>
      <c r="D21">
        <v>0.68899999999999995</v>
      </c>
      <c r="E21">
        <v>0.75</v>
      </c>
      <c r="F21">
        <v>0.68500000000000005</v>
      </c>
      <c r="G21">
        <v>0.69599999999999995</v>
      </c>
      <c r="H21">
        <v>0.66100000000000003</v>
      </c>
      <c r="I21">
        <f>D21-H21</f>
        <v>2.7999999999999914E-2</v>
      </c>
      <c r="J21">
        <v>9.5600000000000004E-2</v>
      </c>
      <c r="K21">
        <f>I21/J21</f>
        <v>0.29288702928870203</v>
      </c>
    </row>
    <row r="22" spans="1:11" x14ac:dyDescent="0.25">
      <c r="A22" t="s">
        <v>32</v>
      </c>
      <c r="B22" t="s">
        <v>2</v>
      </c>
      <c r="C22">
        <v>0</v>
      </c>
      <c r="D22">
        <v>0.85499999999999998</v>
      </c>
      <c r="E22">
        <v>0.871</v>
      </c>
      <c r="F22">
        <v>0.85299999999999998</v>
      </c>
      <c r="G22">
        <v>0.85599999999999998</v>
      </c>
      <c r="H22">
        <v>0.85699999999999998</v>
      </c>
      <c r="I22">
        <f>D22-H22</f>
        <v>-2.0000000000000018E-3</v>
      </c>
      <c r="J22">
        <v>2.7E-2</v>
      </c>
      <c r="K22">
        <f>I22/J22</f>
        <v>-7.4074074074074139E-2</v>
      </c>
    </row>
    <row r="23" spans="1:11" x14ac:dyDescent="0.25">
      <c r="A23" t="s">
        <v>32</v>
      </c>
      <c r="B23" t="s">
        <v>12</v>
      </c>
      <c r="C23">
        <v>0</v>
      </c>
      <c r="D23">
        <v>0.75600000000000001</v>
      </c>
      <c r="E23">
        <v>0.79500000000000004</v>
      </c>
      <c r="F23">
        <v>0.755</v>
      </c>
      <c r="G23">
        <v>0.76300000000000001</v>
      </c>
      <c r="H23">
        <v>0.752</v>
      </c>
      <c r="I23">
        <f>D23-H23</f>
        <v>4.0000000000000036E-3</v>
      </c>
      <c r="J23">
        <v>0.13400000000000001</v>
      </c>
      <c r="K23">
        <f>I23/J23</f>
        <v>2.985074626865674E-2</v>
      </c>
    </row>
    <row r="24" spans="1:11" x14ac:dyDescent="0.25">
      <c r="A24" t="s">
        <v>32</v>
      </c>
      <c r="B24" t="s">
        <v>13</v>
      </c>
      <c r="C24">
        <v>0</v>
      </c>
      <c r="D24">
        <v>0.502</v>
      </c>
      <c r="E24">
        <v>0.63400000000000001</v>
      </c>
      <c r="F24">
        <v>0.498</v>
      </c>
      <c r="G24">
        <v>0.51200000000000001</v>
      </c>
      <c r="H24">
        <v>0.51400000000000001</v>
      </c>
      <c r="I24">
        <f>D24-H24</f>
        <v>-1.2000000000000011E-2</v>
      </c>
      <c r="J24">
        <v>0.374</v>
      </c>
      <c r="K24">
        <f>I24/J24</f>
        <v>-3.2085561497326234E-2</v>
      </c>
    </row>
    <row r="25" spans="1:11" x14ac:dyDescent="0.25">
      <c r="A25" t="s">
        <v>32</v>
      </c>
      <c r="B25" t="s">
        <v>14</v>
      </c>
      <c r="C25">
        <v>0</v>
      </c>
      <c r="D25">
        <v>0.33600000000000002</v>
      </c>
      <c r="E25">
        <v>0.52400000000000002</v>
      </c>
      <c r="F25">
        <v>0.33</v>
      </c>
      <c r="G25">
        <v>0.33700000000000002</v>
      </c>
      <c r="H25">
        <v>0.36</v>
      </c>
      <c r="I25">
        <f>D25-H25</f>
        <v>-2.3999999999999966E-2</v>
      </c>
      <c r="J25">
        <v>0.52400000000000002</v>
      </c>
      <c r="K25">
        <f>I25/J25</f>
        <v>-4.5801526717557182E-2</v>
      </c>
    </row>
    <row r="26" spans="1:11" x14ac:dyDescent="0.25">
      <c r="A26" s="1" t="s">
        <v>5</v>
      </c>
      <c r="B26" s="1" t="s">
        <v>15</v>
      </c>
      <c r="C26" s="1">
        <v>0</v>
      </c>
      <c r="D26" s="1">
        <v>0.86399999999999999</v>
      </c>
      <c r="E26" s="1">
        <v>0.878</v>
      </c>
      <c r="F26" s="1">
        <v>0.86099999999999999</v>
      </c>
      <c r="G26" s="1">
        <v>0.86299999999999999</v>
      </c>
      <c r="H26">
        <v>0.88400000000000001</v>
      </c>
      <c r="I26">
        <f t="shared" si="1"/>
        <v>-2.0000000000000018E-2</v>
      </c>
      <c r="J26">
        <v>1</v>
      </c>
      <c r="K26">
        <f>I26/J26</f>
        <v>-2.0000000000000018E-2</v>
      </c>
    </row>
    <row r="27" spans="1:11" x14ac:dyDescent="0.25">
      <c r="A27" s="1" t="s">
        <v>5</v>
      </c>
      <c r="B27" s="1" t="s">
        <v>22</v>
      </c>
      <c r="C27" s="1">
        <v>0</v>
      </c>
      <c r="D27" s="1">
        <v>0.66800000000000004</v>
      </c>
      <c r="E27" s="1">
        <v>0.73399999999999999</v>
      </c>
      <c r="F27" s="1">
        <v>0.66300000000000003</v>
      </c>
      <c r="G27" s="1">
        <v>0.67300000000000004</v>
      </c>
      <c r="H27">
        <v>0.66100000000000003</v>
      </c>
      <c r="I27">
        <f t="shared" si="1"/>
        <v>7.0000000000000062E-3</v>
      </c>
      <c r="J27">
        <v>9.5600000000000004E-2</v>
      </c>
      <c r="K27">
        <f t="shared" si="2"/>
        <v>7.3221757322175798E-2</v>
      </c>
    </row>
    <row r="28" spans="1:11" x14ac:dyDescent="0.25">
      <c r="A28" s="1" t="s">
        <v>5</v>
      </c>
      <c r="B28" s="1" t="s">
        <v>2</v>
      </c>
      <c r="C28" s="1">
        <v>0</v>
      </c>
      <c r="D28" s="1">
        <v>0.83199999999999996</v>
      </c>
      <c r="E28" s="1">
        <v>0.85099999999999998</v>
      </c>
      <c r="F28" s="1">
        <v>0.83</v>
      </c>
      <c r="G28" s="1">
        <v>0.83399999999999996</v>
      </c>
      <c r="H28">
        <v>0.85699999999999998</v>
      </c>
      <c r="I28">
        <f t="shared" si="1"/>
        <v>-2.5000000000000022E-2</v>
      </c>
      <c r="J28">
        <v>2.7E-2</v>
      </c>
      <c r="K28">
        <f t="shared" si="2"/>
        <v>-0.92592592592592671</v>
      </c>
    </row>
    <row r="29" spans="1:11" x14ac:dyDescent="0.25">
      <c r="A29" s="1" t="s">
        <v>5</v>
      </c>
      <c r="B29" s="1" t="s">
        <v>12</v>
      </c>
      <c r="C29" s="1">
        <v>0</v>
      </c>
      <c r="D29" s="1">
        <v>0.72799999999999998</v>
      </c>
      <c r="E29" s="1">
        <v>0.77100000000000002</v>
      </c>
      <c r="F29" s="1">
        <v>0.72699999999999998</v>
      </c>
      <c r="G29" s="1">
        <v>0.73499999999999999</v>
      </c>
      <c r="H29">
        <v>0.752</v>
      </c>
      <c r="I29">
        <f t="shared" si="1"/>
        <v>-2.4000000000000021E-2</v>
      </c>
      <c r="J29">
        <v>0.13400000000000001</v>
      </c>
      <c r="K29">
        <f t="shared" si="2"/>
        <v>-0.17910447761194045</v>
      </c>
    </row>
    <row r="30" spans="1:11" x14ac:dyDescent="0.25">
      <c r="A30" s="1" t="s">
        <v>5</v>
      </c>
      <c r="B30" s="1" t="s">
        <v>13</v>
      </c>
      <c r="C30" s="1">
        <v>0</v>
      </c>
      <c r="D30" s="1">
        <v>0.44400000000000001</v>
      </c>
      <c r="E30" s="1">
        <v>0.58899999999999997</v>
      </c>
      <c r="F30" s="1">
        <v>0.44</v>
      </c>
      <c r="G30" s="1">
        <v>0.45800000000000002</v>
      </c>
      <c r="H30">
        <v>0.51400000000000001</v>
      </c>
      <c r="I30">
        <f t="shared" si="1"/>
        <v>-7.0000000000000007E-2</v>
      </c>
      <c r="J30">
        <v>0.374</v>
      </c>
      <c r="K30">
        <f t="shared" si="2"/>
        <v>-0.18716577540106955</v>
      </c>
    </row>
    <row r="31" spans="1:11" x14ac:dyDescent="0.25">
      <c r="A31" s="1" t="s">
        <v>5</v>
      </c>
      <c r="B31" s="1" t="s">
        <v>14</v>
      </c>
      <c r="C31" s="1">
        <v>0</v>
      </c>
      <c r="D31" s="1">
        <v>0.27100000000000002</v>
      </c>
      <c r="E31" s="1">
        <v>0.47899999999999998</v>
      </c>
      <c r="F31" s="1">
        <v>0.26600000000000001</v>
      </c>
      <c r="G31" s="1">
        <v>0.27600000000000002</v>
      </c>
      <c r="H31">
        <v>0.36</v>
      </c>
      <c r="I31">
        <f t="shared" si="1"/>
        <v>-8.8999999999999968E-2</v>
      </c>
      <c r="J31">
        <v>0.52400000000000002</v>
      </c>
      <c r="K31">
        <f t="shared" si="2"/>
        <v>-0.16984732824427473</v>
      </c>
    </row>
    <row r="32" spans="1:11" x14ac:dyDescent="0.25">
      <c r="A32" s="1" t="s">
        <v>6</v>
      </c>
      <c r="B32" s="1" t="s">
        <v>15</v>
      </c>
      <c r="C32" s="1">
        <v>0</v>
      </c>
      <c r="D32" s="1">
        <v>0.876</v>
      </c>
      <c r="E32" s="1">
        <v>0.88700000000000001</v>
      </c>
      <c r="F32" s="1">
        <v>0.874</v>
      </c>
      <c r="G32" s="1">
        <v>0.876</v>
      </c>
      <c r="H32">
        <v>0.88400000000000001</v>
      </c>
      <c r="I32">
        <f t="shared" si="1"/>
        <v>-8.0000000000000071E-3</v>
      </c>
      <c r="J32">
        <v>1</v>
      </c>
      <c r="K32">
        <f>I32/J32</f>
        <v>-8.0000000000000071E-3</v>
      </c>
    </row>
    <row r="33" spans="1:11" x14ac:dyDescent="0.25">
      <c r="A33" s="1" t="s">
        <v>6</v>
      </c>
      <c r="B33" s="1" t="s">
        <v>22</v>
      </c>
      <c r="C33" s="1">
        <v>0</v>
      </c>
      <c r="D33" s="1">
        <v>0.65800000000000003</v>
      </c>
      <c r="E33" s="1">
        <v>0.72399999999999998</v>
      </c>
      <c r="F33" s="1">
        <v>0.65300000000000002</v>
      </c>
      <c r="G33" s="1">
        <v>0.66300000000000003</v>
      </c>
      <c r="H33">
        <v>0.66100000000000003</v>
      </c>
      <c r="I33">
        <f t="shared" si="1"/>
        <v>-3.0000000000000027E-3</v>
      </c>
      <c r="J33">
        <v>9.5600000000000004E-2</v>
      </c>
      <c r="K33">
        <f t="shared" si="2"/>
        <v>-3.138075313807534E-2</v>
      </c>
    </row>
    <row r="34" spans="1:11" x14ac:dyDescent="0.25">
      <c r="A34" s="1" t="s">
        <v>6</v>
      </c>
      <c r="B34" s="1" t="s">
        <v>2</v>
      </c>
      <c r="C34" s="1">
        <v>0</v>
      </c>
      <c r="D34" s="1">
        <v>0.83799999999999997</v>
      </c>
      <c r="E34" s="1">
        <v>0.85399999999999998</v>
      </c>
      <c r="F34" s="1">
        <v>0.83799999999999997</v>
      </c>
      <c r="G34" s="1">
        <v>0.84099999999999997</v>
      </c>
      <c r="H34">
        <v>0.85699999999999998</v>
      </c>
      <c r="I34">
        <f t="shared" si="1"/>
        <v>-1.9000000000000017E-2</v>
      </c>
      <c r="J34">
        <v>2.7E-2</v>
      </c>
      <c r="K34">
        <f t="shared" si="2"/>
        <v>-0.70370370370370439</v>
      </c>
    </row>
    <row r="35" spans="1:11" x14ac:dyDescent="0.25">
      <c r="A35" s="1" t="s">
        <v>6</v>
      </c>
      <c r="B35" s="1" t="s">
        <v>12</v>
      </c>
      <c r="C35" s="1">
        <v>0</v>
      </c>
      <c r="D35" s="1">
        <v>0.72</v>
      </c>
      <c r="E35" s="1">
        <v>0.76200000000000001</v>
      </c>
      <c r="F35" s="1">
        <v>0.71799999999999997</v>
      </c>
      <c r="G35" s="1">
        <v>0.72499999999999998</v>
      </c>
      <c r="H35">
        <v>0.752</v>
      </c>
      <c r="I35">
        <f t="shared" si="1"/>
        <v>-3.2000000000000028E-2</v>
      </c>
      <c r="J35">
        <v>0.13400000000000001</v>
      </c>
      <c r="K35">
        <f t="shared" si="2"/>
        <v>-0.23880597014925392</v>
      </c>
    </row>
    <row r="36" spans="1:11" x14ac:dyDescent="0.25">
      <c r="A36" s="1" t="s">
        <v>6</v>
      </c>
      <c r="B36" s="1" t="s">
        <v>13</v>
      </c>
      <c r="C36" s="1">
        <v>0</v>
      </c>
      <c r="D36" s="1">
        <v>0.40799999999999997</v>
      </c>
      <c r="E36" s="1">
        <v>0.55300000000000005</v>
      </c>
      <c r="F36" s="1">
        <v>0.40500000000000003</v>
      </c>
      <c r="G36" s="1">
        <v>0.42</v>
      </c>
      <c r="H36">
        <v>0.51400000000000001</v>
      </c>
      <c r="I36">
        <f t="shared" si="1"/>
        <v>-0.10600000000000004</v>
      </c>
      <c r="J36">
        <v>0.374</v>
      </c>
      <c r="K36">
        <f t="shared" si="2"/>
        <v>-0.28342245989304821</v>
      </c>
    </row>
    <row r="37" spans="1:11" x14ac:dyDescent="0.25">
      <c r="A37" s="1" t="s">
        <v>6</v>
      </c>
      <c r="B37" s="1" t="s">
        <v>14</v>
      </c>
      <c r="C37" s="1">
        <v>0</v>
      </c>
      <c r="D37" s="1">
        <v>0.27400000000000002</v>
      </c>
      <c r="E37" s="1">
        <v>0.48099999999999998</v>
      </c>
      <c r="F37" s="1">
        <v>0.27100000000000002</v>
      </c>
      <c r="G37" s="1">
        <v>0.27800000000000002</v>
      </c>
      <c r="H37">
        <v>0.36</v>
      </c>
      <c r="I37">
        <f t="shared" si="1"/>
        <v>-8.5999999999999965E-2</v>
      </c>
      <c r="J37">
        <v>0.52400000000000002</v>
      </c>
      <c r="K37">
        <f t="shared" si="2"/>
        <v>-0.16412213740458009</v>
      </c>
    </row>
    <row r="38" spans="1:11" x14ac:dyDescent="0.25">
      <c r="A38" s="1" t="s">
        <v>7</v>
      </c>
      <c r="B38" s="1" t="s">
        <v>15</v>
      </c>
      <c r="C38" s="1">
        <v>0</v>
      </c>
      <c r="D38" s="1">
        <v>0.86899999999999999</v>
      </c>
      <c r="E38" s="1">
        <v>0.88200000000000001</v>
      </c>
      <c r="F38" s="1">
        <v>0.86599999999999999</v>
      </c>
      <c r="G38" s="1">
        <v>0.86699999999999999</v>
      </c>
      <c r="H38">
        <v>0.88400000000000001</v>
      </c>
      <c r="I38">
        <f t="shared" si="1"/>
        <v>-1.5000000000000013E-2</v>
      </c>
      <c r="J38">
        <v>1</v>
      </c>
      <c r="K38">
        <f>I38/J38</f>
        <v>-1.5000000000000013E-2</v>
      </c>
    </row>
    <row r="39" spans="1:11" x14ac:dyDescent="0.25">
      <c r="A39" s="1" t="s">
        <v>7</v>
      </c>
      <c r="B39" s="1" t="s">
        <v>22</v>
      </c>
      <c r="C39" s="1">
        <v>0</v>
      </c>
      <c r="D39" s="1">
        <v>0.65700000000000003</v>
      </c>
      <c r="E39" s="1">
        <v>0.72599999999999998</v>
      </c>
      <c r="F39" s="1">
        <v>0.65200000000000002</v>
      </c>
      <c r="G39" s="1">
        <v>0.66400000000000003</v>
      </c>
      <c r="H39">
        <v>0.66100000000000003</v>
      </c>
      <c r="I39">
        <f t="shared" si="1"/>
        <v>-4.0000000000000036E-3</v>
      </c>
      <c r="J39">
        <v>9.5600000000000004E-2</v>
      </c>
      <c r="K39">
        <f t="shared" si="2"/>
        <v>-4.1841004184100451E-2</v>
      </c>
    </row>
    <row r="40" spans="1:11" x14ac:dyDescent="0.25">
      <c r="A40" s="1" t="s">
        <v>7</v>
      </c>
      <c r="B40" s="1" t="s">
        <v>2</v>
      </c>
      <c r="C40" s="1">
        <v>0</v>
      </c>
      <c r="D40" s="1">
        <v>0.81599999999999995</v>
      </c>
      <c r="E40" s="1">
        <v>0.83899999999999997</v>
      </c>
      <c r="F40" s="1">
        <v>0.81499999999999995</v>
      </c>
      <c r="G40" s="1">
        <v>0.81899999999999995</v>
      </c>
      <c r="H40">
        <v>0.85699999999999998</v>
      </c>
      <c r="I40">
        <f t="shared" si="1"/>
        <v>-4.1000000000000036E-2</v>
      </c>
      <c r="J40">
        <v>2.7E-2</v>
      </c>
      <c r="K40">
        <f t="shared" si="2"/>
        <v>-1.5185185185185199</v>
      </c>
    </row>
    <row r="41" spans="1:11" x14ac:dyDescent="0.25">
      <c r="A41" s="1" t="s">
        <v>7</v>
      </c>
      <c r="B41" s="1" t="s">
        <v>12</v>
      </c>
      <c r="C41" s="1">
        <v>0</v>
      </c>
      <c r="D41" s="1">
        <v>0.71899999999999997</v>
      </c>
      <c r="E41" s="1">
        <v>0.77200000000000002</v>
      </c>
      <c r="F41" s="1">
        <v>0.71699999999999997</v>
      </c>
      <c r="G41" s="1">
        <v>0.72699999999999998</v>
      </c>
      <c r="H41">
        <v>0.752</v>
      </c>
      <c r="I41">
        <f t="shared" si="1"/>
        <v>-3.3000000000000029E-2</v>
      </c>
      <c r="J41">
        <v>0.13400000000000001</v>
      </c>
      <c r="K41">
        <f t="shared" si="2"/>
        <v>-0.24626865671641812</v>
      </c>
    </row>
    <row r="42" spans="1:11" x14ac:dyDescent="0.25">
      <c r="A42" s="1" t="s">
        <v>7</v>
      </c>
      <c r="B42" s="1" t="s">
        <v>13</v>
      </c>
      <c r="C42" s="1">
        <v>0</v>
      </c>
      <c r="D42" s="1">
        <v>0.44800000000000001</v>
      </c>
      <c r="E42" s="1">
        <v>0.58099999999999996</v>
      </c>
      <c r="F42" s="1">
        <v>0.44500000000000001</v>
      </c>
      <c r="G42" s="1">
        <v>0.45800000000000002</v>
      </c>
      <c r="H42">
        <v>0.51400000000000001</v>
      </c>
      <c r="I42">
        <f t="shared" si="1"/>
        <v>-6.6000000000000003E-2</v>
      </c>
      <c r="J42">
        <v>0.374</v>
      </c>
      <c r="K42">
        <f t="shared" si="2"/>
        <v>-0.17647058823529413</v>
      </c>
    </row>
    <row r="43" spans="1:11" x14ac:dyDescent="0.25">
      <c r="A43" s="1" t="s">
        <v>7</v>
      </c>
      <c r="B43" s="1" t="s">
        <v>14</v>
      </c>
      <c r="C43" s="1">
        <v>0</v>
      </c>
      <c r="D43" s="1">
        <v>0.28000000000000003</v>
      </c>
      <c r="E43" s="1">
        <v>0.47299999999999998</v>
      </c>
      <c r="F43" s="1">
        <v>0.27600000000000002</v>
      </c>
      <c r="G43" s="1">
        <v>0.28399999999999997</v>
      </c>
      <c r="H43">
        <v>0.36</v>
      </c>
      <c r="I43">
        <f t="shared" si="1"/>
        <v>-7.999999999999996E-2</v>
      </c>
      <c r="J43">
        <v>0.52400000000000002</v>
      </c>
      <c r="K43">
        <f t="shared" si="2"/>
        <v>-0.15267175572519076</v>
      </c>
    </row>
    <row r="44" spans="1:11" x14ac:dyDescent="0.25">
      <c r="A44" s="1" t="s">
        <v>8</v>
      </c>
      <c r="B44" s="1" t="s">
        <v>15</v>
      </c>
      <c r="C44" s="1">
        <v>0</v>
      </c>
      <c r="D44" s="1">
        <v>0.88100000000000001</v>
      </c>
      <c r="E44" s="1">
        <v>0.89300000000000002</v>
      </c>
      <c r="F44" s="1">
        <v>0.879</v>
      </c>
      <c r="G44" s="1">
        <v>0.88</v>
      </c>
      <c r="H44">
        <v>0.88400000000000001</v>
      </c>
      <c r="I44">
        <f t="shared" si="1"/>
        <v>-3.0000000000000027E-3</v>
      </c>
      <c r="J44">
        <v>1</v>
      </c>
      <c r="K44">
        <f>I44/J44</f>
        <v>-3.0000000000000027E-3</v>
      </c>
    </row>
    <row r="45" spans="1:11" x14ac:dyDescent="0.25">
      <c r="A45" s="1" t="s">
        <v>8</v>
      </c>
      <c r="B45" s="1" t="s">
        <v>22</v>
      </c>
      <c r="C45" s="1">
        <v>0</v>
      </c>
      <c r="D45" s="1">
        <v>0.67300000000000004</v>
      </c>
      <c r="E45" s="1">
        <v>0.73399999999999999</v>
      </c>
      <c r="F45" s="1">
        <v>0.67</v>
      </c>
      <c r="G45" s="1">
        <v>0.67700000000000005</v>
      </c>
      <c r="H45">
        <v>0.66100000000000003</v>
      </c>
      <c r="I45">
        <f t="shared" si="1"/>
        <v>1.2000000000000011E-2</v>
      </c>
      <c r="J45">
        <v>9.5600000000000004E-2</v>
      </c>
      <c r="K45">
        <f t="shared" si="2"/>
        <v>0.12552301255230136</v>
      </c>
    </row>
    <row r="46" spans="1:11" x14ac:dyDescent="0.25">
      <c r="A46" s="1" t="s">
        <v>8</v>
      </c>
      <c r="B46" s="1" t="s">
        <v>2</v>
      </c>
      <c r="C46" s="1">
        <v>0</v>
      </c>
      <c r="D46" s="1">
        <v>0.85099999999999998</v>
      </c>
      <c r="E46" s="1">
        <v>0.87</v>
      </c>
      <c r="F46" s="1">
        <v>0.84899999999999998</v>
      </c>
      <c r="G46" s="1">
        <v>0.85299999999999998</v>
      </c>
      <c r="H46">
        <v>0.85699999999999998</v>
      </c>
      <c r="I46">
        <f t="shared" si="1"/>
        <v>-6.0000000000000053E-3</v>
      </c>
      <c r="J46">
        <v>2.7E-2</v>
      </c>
      <c r="K46">
        <f t="shared" si="2"/>
        <v>-0.22222222222222243</v>
      </c>
    </row>
    <row r="47" spans="1:11" x14ac:dyDescent="0.25">
      <c r="A47" s="1" t="s">
        <v>8</v>
      </c>
      <c r="B47" s="1" t="s">
        <v>12</v>
      </c>
      <c r="C47" s="1">
        <v>0</v>
      </c>
      <c r="D47" s="1">
        <v>0.73799999999999999</v>
      </c>
      <c r="E47" s="1">
        <v>0.77</v>
      </c>
      <c r="F47" s="1">
        <v>0.73699999999999999</v>
      </c>
      <c r="G47" s="1">
        <v>0.74099999999999999</v>
      </c>
      <c r="H47">
        <v>0.752</v>
      </c>
      <c r="I47">
        <f t="shared" si="1"/>
        <v>-1.4000000000000012E-2</v>
      </c>
      <c r="J47">
        <v>0.13400000000000001</v>
      </c>
      <c r="K47">
        <f t="shared" si="2"/>
        <v>-0.1044776119402986</v>
      </c>
    </row>
    <row r="48" spans="1:11" x14ac:dyDescent="0.25">
      <c r="A48" s="1" t="s">
        <v>8</v>
      </c>
      <c r="B48" s="1" t="s">
        <v>13</v>
      </c>
      <c r="C48" s="1">
        <v>0</v>
      </c>
      <c r="D48" s="1">
        <v>0.51200000000000001</v>
      </c>
      <c r="E48" s="1">
        <v>0.61499999999999999</v>
      </c>
      <c r="F48" s="1">
        <v>0.50900000000000001</v>
      </c>
      <c r="G48" s="1">
        <v>0.52100000000000002</v>
      </c>
      <c r="H48">
        <v>0.51400000000000001</v>
      </c>
      <c r="I48">
        <f t="shared" si="1"/>
        <v>-2.0000000000000018E-3</v>
      </c>
      <c r="J48">
        <v>0.374</v>
      </c>
      <c r="K48">
        <f t="shared" si="2"/>
        <v>-5.3475935828877054E-3</v>
      </c>
    </row>
    <row r="49" spans="1:11" x14ac:dyDescent="0.25">
      <c r="A49" s="1" t="s">
        <v>8</v>
      </c>
      <c r="B49" s="1" t="s">
        <v>14</v>
      </c>
      <c r="C49" s="1">
        <v>0</v>
      </c>
      <c r="D49" s="1">
        <v>0.33700000000000002</v>
      </c>
      <c r="E49" s="1">
        <v>0.501</v>
      </c>
      <c r="F49" s="1">
        <v>0.33200000000000002</v>
      </c>
      <c r="G49" s="1">
        <v>0.34100000000000003</v>
      </c>
      <c r="H49">
        <v>0.36</v>
      </c>
      <c r="I49">
        <f t="shared" si="1"/>
        <v>-2.2999999999999965E-2</v>
      </c>
      <c r="J49">
        <v>0.52400000000000002</v>
      </c>
      <c r="K49">
        <f t="shared" si="2"/>
        <v>-4.3893129770992301E-2</v>
      </c>
    </row>
    <row r="50" spans="1:11" x14ac:dyDescent="0.25">
      <c r="A50" s="1" t="s">
        <v>9</v>
      </c>
      <c r="B50" s="1" t="s">
        <v>15</v>
      </c>
      <c r="C50" s="1">
        <v>0</v>
      </c>
      <c r="D50" s="1">
        <v>0.86899999999999999</v>
      </c>
      <c r="E50" s="1">
        <v>0.88200000000000001</v>
      </c>
      <c r="F50" s="1">
        <v>0.86599999999999999</v>
      </c>
      <c r="G50" s="1">
        <v>0.86699999999999999</v>
      </c>
      <c r="H50">
        <v>0.88400000000000001</v>
      </c>
      <c r="I50">
        <f t="shared" si="1"/>
        <v>-1.5000000000000013E-2</v>
      </c>
      <c r="J50">
        <v>1</v>
      </c>
      <c r="K50">
        <f>I50/J50</f>
        <v>-1.5000000000000013E-2</v>
      </c>
    </row>
    <row r="51" spans="1:11" x14ac:dyDescent="0.25">
      <c r="A51" s="1" t="s">
        <v>9</v>
      </c>
      <c r="B51" s="1" t="s">
        <v>22</v>
      </c>
      <c r="C51" s="1">
        <v>0</v>
      </c>
      <c r="D51" s="1">
        <v>0.67100000000000004</v>
      </c>
      <c r="E51" s="1">
        <v>0.73199999999999998</v>
      </c>
      <c r="F51" s="1">
        <v>0.66500000000000004</v>
      </c>
      <c r="G51" s="1">
        <v>0.67700000000000005</v>
      </c>
      <c r="H51">
        <v>0.66100000000000003</v>
      </c>
      <c r="I51">
        <f t="shared" si="1"/>
        <v>1.0000000000000009E-2</v>
      </c>
      <c r="J51">
        <v>9.5600000000000004E-2</v>
      </c>
      <c r="K51">
        <f t="shared" si="2"/>
        <v>0.10460251046025114</v>
      </c>
    </row>
    <row r="52" spans="1:11" x14ac:dyDescent="0.25">
      <c r="A52" s="1" t="s">
        <v>9</v>
      </c>
      <c r="B52" s="1" t="s">
        <v>2</v>
      </c>
      <c r="C52" s="1">
        <v>0</v>
      </c>
      <c r="D52" s="1">
        <v>0.85299999999999998</v>
      </c>
      <c r="E52" s="1">
        <v>0.86799999999999999</v>
      </c>
      <c r="F52" s="1">
        <v>0.85099999999999998</v>
      </c>
      <c r="G52" s="1">
        <v>0.85399999999999998</v>
      </c>
      <c r="H52">
        <v>0.85699999999999998</v>
      </c>
      <c r="I52">
        <f t="shared" si="1"/>
        <v>-4.0000000000000036E-3</v>
      </c>
      <c r="J52">
        <v>2.7E-2</v>
      </c>
      <c r="K52">
        <f t="shared" si="2"/>
        <v>-0.14814814814814828</v>
      </c>
    </row>
    <row r="53" spans="1:11" x14ac:dyDescent="0.25">
      <c r="A53" s="1" t="s">
        <v>9</v>
      </c>
      <c r="B53" s="1" t="s">
        <v>12</v>
      </c>
      <c r="C53" s="1">
        <v>0</v>
      </c>
      <c r="D53" s="1">
        <v>0.74299999999999999</v>
      </c>
      <c r="E53" s="1">
        <v>0.78300000000000003</v>
      </c>
      <c r="F53" s="1">
        <v>0.74199999999999999</v>
      </c>
      <c r="G53" s="1">
        <v>0.747</v>
      </c>
      <c r="H53">
        <v>0.752</v>
      </c>
      <c r="I53">
        <f t="shared" si="1"/>
        <v>-9.000000000000008E-3</v>
      </c>
      <c r="J53">
        <v>0.13400000000000001</v>
      </c>
      <c r="K53">
        <f t="shared" si="2"/>
        <v>-6.7164179104477667E-2</v>
      </c>
    </row>
    <row r="54" spans="1:11" x14ac:dyDescent="0.25">
      <c r="A54" s="1" t="s">
        <v>9</v>
      </c>
      <c r="B54" s="1" t="s">
        <v>13</v>
      </c>
      <c r="C54" s="1">
        <v>0</v>
      </c>
      <c r="D54" s="1">
        <v>0.46800000000000003</v>
      </c>
      <c r="E54" s="1">
        <v>0.59499999999999997</v>
      </c>
      <c r="F54" s="1">
        <v>0.46500000000000002</v>
      </c>
      <c r="G54" s="1">
        <v>0.47099999999999997</v>
      </c>
      <c r="H54">
        <v>0.51400000000000001</v>
      </c>
      <c r="I54">
        <f t="shared" si="1"/>
        <v>-4.5999999999999985E-2</v>
      </c>
      <c r="J54">
        <v>0.374</v>
      </c>
      <c r="K54">
        <f t="shared" si="2"/>
        <v>-0.12299465240641708</v>
      </c>
    </row>
    <row r="55" spans="1:11" x14ac:dyDescent="0.25">
      <c r="A55" s="1" t="s">
        <v>9</v>
      </c>
      <c r="B55" s="1" t="s">
        <v>14</v>
      </c>
      <c r="C55" s="1">
        <v>0</v>
      </c>
      <c r="D55" s="1">
        <v>0.30099999999999999</v>
      </c>
      <c r="E55" s="1">
        <v>0.498</v>
      </c>
      <c r="F55" s="1">
        <v>0.29699999999999999</v>
      </c>
      <c r="G55" s="1">
        <v>0.308</v>
      </c>
      <c r="H55">
        <v>0.36</v>
      </c>
      <c r="I55">
        <f t="shared" si="1"/>
        <v>-5.8999999999999997E-2</v>
      </c>
      <c r="J55">
        <v>0.52400000000000002</v>
      </c>
      <c r="K55">
        <f t="shared" si="2"/>
        <v>-0.11259541984732824</v>
      </c>
    </row>
    <row r="56" spans="1:11" x14ac:dyDescent="0.25">
      <c r="A56" s="1" t="s">
        <v>10</v>
      </c>
      <c r="B56" s="1" t="s">
        <v>15</v>
      </c>
      <c r="C56" s="1">
        <v>0</v>
      </c>
      <c r="D56" s="1">
        <v>0.877</v>
      </c>
      <c r="E56" s="1">
        <v>0.88500000000000001</v>
      </c>
      <c r="F56" s="1">
        <v>0.874</v>
      </c>
      <c r="G56" s="1">
        <v>0.875</v>
      </c>
      <c r="H56">
        <v>0.88400000000000001</v>
      </c>
      <c r="I56">
        <f>D56-H56</f>
        <v>-7.0000000000000062E-3</v>
      </c>
      <c r="J56">
        <v>1</v>
      </c>
      <c r="K56">
        <f>I56/J56</f>
        <v>-7.0000000000000062E-3</v>
      </c>
    </row>
    <row r="57" spans="1:11" x14ac:dyDescent="0.25">
      <c r="A57" s="1" t="s">
        <v>10</v>
      </c>
      <c r="B57" s="1" t="s">
        <v>22</v>
      </c>
      <c r="C57" s="1">
        <v>0</v>
      </c>
      <c r="D57" s="1">
        <v>0.68</v>
      </c>
      <c r="E57" s="1">
        <v>0.74299999999999999</v>
      </c>
      <c r="F57" s="1">
        <v>0.67300000000000004</v>
      </c>
      <c r="G57" s="1">
        <v>0.68300000000000005</v>
      </c>
      <c r="H57">
        <v>0.66100000000000003</v>
      </c>
      <c r="I57">
        <f t="shared" si="1"/>
        <v>1.9000000000000017E-2</v>
      </c>
      <c r="J57">
        <v>9.5600000000000004E-2</v>
      </c>
      <c r="K57">
        <f t="shared" si="2"/>
        <v>0.19874476987447715</v>
      </c>
    </row>
    <row r="58" spans="1:11" x14ac:dyDescent="0.25">
      <c r="A58" s="1" t="s">
        <v>10</v>
      </c>
      <c r="B58" s="1" t="s">
        <v>2</v>
      </c>
      <c r="C58" s="1">
        <v>0</v>
      </c>
      <c r="D58" s="1">
        <v>0.83899999999999997</v>
      </c>
      <c r="E58" s="1">
        <v>0.85799999999999998</v>
      </c>
      <c r="F58" s="1">
        <v>0.83699999999999997</v>
      </c>
      <c r="G58" s="1">
        <v>0.83899999999999997</v>
      </c>
      <c r="H58">
        <v>0.85699999999999998</v>
      </c>
      <c r="I58">
        <f t="shared" si="1"/>
        <v>-1.8000000000000016E-2</v>
      </c>
      <c r="J58">
        <v>2.7E-2</v>
      </c>
      <c r="K58">
        <f t="shared" si="2"/>
        <v>-0.6666666666666673</v>
      </c>
    </row>
    <row r="59" spans="1:11" x14ac:dyDescent="0.25">
      <c r="A59" s="1" t="s">
        <v>10</v>
      </c>
      <c r="B59" s="1" t="s">
        <v>12</v>
      </c>
      <c r="C59" s="1">
        <v>0</v>
      </c>
      <c r="D59" s="1">
        <v>0.75</v>
      </c>
      <c r="E59" s="1">
        <v>0.79</v>
      </c>
      <c r="F59" s="1">
        <v>0.747</v>
      </c>
      <c r="G59" s="1">
        <v>0.755</v>
      </c>
      <c r="H59">
        <v>0.752</v>
      </c>
      <c r="I59">
        <f t="shared" si="1"/>
        <v>-2.0000000000000018E-3</v>
      </c>
      <c r="J59">
        <v>0.13400000000000001</v>
      </c>
      <c r="K59">
        <f t="shared" si="2"/>
        <v>-1.492537313432837E-2</v>
      </c>
    </row>
    <row r="60" spans="1:11" x14ac:dyDescent="0.25">
      <c r="A60" s="1" t="s">
        <v>10</v>
      </c>
      <c r="B60" s="1" t="s">
        <v>13</v>
      </c>
      <c r="C60" s="1">
        <v>0</v>
      </c>
      <c r="D60" s="1">
        <v>0.49199999999999999</v>
      </c>
      <c r="E60" s="1">
        <v>0.61399999999999999</v>
      </c>
      <c r="F60" s="1">
        <v>0.48799999999999999</v>
      </c>
      <c r="G60" s="1">
        <v>0.504</v>
      </c>
      <c r="H60">
        <v>0.51400000000000001</v>
      </c>
      <c r="I60">
        <f t="shared" si="1"/>
        <v>-2.200000000000002E-2</v>
      </c>
      <c r="J60">
        <v>0.374</v>
      </c>
      <c r="K60">
        <f t="shared" si="2"/>
        <v>-5.8823529411764761E-2</v>
      </c>
    </row>
    <row r="61" spans="1:11" x14ac:dyDescent="0.25">
      <c r="A61" s="1" t="s">
        <v>10</v>
      </c>
      <c r="B61" s="1" t="s">
        <v>14</v>
      </c>
      <c r="C61" s="1">
        <v>0</v>
      </c>
      <c r="D61" s="1">
        <v>0.35399999999999998</v>
      </c>
      <c r="E61" s="1">
        <v>0.50900000000000001</v>
      </c>
      <c r="F61" s="1">
        <v>0.34699999999999998</v>
      </c>
      <c r="G61" s="1">
        <v>0.35399999999999998</v>
      </c>
      <c r="H61">
        <v>0.36</v>
      </c>
      <c r="I61">
        <f t="shared" si="1"/>
        <v>-6.0000000000000053E-3</v>
      </c>
      <c r="J61">
        <v>0.52400000000000002</v>
      </c>
      <c r="K61">
        <f t="shared" si="2"/>
        <v>-1.1450381679389323E-2</v>
      </c>
    </row>
    <row r="62" spans="1:11" x14ac:dyDescent="0.25">
      <c r="A62" s="1" t="s">
        <v>11</v>
      </c>
      <c r="B62" s="1" t="s">
        <v>15</v>
      </c>
      <c r="C62" s="1">
        <v>0</v>
      </c>
      <c r="D62" s="1">
        <v>0.88700000000000001</v>
      </c>
      <c r="E62" s="1">
        <v>0.89700000000000002</v>
      </c>
      <c r="F62" s="1">
        <v>0.88500000000000001</v>
      </c>
      <c r="G62" s="1">
        <v>0.88600000000000001</v>
      </c>
      <c r="H62">
        <v>0.88400000000000001</v>
      </c>
      <c r="I62">
        <f t="shared" si="1"/>
        <v>3.0000000000000027E-3</v>
      </c>
      <c r="J62">
        <v>1</v>
      </c>
      <c r="K62">
        <f>I62/J62</f>
        <v>3.0000000000000027E-3</v>
      </c>
    </row>
    <row r="63" spans="1:11" x14ac:dyDescent="0.25">
      <c r="A63" s="1" t="s">
        <v>11</v>
      </c>
      <c r="B63" s="1" t="s">
        <v>22</v>
      </c>
      <c r="C63" s="1">
        <v>0</v>
      </c>
      <c r="D63" s="1">
        <v>0.66400000000000003</v>
      </c>
      <c r="E63" s="1">
        <v>0.71899999999999997</v>
      </c>
      <c r="F63" s="1">
        <v>0.66</v>
      </c>
      <c r="G63" s="1">
        <v>0.66700000000000004</v>
      </c>
      <c r="H63">
        <v>0.66100000000000003</v>
      </c>
      <c r="I63">
        <f t="shared" si="1"/>
        <v>3.0000000000000027E-3</v>
      </c>
      <c r="J63">
        <v>9.5600000000000004E-2</v>
      </c>
      <c r="K63">
        <f t="shared" si="2"/>
        <v>3.138075313807534E-2</v>
      </c>
    </row>
    <row r="64" spans="1:11" x14ac:dyDescent="0.25">
      <c r="A64" s="1" t="s">
        <v>11</v>
      </c>
      <c r="B64" s="1" t="s">
        <v>2</v>
      </c>
      <c r="C64" s="1">
        <v>0</v>
      </c>
      <c r="D64" s="1">
        <v>0.82099999999999995</v>
      </c>
      <c r="E64" s="1">
        <v>0.84799999999999998</v>
      </c>
      <c r="F64" s="1">
        <v>0.81899999999999995</v>
      </c>
      <c r="G64" s="1">
        <v>0.82299999999999995</v>
      </c>
      <c r="H64">
        <v>0.85699999999999998</v>
      </c>
      <c r="I64">
        <f t="shared" si="1"/>
        <v>-3.6000000000000032E-2</v>
      </c>
      <c r="J64">
        <v>2.7E-2</v>
      </c>
      <c r="K64">
        <f t="shared" si="2"/>
        <v>-1.3333333333333346</v>
      </c>
    </row>
    <row r="65" spans="1:11" x14ac:dyDescent="0.25">
      <c r="A65" s="1" t="s">
        <v>11</v>
      </c>
      <c r="B65" s="1" t="s">
        <v>12</v>
      </c>
      <c r="C65" s="1">
        <v>0</v>
      </c>
      <c r="D65" s="1">
        <v>0.67</v>
      </c>
      <c r="E65" s="1">
        <v>0.755</v>
      </c>
      <c r="F65" s="1">
        <v>0.66700000000000004</v>
      </c>
      <c r="G65" s="1">
        <v>0.68200000000000005</v>
      </c>
      <c r="H65">
        <v>0.752</v>
      </c>
      <c r="I65">
        <f t="shared" si="1"/>
        <v>-8.1999999999999962E-2</v>
      </c>
      <c r="J65">
        <v>0.13400000000000001</v>
      </c>
      <c r="K65">
        <f t="shared" si="2"/>
        <v>-0.61194029850746234</v>
      </c>
    </row>
    <row r="66" spans="1:11" x14ac:dyDescent="0.25">
      <c r="A66" s="1" t="s">
        <v>11</v>
      </c>
      <c r="B66" s="1" t="s">
        <v>13</v>
      </c>
      <c r="C66" s="1">
        <v>0</v>
      </c>
      <c r="D66" s="1">
        <v>0.38200000000000001</v>
      </c>
      <c r="E66" s="1">
        <v>0.60199999999999998</v>
      </c>
      <c r="F66" s="1">
        <v>0.376</v>
      </c>
      <c r="G66" s="1">
        <v>0.38200000000000001</v>
      </c>
      <c r="H66">
        <v>0.51400000000000001</v>
      </c>
      <c r="I66">
        <f t="shared" si="1"/>
        <v>-0.13200000000000001</v>
      </c>
      <c r="J66">
        <v>0.374</v>
      </c>
      <c r="K66">
        <f t="shared" si="2"/>
        <v>-0.35294117647058826</v>
      </c>
    </row>
    <row r="67" spans="1:11" x14ac:dyDescent="0.25">
      <c r="A67" s="1" t="s">
        <v>11</v>
      </c>
      <c r="B67" s="1" t="s">
        <v>14</v>
      </c>
      <c r="C67" s="1">
        <v>0</v>
      </c>
      <c r="D67" s="1">
        <v>0.22900000000000001</v>
      </c>
      <c r="E67" s="1">
        <v>0.47599999999999998</v>
      </c>
      <c r="F67" s="1">
        <v>0.224</v>
      </c>
      <c r="G67" s="1">
        <v>0.21199999999999999</v>
      </c>
      <c r="H67">
        <v>0.36</v>
      </c>
      <c r="I67">
        <f t="shared" si="1"/>
        <v>-0.13099999999999998</v>
      </c>
      <c r="J67">
        <v>0.52400000000000002</v>
      </c>
      <c r="K67">
        <f t="shared" si="2"/>
        <v>-0.24999999999999994</v>
      </c>
    </row>
    <row r="68" spans="1:11" x14ac:dyDescent="0.25">
      <c r="A68" s="1" t="s">
        <v>23</v>
      </c>
      <c r="B68" t="s">
        <v>15</v>
      </c>
      <c r="C68">
        <v>0</v>
      </c>
      <c r="D68">
        <v>0.88500000000000001</v>
      </c>
      <c r="E68">
        <v>0.89500000000000002</v>
      </c>
      <c r="F68">
        <v>0.88400000000000001</v>
      </c>
      <c r="G68">
        <v>0.88400000000000001</v>
      </c>
      <c r="H68">
        <v>0.88400000000000001</v>
      </c>
      <c r="I68">
        <f t="shared" si="1"/>
        <v>1.0000000000000009E-3</v>
      </c>
      <c r="J68">
        <v>1</v>
      </c>
      <c r="K68">
        <f>I68/J68</f>
        <v>1.0000000000000009E-3</v>
      </c>
    </row>
    <row r="69" spans="1:11" x14ac:dyDescent="0.25">
      <c r="A69" s="1" t="s">
        <v>23</v>
      </c>
      <c r="B69" t="s">
        <v>22</v>
      </c>
      <c r="C69">
        <v>0</v>
      </c>
      <c r="D69">
        <v>0.69499999999999995</v>
      </c>
      <c r="E69">
        <v>0.75700000000000001</v>
      </c>
      <c r="F69">
        <v>0.69199999999999995</v>
      </c>
      <c r="G69">
        <v>0.70199999999999996</v>
      </c>
      <c r="H69">
        <v>0.66100000000000003</v>
      </c>
      <c r="I69">
        <f t="shared" si="1"/>
        <v>3.3999999999999919E-2</v>
      </c>
      <c r="J69">
        <v>9.5600000000000004E-2</v>
      </c>
      <c r="K69">
        <f t="shared" si="2"/>
        <v>0.35564853556485271</v>
      </c>
    </row>
    <row r="70" spans="1:11" x14ac:dyDescent="0.25">
      <c r="A70" s="1" t="s">
        <v>23</v>
      </c>
      <c r="B70" t="s">
        <v>2</v>
      </c>
      <c r="C70">
        <v>0</v>
      </c>
      <c r="D70">
        <v>0.86</v>
      </c>
      <c r="E70">
        <v>0.873</v>
      </c>
      <c r="F70">
        <v>0.85899999999999999</v>
      </c>
      <c r="G70">
        <v>0.85899999999999999</v>
      </c>
      <c r="H70">
        <v>0.85699999999999998</v>
      </c>
      <c r="I70">
        <f t="shared" si="1"/>
        <v>3.0000000000000027E-3</v>
      </c>
      <c r="J70">
        <v>2.7E-2</v>
      </c>
      <c r="K70">
        <f t="shared" si="2"/>
        <v>0.11111111111111122</v>
      </c>
    </row>
    <row r="71" spans="1:11" x14ac:dyDescent="0.25">
      <c r="A71" s="1" t="s">
        <v>23</v>
      </c>
      <c r="B71" t="s">
        <v>12</v>
      </c>
      <c r="C71">
        <v>0</v>
      </c>
      <c r="D71">
        <v>0.79100000000000004</v>
      </c>
      <c r="E71">
        <v>0.82099999999999995</v>
      </c>
      <c r="F71">
        <v>0.78900000000000003</v>
      </c>
      <c r="G71">
        <v>0.78900000000000003</v>
      </c>
      <c r="H71">
        <v>0.752</v>
      </c>
      <c r="I71">
        <f t="shared" si="1"/>
        <v>3.9000000000000035E-2</v>
      </c>
      <c r="J71">
        <v>0.13400000000000001</v>
      </c>
      <c r="K71">
        <f t="shared" si="2"/>
        <v>0.29104477611940321</v>
      </c>
    </row>
    <row r="72" spans="1:11" x14ac:dyDescent="0.25">
      <c r="A72" s="1" t="s">
        <v>23</v>
      </c>
      <c r="B72" t="s">
        <v>13</v>
      </c>
      <c r="C72">
        <v>0</v>
      </c>
      <c r="D72">
        <v>0.57899999999999996</v>
      </c>
      <c r="E72">
        <v>0.68600000000000005</v>
      </c>
      <c r="F72">
        <v>0.57499999999999996</v>
      </c>
      <c r="G72">
        <v>0.58099999999999996</v>
      </c>
      <c r="H72">
        <v>0.51400000000000001</v>
      </c>
      <c r="I72">
        <f t="shared" si="1"/>
        <v>6.4999999999999947E-2</v>
      </c>
      <c r="J72">
        <v>0.374</v>
      </c>
      <c r="K72">
        <f t="shared" si="2"/>
        <v>0.17379679144385013</v>
      </c>
    </row>
    <row r="73" spans="1:11" x14ac:dyDescent="0.25">
      <c r="A73" s="1" t="s">
        <v>23</v>
      </c>
      <c r="B73" t="s">
        <v>14</v>
      </c>
      <c r="C73">
        <v>0</v>
      </c>
      <c r="D73">
        <v>0.40100000000000002</v>
      </c>
      <c r="E73">
        <v>0.57799999999999996</v>
      </c>
      <c r="F73">
        <v>0.39400000000000002</v>
      </c>
      <c r="G73">
        <v>0.40200000000000002</v>
      </c>
      <c r="H73">
        <v>0.36</v>
      </c>
      <c r="I73">
        <f t="shared" ref="I73:I97" si="3">D73-H73</f>
        <v>4.1000000000000036E-2</v>
      </c>
      <c r="J73">
        <v>0.52400000000000002</v>
      </c>
      <c r="K73">
        <f t="shared" si="2"/>
        <v>7.8244274809160366E-2</v>
      </c>
    </row>
    <row r="74" spans="1:11" ht="15.75" x14ac:dyDescent="0.25">
      <c r="A74" s="3" t="s">
        <v>24</v>
      </c>
      <c r="B74" t="s">
        <v>15</v>
      </c>
      <c r="C74">
        <v>0</v>
      </c>
      <c r="D74">
        <v>0.879</v>
      </c>
      <c r="E74">
        <v>0.89100000000000001</v>
      </c>
      <c r="F74">
        <v>0.876</v>
      </c>
      <c r="G74">
        <v>0.877</v>
      </c>
      <c r="H74">
        <v>0.88400000000000001</v>
      </c>
      <c r="I74">
        <f t="shared" si="3"/>
        <v>-5.0000000000000044E-3</v>
      </c>
      <c r="J74">
        <v>1</v>
      </c>
      <c r="K74">
        <f>I74/J74</f>
        <v>-5.0000000000000044E-3</v>
      </c>
    </row>
    <row r="75" spans="1:11" ht="15.75" x14ac:dyDescent="0.25">
      <c r="A75" s="3" t="s">
        <v>24</v>
      </c>
      <c r="B75" t="s">
        <v>22</v>
      </c>
      <c r="C75">
        <v>0</v>
      </c>
      <c r="D75">
        <v>0.69299999999999995</v>
      </c>
      <c r="E75">
        <v>0.755</v>
      </c>
      <c r="F75">
        <v>0.69</v>
      </c>
      <c r="G75">
        <v>0.7</v>
      </c>
      <c r="H75">
        <v>0.66100000000000003</v>
      </c>
      <c r="I75">
        <f t="shared" si="3"/>
        <v>3.1999999999999917E-2</v>
      </c>
      <c r="J75">
        <v>9.5600000000000004E-2</v>
      </c>
      <c r="K75">
        <f t="shared" si="2"/>
        <v>0.33472803347280244</v>
      </c>
    </row>
    <row r="76" spans="1:11" ht="15.75" x14ac:dyDescent="0.25">
      <c r="A76" s="3" t="s">
        <v>24</v>
      </c>
      <c r="B76" t="s">
        <v>2</v>
      </c>
      <c r="C76">
        <v>0</v>
      </c>
      <c r="D76">
        <v>0.85599999999999998</v>
      </c>
      <c r="E76">
        <v>0.86899999999999999</v>
      </c>
      <c r="F76">
        <v>0.85299999999999998</v>
      </c>
      <c r="G76">
        <v>0.85499999999999998</v>
      </c>
      <c r="H76">
        <v>0.85699999999999998</v>
      </c>
      <c r="I76">
        <f t="shared" si="3"/>
        <v>-1.0000000000000009E-3</v>
      </c>
      <c r="J76">
        <v>2.7E-2</v>
      </c>
      <c r="K76">
        <f t="shared" si="2"/>
        <v>-3.703703703703707E-2</v>
      </c>
    </row>
    <row r="77" spans="1:11" ht="15.75" x14ac:dyDescent="0.25">
      <c r="A77" s="3" t="s">
        <v>24</v>
      </c>
      <c r="B77" t="s">
        <v>12</v>
      </c>
      <c r="C77">
        <v>0</v>
      </c>
      <c r="D77">
        <v>0.80400000000000005</v>
      </c>
      <c r="E77">
        <v>0.82199999999999995</v>
      </c>
      <c r="F77">
        <v>0.80300000000000005</v>
      </c>
      <c r="G77">
        <v>0.80500000000000005</v>
      </c>
      <c r="H77">
        <v>0.752</v>
      </c>
      <c r="I77">
        <f t="shared" si="3"/>
        <v>5.2000000000000046E-2</v>
      </c>
      <c r="J77">
        <v>0.13400000000000001</v>
      </c>
      <c r="K77">
        <f t="shared" si="2"/>
        <v>0.38805970149253766</v>
      </c>
    </row>
    <row r="78" spans="1:11" ht="15.75" x14ac:dyDescent="0.25">
      <c r="A78" s="3" t="s">
        <v>24</v>
      </c>
      <c r="B78" t="s">
        <v>13</v>
      </c>
      <c r="C78">
        <v>0</v>
      </c>
      <c r="D78">
        <v>0.62</v>
      </c>
      <c r="E78">
        <v>0.67600000000000005</v>
      </c>
      <c r="F78">
        <v>0.61699999999999999</v>
      </c>
      <c r="G78">
        <v>0.625</v>
      </c>
      <c r="H78">
        <v>0.51400000000000001</v>
      </c>
      <c r="I78">
        <f t="shared" si="3"/>
        <v>0.10599999999999998</v>
      </c>
      <c r="J78">
        <v>0.374</v>
      </c>
      <c r="K78">
        <f t="shared" si="2"/>
        <v>0.2834224598930481</v>
      </c>
    </row>
    <row r="79" spans="1:11" ht="15.75" x14ac:dyDescent="0.25">
      <c r="A79" s="3" t="s">
        <v>24</v>
      </c>
      <c r="B79" t="s">
        <v>14</v>
      </c>
      <c r="C79">
        <v>0</v>
      </c>
      <c r="D79">
        <v>0.47899999999999998</v>
      </c>
      <c r="E79">
        <v>0.57899999999999996</v>
      </c>
      <c r="F79">
        <v>0.47399999999999998</v>
      </c>
      <c r="G79">
        <v>0.48299999999999998</v>
      </c>
      <c r="H79">
        <v>0.36</v>
      </c>
      <c r="I79">
        <f t="shared" si="3"/>
        <v>0.11899999999999999</v>
      </c>
      <c r="J79">
        <v>0.52400000000000002</v>
      </c>
      <c r="K79">
        <f t="shared" si="2"/>
        <v>0.22709923664122136</v>
      </c>
    </row>
    <row r="80" spans="1:11" x14ac:dyDescent="0.25">
      <c r="A80" s="1" t="s">
        <v>25</v>
      </c>
      <c r="B80" t="s">
        <v>15</v>
      </c>
      <c r="C80">
        <v>0</v>
      </c>
      <c r="D80">
        <v>0.877</v>
      </c>
      <c r="E80">
        <v>0.88900000000000001</v>
      </c>
      <c r="F80">
        <v>0.874</v>
      </c>
      <c r="G80">
        <v>0.874</v>
      </c>
      <c r="H80">
        <v>0.88400000000000001</v>
      </c>
      <c r="I80">
        <f t="shared" si="3"/>
        <v>-7.0000000000000062E-3</v>
      </c>
      <c r="J80">
        <v>1</v>
      </c>
      <c r="K80">
        <f>I80/J80</f>
        <v>-7.0000000000000062E-3</v>
      </c>
    </row>
    <row r="81" spans="1:11" x14ac:dyDescent="0.25">
      <c r="A81" s="1" t="s">
        <v>25</v>
      </c>
      <c r="B81" t="s">
        <v>22</v>
      </c>
      <c r="C81">
        <v>0</v>
      </c>
      <c r="D81">
        <v>0.7</v>
      </c>
      <c r="E81">
        <v>0.78</v>
      </c>
      <c r="F81">
        <v>0.69299999999999995</v>
      </c>
      <c r="G81">
        <v>0.71</v>
      </c>
      <c r="H81">
        <v>0.66100000000000003</v>
      </c>
      <c r="I81">
        <f t="shared" si="3"/>
        <v>3.8999999999999924E-2</v>
      </c>
      <c r="J81">
        <v>9.5600000000000004E-2</v>
      </c>
      <c r="K81">
        <f t="shared" ref="K81:K97" si="4">I81/J81</f>
        <v>0.40794979079497828</v>
      </c>
    </row>
    <row r="82" spans="1:11" x14ac:dyDescent="0.25">
      <c r="A82" s="1" t="s">
        <v>25</v>
      </c>
      <c r="B82" t="s">
        <v>2</v>
      </c>
      <c r="C82">
        <v>0</v>
      </c>
      <c r="D82">
        <v>0.86499999999999999</v>
      </c>
      <c r="E82">
        <v>0.88200000000000001</v>
      </c>
      <c r="F82">
        <v>0.86199999999999999</v>
      </c>
      <c r="G82">
        <v>0.86399999999999999</v>
      </c>
      <c r="H82">
        <v>0.85699999999999998</v>
      </c>
      <c r="I82">
        <f t="shared" si="3"/>
        <v>8.0000000000000071E-3</v>
      </c>
      <c r="J82">
        <v>2.7E-2</v>
      </c>
      <c r="K82">
        <f t="shared" si="4"/>
        <v>0.29629629629629656</v>
      </c>
    </row>
    <row r="83" spans="1:11" x14ac:dyDescent="0.25">
      <c r="A83" s="1" t="s">
        <v>25</v>
      </c>
      <c r="B83" t="s">
        <v>12</v>
      </c>
      <c r="C83">
        <v>0</v>
      </c>
      <c r="D83">
        <v>0.82699999999999996</v>
      </c>
      <c r="E83">
        <v>0.84699999999999998</v>
      </c>
      <c r="F83">
        <v>0.82499999999999996</v>
      </c>
      <c r="G83">
        <v>0.82699999999999996</v>
      </c>
      <c r="H83">
        <v>0.752</v>
      </c>
      <c r="I83">
        <f t="shared" si="3"/>
        <v>7.4999999999999956E-2</v>
      </c>
      <c r="J83">
        <v>0.13400000000000001</v>
      </c>
      <c r="K83">
        <f t="shared" si="4"/>
        <v>0.55970149253731305</v>
      </c>
    </row>
    <row r="84" spans="1:11" x14ac:dyDescent="0.25">
      <c r="A84" s="1" t="s">
        <v>25</v>
      </c>
      <c r="B84" t="s">
        <v>13</v>
      </c>
      <c r="C84">
        <v>0</v>
      </c>
      <c r="D84">
        <v>0.64500000000000002</v>
      </c>
      <c r="E84">
        <v>0.71199999999999997</v>
      </c>
      <c r="F84">
        <v>0.64200000000000002</v>
      </c>
      <c r="G84">
        <v>0.64600000000000002</v>
      </c>
      <c r="H84">
        <v>0.51400000000000001</v>
      </c>
      <c r="I84">
        <f t="shared" si="3"/>
        <v>0.13100000000000001</v>
      </c>
      <c r="J84">
        <v>0.374</v>
      </c>
      <c r="K84">
        <f t="shared" si="4"/>
        <v>0.3502673796791444</v>
      </c>
    </row>
    <row r="85" spans="1:11" x14ac:dyDescent="0.25">
      <c r="A85" s="1" t="s">
        <v>25</v>
      </c>
      <c r="B85" t="s">
        <v>14</v>
      </c>
      <c r="C85">
        <v>0</v>
      </c>
      <c r="D85">
        <v>0.48</v>
      </c>
      <c r="E85">
        <v>0.61</v>
      </c>
      <c r="F85">
        <v>0.47399999999999998</v>
      </c>
      <c r="G85">
        <v>0.48399999999999999</v>
      </c>
      <c r="H85">
        <v>0.36</v>
      </c>
      <c r="I85">
        <f t="shared" si="3"/>
        <v>0.12</v>
      </c>
      <c r="J85">
        <v>0.52400000000000002</v>
      </c>
      <c r="K85">
        <f t="shared" si="4"/>
        <v>0.22900763358778625</v>
      </c>
    </row>
    <row r="86" spans="1:11" ht="15.75" x14ac:dyDescent="0.25">
      <c r="A86" s="3" t="s">
        <v>26</v>
      </c>
      <c r="B86" t="s">
        <v>15</v>
      </c>
      <c r="C86">
        <v>0</v>
      </c>
      <c r="D86">
        <v>0.85</v>
      </c>
      <c r="E86">
        <v>0.872</v>
      </c>
      <c r="F86">
        <v>0.84599999999999997</v>
      </c>
      <c r="G86">
        <v>0.84599999999999997</v>
      </c>
      <c r="H86">
        <v>0.88400000000000001</v>
      </c>
      <c r="I86">
        <f t="shared" si="3"/>
        <v>-3.400000000000003E-2</v>
      </c>
      <c r="J86">
        <v>1</v>
      </c>
      <c r="K86">
        <f>I86/J86</f>
        <v>-3.400000000000003E-2</v>
      </c>
    </row>
    <row r="87" spans="1:11" ht="15.75" x14ac:dyDescent="0.25">
      <c r="A87" s="3" t="s">
        <v>26</v>
      </c>
      <c r="B87" t="s">
        <v>22</v>
      </c>
      <c r="C87">
        <v>0</v>
      </c>
      <c r="D87">
        <v>0.65400000000000003</v>
      </c>
      <c r="E87">
        <v>0.751</v>
      </c>
      <c r="F87">
        <v>0.64900000000000002</v>
      </c>
      <c r="G87">
        <v>0.66400000000000003</v>
      </c>
      <c r="H87">
        <v>0.66100000000000003</v>
      </c>
      <c r="I87">
        <f t="shared" si="3"/>
        <v>-7.0000000000000062E-3</v>
      </c>
      <c r="J87">
        <v>9.5600000000000004E-2</v>
      </c>
      <c r="K87">
        <f t="shared" si="4"/>
        <v>-7.3221757322175798E-2</v>
      </c>
    </row>
    <row r="88" spans="1:11" ht="15.75" x14ac:dyDescent="0.25">
      <c r="A88" s="3" t="s">
        <v>26</v>
      </c>
      <c r="B88" t="s">
        <v>2</v>
      </c>
      <c r="C88">
        <v>0</v>
      </c>
      <c r="D88">
        <v>0.84199999999999997</v>
      </c>
      <c r="E88">
        <v>0.86099999999999999</v>
      </c>
      <c r="F88">
        <v>0.83899999999999997</v>
      </c>
      <c r="G88">
        <v>0.83899999999999997</v>
      </c>
      <c r="H88">
        <v>0.85699999999999998</v>
      </c>
      <c r="I88">
        <f t="shared" si="3"/>
        <v>-1.5000000000000013E-2</v>
      </c>
      <c r="J88">
        <v>2.7E-2</v>
      </c>
      <c r="K88">
        <f t="shared" si="4"/>
        <v>-0.55555555555555602</v>
      </c>
    </row>
    <row r="89" spans="1:11" ht="15.75" x14ac:dyDescent="0.25">
      <c r="A89" s="3" t="s">
        <v>26</v>
      </c>
      <c r="B89" t="s">
        <v>12</v>
      </c>
      <c r="C89">
        <v>0</v>
      </c>
      <c r="D89">
        <v>0.79300000000000004</v>
      </c>
      <c r="E89">
        <v>0.81899999999999995</v>
      </c>
      <c r="F89">
        <v>0.79200000000000004</v>
      </c>
      <c r="G89">
        <v>0.79300000000000004</v>
      </c>
      <c r="H89">
        <v>0.752</v>
      </c>
      <c r="I89">
        <f t="shared" si="3"/>
        <v>4.1000000000000036E-2</v>
      </c>
      <c r="J89">
        <v>0.13400000000000001</v>
      </c>
      <c r="K89">
        <f t="shared" si="4"/>
        <v>0.30597014925373162</v>
      </c>
    </row>
    <row r="90" spans="1:11" ht="15.75" x14ac:dyDescent="0.25">
      <c r="A90" s="3" t="s">
        <v>26</v>
      </c>
      <c r="B90" t="s">
        <v>13</v>
      </c>
      <c r="C90">
        <v>0</v>
      </c>
      <c r="D90">
        <v>0.65100000000000002</v>
      </c>
      <c r="E90">
        <v>0.70799999999999996</v>
      </c>
      <c r="F90">
        <v>0.64800000000000002</v>
      </c>
      <c r="G90">
        <v>0.65100000000000002</v>
      </c>
      <c r="H90">
        <v>0.51400000000000001</v>
      </c>
      <c r="I90">
        <f t="shared" si="3"/>
        <v>0.13700000000000001</v>
      </c>
      <c r="J90">
        <v>0.374</v>
      </c>
      <c r="K90">
        <f t="shared" si="4"/>
        <v>0.36631016042780751</v>
      </c>
    </row>
    <row r="91" spans="1:11" ht="15.75" x14ac:dyDescent="0.25">
      <c r="A91" s="3" t="s">
        <v>26</v>
      </c>
      <c r="B91" t="s">
        <v>14</v>
      </c>
      <c r="C91">
        <v>0</v>
      </c>
      <c r="D91">
        <v>0.47599999999999998</v>
      </c>
      <c r="E91">
        <v>0.60599999999999998</v>
      </c>
      <c r="F91">
        <v>0.47099999999999997</v>
      </c>
      <c r="G91">
        <v>0.48099999999999998</v>
      </c>
      <c r="H91">
        <v>0.36</v>
      </c>
      <c r="I91">
        <f t="shared" si="3"/>
        <v>0.11599999999999999</v>
      </c>
      <c r="J91">
        <v>0.52400000000000002</v>
      </c>
      <c r="K91">
        <f t="shared" si="4"/>
        <v>0.2213740458015267</v>
      </c>
    </row>
    <row r="92" spans="1:11" ht="15.75" x14ac:dyDescent="0.25">
      <c r="A92" s="3" t="s">
        <v>27</v>
      </c>
      <c r="B92" t="s">
        <v>15</v>
      </c>
      <c r="C92">
        <v>0</v>
      </c>
      <c r="D92">
        <v>0.75</v>
      </c>
      <c r="E92">
        <v>0.78400000000000003</v>
      </c>
      <c r="F92">
        <v>0.74399999999999999</v>
      </c>
      <c r="G92">
        <v>0.73899999999999999</v>
      </c>
      <c r="H92">
        <v>0.88400000000000001</v>
      </c>
      <c r="I92">
        <f t="shared" si="3"/>
        <v>-0.13400000000000001</v>
      </c>
      <c r="J92">
        <v>1</v>
      </c>
      <c r="K92">
        <f>I92/J92</f>
        <v>-0.13400000000000001</v>
      </c>
    </row>
    <row r="93" spans="1:11" ht="15.75" x14ac:dyDescent="0.25">
      <c r="A93" s="3" t="s">
        <v>27</v>
      </c>
      <c r="B93" t="s">
        <v>22</v>
      </c>
      <c r="C93">
        <v>0</v>
      </c>
      <c r="D93">
        <v>0.63700000000000001</v>
      </c>
      <c r="E93">
        <v>0.72199999999999998</v>
      </c>
      <c r="F93">
        <v>0.63100000000000001</v>
      </c>
      <c r="G93">
        <v>0.64200000000000002</v>
      </c>
      <c r="H93">
        <v>0.66100000000000003</v>
      </c>
      <c r="I93">
        <f t="shared" si="3"/>
        <v>-2.4000000000000021E-2</v>
      </c>
      <c r="J93">
        <v>9.5600000000000004E-2</v>
      </c>
      <c r="K93">
        <f t="shared" si="4"/>
        <v>-0.25104602510460272</v>
      </c>
    </row>
    <row r="94" spans="1:11" ht="15.75" x14ac:dyDescent="0.25">
      <c r="A94" s="3" t="s">
        <v>27</v>
      </c>
      <c r="B94" t="s">
        <v>2</v>
      </c>
      <c r="C94">
        <v>0</v>
      </c>
      <c r="D94">
        <v>0.82699999999999996</v>
      </c>
      <c r="E94">
        <v>0.84699999999999998</v>
      </c>
      <c r="F94">
        <v>0.82399999999999995</v>
      </c>
      <c r="G94">
        <v>0.82499999999999996</v>
      </c>
      <c r="H94">
        <v>0.85699999999999998</v>
      </c>
      <c r="I94">
        <f t="shared" si="3"/>
        <v>-3.0000000000000027E-2</v>
      </c>
      <c r="J94">
        <v>2.7E-2</v>
      </c>
      <c r="K94">
        <f t="shared" si="4"/>
        <v>-1.111111111111112</v>
      </c>
    </row>
    <row r="95" spans="1:11" ht="15.75" x14ac:dyDescent="0.25">
      <c r="A95" s="3" t="s">
        <v>27</v>
      </c>
      <c r="B95" t="s">
        <v>12</v>
      </c>
      <c r="C95">
        <v>0</v>
      </c>
      <c r="D95">
        <v>0.80800000000000005</v>
      </c>
      <c r="E95">
        <v>0.82899999999999996</v>
      </c>
      <c r="F95">
        <v>0.80600000000000005</v>
      </c>
      <c r="G95">
        <v>0.80800000000000005</v>
      </c>
      <c r="H95">
        <v>0.752</v>
      </c>
      <c r="I95">
        <f t="shared" si="3"/>
        <v>5.600000000000005E-2</v>
      </c>
      <c r="J95">
        <v>0.13400000000000001</v>
      </c>
      <c r="K95">
        <f>I95/J95</f>
        <v>0.4179104477611944</v>
      </c>
    </row>
    <row r="96" spans="1:11" ht="15.75" x14ac:dyDescent="0.25">
      <c r="A96" s="3" t="s">
        <v>27</v>
      </c>
      <c r="B96" t="s">
        <v>13</v>
      </c>
      <c r="C96">
        <v>0</v>
      </c>
      <c r="D96">
        <v>0.64</v>
      </c>
      <c r="E96">
        <v>0.67900000000000005</v>
      </c>
      <c r="F96">
        <v>0.63700000000000001</v>
      </c>
      <c r="G96">
        <v>0.63800000000000001</v>
      </c>
      <c r="H96">
        <v>0.51400000000000001</v>
      </c>
      <c r="I96">
        <f t="shared" si="3"/>
        <v>0.126</v>
      </c>
      <c r="J96">
        <v>0.374</v>
      </c>
      <c r="K96">
        <f t="shared" si="4"/>
        <v>0.33689839572192515</v>
      </c>
    </row>
    <row r="97" spans="1:11" ht="15.75" x14ac:dyDescent="0.25">
      <c r="A97" s="3" t="s">
        <v>27</v>
      </c>
      <c r="B97" t="s">
        <v>14</v>
      </c>
      <c r="C97">
        <v>0</v>
      </c>
      <c r="D97">
        <v>0.496</v>
      </c>
      <c r="E97">
        <v>0.56899999999999995</v>
      </c>
      <c r="F97">
        <v>0.49199999999999999</v>
      </c>
      <c r="G97">
        <v>0.498</v>
      </c>
      <c r="H97">
        <v>0.36</v>
      </c>
      <c r="I97">
        <f t="shared" si="3"/>
        <v>0.13600000000000001</v>
      </c>
      <c r="J97">
        <v>0.52400000000000002</v>
      </c>
      <c r="K97">
        <f t="shared" si="4"/>
        <v>0.25954198473282442</v>
      </c>
    </row>
  </sheetData>
  <autoFilter ref="A1:K9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hirsch</dc:creator>
  <cp:lastModifiedBy>rom hirsch</cp:lastModifiedBy>
  <dcterms:created xsi:type="dcterms:W3CDTF">2015-06-05T18:17:20Z</dcterms:created>
  <dcterms:modified xsi:type="dcterms:W3CDTF">2023-04-21T08:50:25Z</dcterms:modified>
</cp:coreProperties>
</file>