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thenburg Port" sheetId="1" r:id="rId3"/>
    <sheet state="visible" name="Shanghai Port" sheetId="2" r:id="rId4"/>
    <sheet state="visible" name="Ningbo Port" sheetId="3" r:id="rId5"/>
    <sheet state="visible" name="Dalian Port" sheetId="4" r:id="rId6"/>
    <sheet state="visible" name="Qingdao Port" sheetId="5" r:id="rId7"/>
    <sheet state="visible" name="Shenzhen Port" sheetId="6" r:id="rId8"/>
    <sheet state="visible" name="Tianjin Port" sheetId="7" r:id="rId9"/>
    <sheet state="visible" name="Gothenburg Airport" sheetId="8" r:id="rId10"/>
    <sheet state="visible" name="Stockholm Airport" sheetId="9" r:id="rId11"/>
    <sheet state="visible" name="Malmo Airport" sheetId="10" r:id="rId12"/>
    <sheet state="visible" name="Shanghai Airport" sheetId="11" r:id="rId13"/>
    <sheet state="visible" name="Dalian Airport" sheetId="12" r:id="rId14"/>
    <sheet state="visible" name="Ningbo Airport" sheetId="13" r:id="rId15"/>
    <sheet state="visible" name="Qingdao Airport" sheetId="14" r:id="rId16"/>
    <sheet state="visible" name="Shenzhen Airport" sheetId="15" r:id="rId17"/>
    <sheet state="visible" name="Tianjin Airport" sheetId="16" r:id="rId18"/>
  </sheets>
  <definedNames/>
  <calcPr/>
</workbook>
</file>

<file path=xl/sharedStrings.xml><?xml version="1.0" encoding="utf-8"?>
<sst xmlns="http://schemas.openxmlformats.org/spreadsheetml/2006/main" count="2243" uniqueCount="116">
  <si>
    <t>EFFECTIVE_DATE</t>
  </si>
  <si>
    <t>FEE</t>
  </si>
  <si>
    <t>EXPIRATION_DATE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</si>
  <si>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</si>
  <si>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</si>
  <si>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</si>
  <si>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</si>
  <si>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</si>
  <si>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</si>
  <si>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</si>
  <si>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</si>
  <si>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</si>
  <si>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</si>
  <si>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</si>
  <si>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</si>
  <si>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</si>
  <si>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</si>
  <si>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</si>
  <si>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Booking Fee (default carrier)</t>
  </si>
  <si>
    <t>Ocean</t>
  </si>
  <si>
    <t>BKN</t>
  </si>
  <si>
    <t>FCL_20</t>
  </si>
  <si>
    <t>Export</t>
  </si>
  <si>
    <t>CNY</t>
  </si>
  <si>
    <t>PER_CONTAINER</t>
  </si>
  <si>
    <t>Terminal Handling Charge</t>
  </si>
  <si>
    <t>THC</t>
  </si>
  <si>
    <t>FCL_40</t>
  </si>
  <si>
    <t>FCL</t>
  </si>
  <si>
    <t>SEK</t>
  </si>
  <si>
    <t>Booking Fee</t>
  </si>
  <si>
    <t>Harbour Dues</t>
  </si>
  <si>
    <t>FCL_40_HQ</t>
  </si>
  <si>
    <t>HDF</t>
  </si>
  <si>
    <t>Booking Fee (MAERSK)</t>
  </si>
  <si>
    <t>Customs Clearance</t>
  </si>
  <si>
    <t>CUST</t>
  </si>
  <si>
    <t>PER_SHIPMENT</t>
  </si>
  <si>
    <t>Documentation</t>
  </si>
  <si>
    <t>DOC</t>
  </si>
  <si>
    <t>ISPS</t>
  </si>
  <si>
    <t>PER_BILL</t>
  </si>
  <si>
    <t>EUR</t>
  </si>
  <si>
    <t>Swedish Fairways Due Charge</t>
  </si>
  <si>
    <t>FDC</t>
  </si>
  <si>
    <t>Stuffing Fee</t>
  </si>
  <si>
    <t>STF</t>
  </si>
  <si>
    <t>Handling Fee</t>
  </si>
  <si>
    <t>HDL</t>
  </si>
  <si>
    <t>ENS Fee</t>
  </si>
  <si>
    <t>ENS</t>
  </si>
  <si>
    <t>VGM Fee</t>
  </si>
  <si>
    <t>VGM</t>
  </si>
  <si>
    <t>CFS Charge</t>
  </si>
  <si>
    <t>CFS</t>
  </si>
  <si>
    <t>LCL</t>
  </si>
  <si>
    <t>PER_CBM_TON</t>
  </si>
  <si>
    <t>PER_WM</t>
  </si>
  <si>
    <t>USD</t>
  </si>
  <si>
    <t>Import</t>
  </si>
  <si>
    <t>Terminal Surcharge (default)</t>
  </si>
  <si>
    <t>TSC</t>
  </si>
  <si>
    <t>Service Charge</t>
  </si>
  <si>
    <t>SC</t>
  </si>
  <si>
    <t>Terminal Surcharge (Meishan)</t>
  </si>
  <si>
    <t>Bar Code</t>
  </si>
  <si>
    <t>BAC</t>
  </si>
  <si>
    <t>Port Security Fee</t>
  </si>
  <si>
    <t>PSF</t>
  </si>
  <si>
    <t>CFS Charge_CATEGORIES!!</t>
  </si>
  <si>
    <t>Docs Fee</t>
  </si>
  <si>
    <t>DOFE</t>
  </si>
  <si>
    <t>Congestion Tax</t>
  </si>
  <si>
    <t>CGT</t>
  </si>
  <si>
    <t>PER_BILL_CONTAINER</t>
  </si>
  <si>
    <t>Port Dues</t>
  </si>
  <si>
    <t>PODU</t>
  </si>
  <si>
    <t>PER_SHIPMENT_CONTAINER</t>
  </si>
  <si>
    <t>Documentation Handling Charge</t>
  </si>
  <si>
    <t>DHC</t>
  </si>
  <si>
    <t>Carrier Documentation</t>
  </si>
  <si>
    <t>GC Documentation</t>
  </si>
  <si>
    <t>Agent Fee</t>
  </si>
  <si>
    <t>AGF</t>
  </si>
  <si>
    <t>MAXIMUM</t>
  </si>
  <si>
    <t>Terminal Handling Charge (OMG, CHECK TABLE! Different for every carrier)</t>
  </si>
  <si>
    <t>EIR/SEAL etc.</t>
  </si>
  <si>
    <t>EIRS</t>
  </si>
  <si>
    <t>CFS Receiving Fee</t>
  </si>
  <si>
    <t>Port Dues / Unloading Fee</t>
  </si>
  <si>
    <t>PDUF</t>
  </si>
  <si>
    <t>Information Fee</t>
  </si>
  <si>
    <t>INF</t>
  </si>
  <si>
    <t>SEAL FEE</t>
  </si>
  <si>
    <t>SEAL</t>
  </si>
  <si>
    <t>EIR FEE</t>
  </si>
  <si>
    <t>EIR</t>
  </si>
  <si>
    <t>Documentation Fee</t>
  </si>
  <si>
    <t>Port Charge</t>
  </si>
  <si>
    <t>POC</t>
  </si>
  <si>
    <t>PER_CBM</t>
  </si>
  <si>
    <t>Terminal Charge</t>
  </si>
  <si>
    <t>Air</t>
  </si>
  <si>
    <t>HAF</t>
  </si>
  <si>
    <t>Export Charge</t>
  </si>
  <si>
    <t>EXC</t>
  </si>
  <si>
    <t>Scanning Fee</t>
  </si>
  <si>
    <t>SCAN</t>
  </si>
  <si>
    <t>Manifest Entry</t>
  </si>
  <si>
    <t>MANE</t>
  </si>
  <si>
    <t>CHS</t>
  </si>
  <si>
    <t>PER_KG</t>
  </si>
  <si>
    <t>Export Charges</t>
  </si>
  <si>
    <t>EXPC</t>
  </si>
  <si>
    <t>AMS/ANS Fee</t>
  </si>
  <si>
    <t>AMSF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</si>
</sst>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b/>
    </font>
    <font/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vertical="bottom"/>
    </xf>
    <xf borderId="0" fillId="0" fontId="4" numFmtId="14" xfId="0" applyAlignment="1" applyFont="1" applyNumberFormat="1">
      <alignment horizontal="right" vertical="bottom"/>
    </xf>
    <xf borderId="0" fillId="0" fontId="3" numFmtId="14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2" fontId="5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3" width="26.57"/>
    <col customWidth="1" min="9" max="9" width="16.86"/>
  </cols>
  <sheetData>
    <row r="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7">
        <f t="shared" ref="A2:A40" si="1">TODAY()</f>
        <v>43207</v>
      </c>
      <c r="B2" s="7">
        <f t="shared" ref="B2:B40" si="2">A2+365</f>
        <v>43572</v>
      </c>
      <c r="C2" s="3" t="s">
        <v>25</v>
      </c>
      <c r="D2" s="3" t="s">
        <v>19</v>
      </c>
      <c r="E2" s="3" t="s">
        <v>26</v>
      </c>
      <c r="F2" s="3" t="s">
        <v>28</v>
      </c>
      <c r="G2" s="3" t="s">
        <v>22</v>
      </c>
      <c r="H2" s="3" t="s">
        <v>29</v>
      </c>
      <c r="I2" s="3" t="s">
        <v>24</v>
      </c>
      <c r="K2" s="3"/>
      <c r="P2" s="3">
        <v>1450.0</v>
      </c>
    </row>
    <row r="3">
      <c r="A3" s="7">
        <f t="shared" si="1"/>
        <v>43207</v>
      </c>
      <c r="B3" s="7">
        <f t="shared" si="2"/>
        <v>43572</v>
      </c>
      <c r="C3" s="3" t="s">
        <v>31</v>
      </c>
      <c r="D3" s="3" t="s">
        <v>19</v>
      </c>
      <c r="E3" s="3" t="s">
        <v>33</v>
      </c>
      <c r="F3" s="3" t="s">
        <v>21</v>
      </c>
      <c r="G3" s="3" t="s">
        <v>22</v>
      </c>
      <c r="H3" s="3" t="s">
        <v>29</v>
      </c>
      <c r="I3" s="3" t="s">
        <v>24</v>
      </c>
      <c r="P3" s="3">
        <v>295.0</v>
      </c>
    </row>
    <row r="4">
      <c r="A4" s="7">
        <f t="shared" si="1"/>
        <v>43207</v>
      </c>
      <c r="B4" s="7">
        <f t="shared" si="2"/>
        <v>43572</v>
      </c>
      <c r="C4" s="3" t="s">
        <v>31</v>
      </c>
      <c r="D4" s="3" t="s">
        <v>19</v>
      </c>
      <c r="E4" s="3" t="s">
        <v>33</v>
      </c>
      <c r="F4" s="3" t="s">
        <v>27</v>
      </c>
      <c r="G4" s="3" t="s">
        <v>22</v>
      </c>
      <c r="H4" s="3" t="s">
        <v>29</v>
      </c>
      <c r="I4" s="3" t="s">
        <v>24</v>
      </c>
      <c r="P4" s="3">
        <v>425.0</v>
      </c>
    </row>
    <row r="5">
      <c r="A5" s="7">
        <f t="shared" si="1"/>
        <v>43207</v>
      </c>
      <c r="B5" s="7">
        <f t="shared" si="2"/>
        <v>43572</v>
      </c>
      <c r="C5" s="3" t="s">
        <v>31</v>
      </c>
      <c r="D5" s="3" t="s">
        <v>19</v>
      </c>
      <c r="E5" s="3" t="s">
        <v>33</v>
      </c>
      <c r="F5" s="3" t="s">
        <v>32</v>
      </c>
      <c r="G5" s="3" t="s">
        <v>22</v>
      </c>
      <c r="H5" s="3" t="s">
        <v>29</v>
      </c>
      <c r="I5" s="3" t="s">
        <v>24</v>
      </c>
      <c r="P5" s="3">
        <v>425.0</v>
      </c>
    </row>
    <row r="6">
      <c r="A6" s="7">
        <f t="shared" si="1"/>
        <v>43207</v>
      </c>
      <c r="B6" s="7">
        <f t="shared" si="2"/>
        <v>43572</v>
      </c>
      <c r="C6" s="3" t="s">
        <v>40</v>
      </c>
      <c r="D6" s="3" t="s">
        <v>19</v>
      </c>
      <c r="E6" s="3" t="s">
        <v>40</v>
      </c>
      <c r="F6" s="3" t="s">
        <v>28</v>
      </c>
      <c r="G6" s="3" t="s">
        <v>22</v>
      </c>
      <c r="H6" s="3" t="s">
        <v>42</v>
      </c>
      <c r="I6" s="3" t="s">
        <v>24</v>
      </c>
      <c r="J6" s="3"/>
      <c r="K6" s="3"/>
      <c r="P6" s="3">
        <v>15.0</v>
      </c>
      <c r="Q6" s="3"/>
    </row>
    <row r="7">
      <c r="A7" s="7">
        <f t="shared" si="1"/>
        <v>43207</v>
      </c>
      <c r="B7" s="7">
        <f t="shared" si="2"/>
        <v>43572</v>
      </c>
      <c r="C7" s="3" t="s">
        <v>43</v>
      </c>
      <c r="D7" s="3" t="s">
        <v>19</v>
      </c>
      <c r="E7" s="3" t="s">
        <v>44</v>
      </c>
      <c r="F7" s="3" t="s">
        <v>21</v>
      </c>
      <c r="G7" s="3" t="s">
        <v>22</v>
      </c>
      <c r="H7" s="3" t="s">
        <v>29</v>
      </c>
      <c r="I7" s="3" t="s">
        <v>24</v>
      </c>
      <c r="J7" s="3"/>
      <c r="K7" s="3"/>
      <c r="P7" s="3">
        <v>80.0</v>
      </c>
      <c r="Q7" s="3"/>
    </row>
    <row r="8">
      <c r="A8" s="7">
        <f t="shared" si="1"/>
        <v>43207</v>
      </c>
      <c r="B8" s="7">
        <f t="shared" si="2"/>
        <v>43572</v>
      </c>
      <c r="C8" s="3" t="s">
        <v>43</v>
      </c>
      <c r="D8" s="3" t="s">
        <v>19</v>
      </c>
      <c r="E8" s="3" t="s">
        <v>44</v>
      </c>
      <c r="F8" s="3" t="s">
        <v>27</v>
      </c>
      <c r="G8" s="3" t="s">
        <v>22</v>
      </c>
      <c r="H8" s="3" t="s">
        <v>29</v>
      </c>
      <c r="I8" s="3" t="s">
        <v>24</v>
      </c>
      <c r="J8" s="3"/>
      <c r="K8" s="3"/>
      <c r="P8" s="3">
        <v>160.0</v>
      </c>
      <c r="Q8" s="3"/>
    </row>
    <row r="9">
      <c r="A9" s="7">
        <f t="shared" si="1"/>
        <v>43207</v>
      </c>
      <c r="B9" s="7">
        <f t="shared" si="2"/>
        <v>43572</v>
      </c>
      <c r="C9" s="3" t="s">
        <v>43</v>
      </c>
      <c r="D9" s="3" t="s">
        <v>19</v>
      </c>
      <c r="E9" s="3" t="s">
        <v>44</v>
      </c>
      <c r="F9" s="3" t="s">
        <v>32</v>
      </c>
      <c r="G9" s="3" t="s">
        <v>22</v>
      </c>
      <c r="H9" s="3" t="s">
        <v>29</v>
      </c>
      <c r="I9" s="3" t="s">
        <v>24</v>
      </c>
      <c r="J9" s="3"/>
      <c r="K9" s="3"/>
      <c r="P9" s="3">
        <v>160.0</v>
      </c>
      <c r="Q9" s="3"/>
    </row>
    <row r="10">
      <c r="A10" s="7">
        <f t="shared" si="1"/>
        <v>43207</v>
      </c>
      <c r="B10" s="7">
        <f t="shared" si="2"/>
        <v>43572</v>
      </c>
      <c r="C10" s="3" t="s">
        <v>35</v>
      </c>
      <c r="D10" s="3" t="s">
        <v>19</v>
      </c>
      <c r="E10" s="3" t="s">
        <v>36</v>
      </c>
      <c r="F10" s="3" t="s">
        <v>28</v>
      </c>
      <c r="G10" s="3" t="s">
        <v>22</v>
      </c>
      <c r="H10" s="3" t="s">
        <v>29</v>
      </c>
      <c r="I10" s="3" t="s">
        <v>37</v>
      </c>
      <c r="J10" s="3"/>
      <c r="K10" s="3"/>
      <c r="N10" s="3">
        <v>400.0</v>
      </c>
      <c r="P10" s="3"/>
      <c r="Q10" s="3"/>
    </row>
    <row r="11">
      <c r="A11" s="7">
        <f t="shared" si="1"/>
        <v>43207</v>
      </c>
      <c r="B11" s="7">
        <f t="shared" si="2"/>
        <v>43572</v>
      </c>
      <c r="C11" s="3" t="s">
        <v>47</v>
      </c>
      <c r="D11" s="3" t="s">
        <v>19</v>
      </c>
      <c r="E11" s="3" t="s">
        <v>48</v>
      </c>
      <c r="F11" s="3" t="s">
        <v>28</v>
      </c>
      <c r="G11" s="3" t="s">
        <v>22</v>
      </c>
      <c r="H11" s="3" t="s">
        <v>29</v>
      </c>
      <c r="I11" s="3" t="s">
        <v>37</v>
      </c>
      <c r="J11" s="3"/>
      <c r="K11" s="3"/>
      <c r="N11" s="3">
        <v>650.0</v>
      </c>
      <c r="P11" s="3"/>
      <c r="Q11" s="3"/>
    </row>
    <row r="12">
      <c r="A12" s="7">
        <f t="shared" si="1"/>
        <v>43207</v>
      </c>
      <c r="B12" s="7">
        <f t="shared" si="2"/>
        <v>43572</v>
      </c>
      <c r="C12" s="3" t="s">
        <v>38</v>
      </c>
      <c r="D12" s="3" t="s">
        <v>19</v>
      </c>
      <c r="E12" s="3" t="s">
        <v>39</v>
      </c>
      <c r="F12" s="3" t="s">
        <v>28</v>
      </c>
      <c r="G12" s="3" t="s">
        <v>22</v>
      </c>
      <c r="H12" s="3" t="s">
        <v>29</v>
      </c>
      <c r="I12" s="3" t="s">
        <v>41</v>
      </c>
      <c r="J12" s="3"/>
      <c r="K12" s="3"/>
      <c r="O12" s="3">
        <v>695.0</v>
      </c>
      <c r="P12" s="3"/>
      <c r="Q12" s="3"/>
    </row>
    <row r="13">
      <c r="A13" s="7">
        <f t="shared" si="1"/>
        <v>43207</v>
      </c>
      <c r="B13" s="7">
        <f t="shared" si="2"/>
        <v>43572</v>
      </c>
      <c r="C13" s="8" t="s">
        <v>51</v>
      </c>
      <c r="D13" s="3" t="s">
        <v>19</v>
      </c>
      <c r="E13" s="8" t="s">
        <v>52</v>
      </c>
      <c r="F13" s="9" t="s">
        <v>28</v>
      </c>
      <c r="G13" s="9" t="s">
        <v>22</v>
      </c>
      <c r="H13" s="9" t="s">
        <v>58</v>
      </c>
      <c r="I13" s="9" t="s">
        <v>41</v>
      </c>
      <c r="J13" s="9"/>
      <c r="K13" s="9"/>
      <c r="L13" s="10"/>
      <c r="M13" s="10"/>
      <c r="N13" s="10"/>
      <c r="O13" s="11">
        <v>25.0</v>
      </c>
      <c r="P13" s="3"/>
      <c r="Q13" s="3"/>
    </row>
    <row r="14">
      <c r="A14" s="7">
        <f t="shared" si="1"/>
        <v>43207</v>
      </c>
      <c r="B14" s="7">
        <f t="shared" si="2"/>
        <v>43572</v>
      </c>
      <c r="C14" s="3" t="s">
        <v>25</v>
      </c>
      <c r="D14" s="3" t="s">
        <v>19</v>
      </c>
      <c r="E14" s="3" t="s">
        <v>26</v>
      </c>
      <c r="F14" s="3" t="s">
        <v>55</v>
      </c>
      <c r="G14" s="3" t="s">
        <v>22</v>
      </c>
      <c r="H14" s="3" t="s">
        <v>29</v>
      </c>
      <c r="I14" s="3" t="s">
        <v>56</v>
      </c>
      <c r="J14" s="3">
        <v>395.0</v>
      </c>
      <c r="K14" s="3">
        <v>165.0</v>
      </c>
      <c r="P14" s="3"/>
      <c r="Q14" s="3">
        <v>395.0</v>
      </c>
    </row>
    <row r="15">
      <c r="A15" s="7">
        <f t="shared" si="1"/>
        <v>43207</v>
      </c>
      <c r="B15" s="7">
        <f t="shared" si="2"/>
        <v>43572</v>
      </c>
      <c r="C15" s="3" t="s">
        <v>31</v>
      </c>
      <c r="D15" s="3" t="s">
        <v>19</v>
      </c>
      <c r="E15" s="3" t="s">
        <v>33</v>
      </c>
      <c r="F15" s="3" t="s">
        <v>55</v>
      </c>
      <c r="G15" s="3" t="s">
        <v>22</v>
      </c>
      <c r="H15" s="3" t="s">
        <v>29</v>
      </c>
      <c r="I15" s="3" t="s">
        <v>56</v>
      </c>
      <c r="J15" s="3">
        <v>40.0</v>
      </c>
      <c r="K15" s="3">
        <v>40.0</v>
      </c>
      <c r="Q15" s="3">
        <v>80.0</v>
      </c>
    </row>
    <row r="16">
      <c r="A16" s="7">
        <f t="shared" si="1"/>
        <v>43207</v>
      </c>
      <c r="B16" s="7">
        <f t="shared" si="2"/>
        <v>43572</v>
      </c>
      <c r="C16" s="3" t="s">
        <v>62</v>
      </c>
      <c r="D16" s="3" t="s">
        <v>19</v>
      </c>
      <c r="E16" s="3" t="s">
        <v>63</v>
      </c>
      <c r="F16" s="3" t="s">
        <v>55</v>
      </c>
      <c r="G16" s="3" t="s">
        <v>22</v>
      </c>
      <c r="H16" s="3" t="s">
        <v>29</v>
      </c>
      <c r="I16" s="3" t="s">
        <v>56</v>
      </c>
      <c r="J16" s="3">
        <v>50.0</v>
      </c>
      <c r="K16" s="3">
        <v>50.0</v>
      </c>
      <c r="Q16" s="3">
        <v>50.0</v>
      </c>
    </row>
    <row r="17">
      <c r="A17" s="7">
        <f t="shared" si="1"/>
        <v>43207</v>
      </c>
      <c r="B17" s="7">
        <f t="shared" si="2"/>
        <v>43572</v>
      </c>
      <c r="C17" s="3" t="s">
        <v>35</v>
      </c>
      <c r="D17" s="3" t="s">
        <v>19</v>
      </c>
      <c r="E17" s="3" t="s">
        <v>36</v>
      </c>
      <c r="F17" s="3" t="s">
        <v>55</v>
      </c>
      <c r="G17" s="3" t="s">
        <v>22</v>
      </c>
      <c r="H17" s="3" t="s">
        <v>29</v>
      </c>
      <c r="I17" s="3" t="s">
        <v>37</v>
      </c>
      <c r="N17" s="3">
        <v>400.0</v>
      </c>
    </row>
    <row r="18">
      <c r="A18" s="7">
        <f t="shared" si="1"/>
        <v>43207</v>
      </c>
      <c r="B18" s="7">
        <f t="shared" si="2"/>
        <v>43572</v>
      </c>
      <c r="C18" s="3" t="s">
        <v>47</v>
      </c>
      <c r="D18" s="3" t="s">
        <v>19</v>
      </c>
      <c r="E18" s="3" t="s">
        <v>48</v>
      </c>
      <c r="F18" s="3" t="s">
        <v>55</v>
      </c>
      <c r="G18" s="3" t="s">
        <v>22</v>
      </c>
      <c r="H18" s="3" t="s">
        <v>29</v>
      </c>
      <c r="I18" s="3" t="s">
        <v>37</v>
      </c>
      <c r="J18" s="3"/>
      <c r="K18" s="3"/>
      <c r="N18" s="3">
        <v>650.0</v>
      </c>
    </row>
    <row r="19">
      <c r="A19" s="7">
        <f t="shared" si="1"/>
        <v>43207</v>
      </c>
      <c r="B19" s="7">
        <f t="shared" si="2"/>
        <v>43572</v>
      </c>
      <c r="C19" s="3" t="s">
        <v>38</v>
      </c>
      <c r="D19" s="3" t="s">
        <v>19</v>
      </c>
      <c r="E19" s="3" t="s">
        <v>39</v>
      </c>
      <c r="F19" s="3" t="s">
        <v>55</v>
      </c>
      <c r="G19" s="3" t="s">
        <v>22</v>
      </c>
      <c r="H19" s="3" t="s">
        <v>29</v>
      </c>
      <c r="I19" s="3" t="s">
        <v>41</v>
      </c>
      <c r="J19" s="3"/>
      <c r="K19" s="3"/>
      <c r="O19" s="3">
        <v>395.0</v>
      </c>
    </row>
    <row r="20">
      <c r="A20" s="7">
        <f t="shared" si="1"/>
        <v>43207</v>
      </c>
      <c r="B20" s="7">
        <f t="shared" si="2"/>
        <v>43572</v>
      </c>
      <c r="C20" s="8" t="s">
        <v>51</v>
      </c>
      <c r="D20" s="3" t="s">
        <v>19</v>
      </c>
      <c r="E20" s="8" t="s">
        <v>52</v>
      </c>
      <c r="F20" s="8" t="s">
        <v>55</v>
      </c>
      <c r="G20" s="9" t="s">
        <v>22</v>
      </c>
      <c r="H20" s="9" t="s">
        <v>58</v>
      </c>
      <c r="I20" s="9" t="s">
        <v>41</v>
      </c>
      <c r="J20" s="9"/>
      <c r="K20" s="9"/>
      <c r="L20" s="10"/>
      <c r="M20" s="10"/>
      <c r="N20" s="10"/>
      <c r="O20" s="11">
        <v>25.0</v>
      </c>
    </row>
    <row r="21">
      <c r="A21" s="7">
        <f t="shared" si="1"/>
        <v>43207</v>
      </c>
      <c r="B21" s="7">
        <f t="shared" si="2"/>
        <v>43572</v>
      </c>
      <c r="C21" s="3" t="s">
        <v>40</v>
      </c>
      <c r="D21" s="3" t="s">
        <v>19</v>
      </c>
      <c r="E21" s="3" t="s">
        <v>40</v>
      </c>
      <c r="F21" s="3" t="s">
        <v>55</v>
      </c>
      <c r="G21" s="3" t="s">
        <v>22</v>
      </c>
      <c r="H21" s="3" t="s">
        <v>42</v>
      </c>
      <c r="I21" s="3" t="s">
        <v>41</v>
      </c>
      <c r="J21" s="3"/>
      <c r="K21" s="3"/>
      <c r="O21" s="3">
        <v>5.0</v>
      </c>
      <c r="P21" s="3"/>
      <c r="Q21" s="3"/>
    </row>
    <row r="22">
      <c r="A22" s="7">
        <f t="shared" si="1"/>
        <v>43207</v>
      </c>
      <c r="B22" s="7">
        <f t="shared" si="2"/>
        <v>43572</v>
      </c>
      <c r="C22" s="3" t="s">
        <v>25</v>
      </c>
      <c r="D22" s="3" t="s">
        <v>19</v>
      </c>
      <c r="E22" s="3" t="s">
        <v>26</v>
      </c>
      <c r="F22" s="3" t="s">
        <v>28</v>
      </c>
      <c r="G22" s="3" t="s">
        <v>59</v>
      </c>
      <c r="H22" s="3" t="s">
        <v>29</v>
      </c>
      <c r="I22" s="3" t="s">
        <v>24</v>
      </c>
      <c r="K22" s="3"/>
      <c r="P22" s="3">
        <v>1450.0</v>
      </c>
    </row>
    <row r="23">
      <c r="A23" s="7">
        <f t="shared" si="1"/>
        <v>43207</v>
      </c>
      <c r="B23" s="7">
        <f t="shared" si="2"/>
        <v>43572</v>
      </c>
      <c r="C23" s="3" t="s">
        <v>31</v>
      </c>
      <c r="D23" s="3" t="s">
        <v>19</v>
      </c>
      <c r="E23" s="3" t="s">
        <v>33</v>
      </c>
      <c r="F23" s="3" t="s">
        <v>21</v>
      </c>
      <c r="G23" s="3" t="s">
        <v>59</v>
      </c>
      <c r="H23" s="3" t="s">
        <v>29</v>
      </c>
      <c r="I23" s="3" t="s">
        <v>24</v>
      </c>
      <c r="P23" s="3">
        <v>295.0</v>
      </c>
    </row>
    <row r="24">
      <c r="A24" s="7">
        <f t="shared" si="1"/>
        <v>43207</v>
      </c>
      <c r="B24" s="7">
        <f t="shared" si="2"/>
        <v>43572</v>
      </c>
      <c r="C24" s="3" t="s">
        <v>31</v>
      </c>
      <c r="D24" s="3" t="s">
        <v>19</v>
      </c>
      <c r="E24" s="3" t="s">
        <v>33</v>
      </c>
      <c r="F24" s="3" t="s">
        <v>27</v>
      </c>
      <c r="G24" s="3" t="s">
        <v>59</v>
      </c>
      <c r="H24" s="3" t="s">
        <v>29</v>
      </c>
      <c r="I24" s="3" t="s">
        <v>24</v>
      </c>
      <c r="P24" s="3">
        <v>425.0</v>
      </c>
    </row>
    <row r="25">
      <c r="A25" s="7">
        <f t="shared" si="1"/>
        <v>43207</v>
      </c>
      <c r="B25" s="7">
        <f t="shared" si="2"/>
        <v>43572</v>
      </c>
      <c r="C25" s="3" t="s">
        <v>31</v>
      </c>
      <c r="D25" s="3" t="s">
        <v>19</v>
      </c>
      <c r="E25" s="3" t="s">
        <v>33</v>
      </c>
      <c r="F25" s="3" t="s">
        <v>32</v>
      </c>
      <c r="G25" s="3" t="s">
        <v>59</v>
      </c>
      <c r="H25" s="3" t="s">
        <v>29</v>
      </c>
      <c r="I25" s="3" t="s">
        <v>24</v>
      </c>
      <c r="P25" s="3">
        <v>425.0</v>
      </c>
    </row>
    <row r="26">
      <c r="A26" s="7">
        <f t="shared" si="1"/>
        <v>43207</v>
      </c>
      <c r="B26" s="7">
        <f t="shared" si="2"/>
        <v>43572</v>
      </c>
      <c r="C26" s="3" t="s">
        <v>40</v>
      </c>
      <c r="D26" s="3" t="s">
        <v>19</v>
      </c>
      <c r="E26" s="3" t="s">
        <v>40</v>
      </c>
      <c r="F26" s="3" t="s">
        <v>28</v>
      </c>
      <c r="G26" s="3" t="s">
        <v>59</v>
      </c>
      <c r="H26" s="3" t="s">
        <v>42</v>
      </c>
      <c r="I26" s="3" t="s">
        <v>24</v>
      </c>
      <c r="J26" s="3"/>
      <c r="K26" s="3"/>
      <c r="P26" s="3">
        <v>15.0</v>
      </c>
      <c r="Q26" s="3"/>
    </row>
    <row r="27">
      <c r="A27" s="7">
        <f t="shared" si="1"/>
        <v>43207</v>
      </c>
      <c r="B27" s="7">
        <f t="shared" si="2"/>
        <v>43572</v>
      </c>
      <c r="C27" s="3" t="s">
        <v>43</v>
      </c>
      <c r="D27" s="3" t="s">
        <v>19</v>
      </c>
      <c r="E27" s="3" t="s">
        <v>44</v>
      </c>
      <c r="F27" s="3" t="s">
        <v>21</v>
      </c>
      <c r="G27" s="3" t="s">
        <v>59</v>
      </c>
      <c r="H27" s="3" t="s">
        <v>29</v>
      </c>
      <c r="I27" s="3" t="s">
        <v>24</v>
      </c>
      <c r="J27" s="3"/>
      <c r="K27" s="3"/>
      <c r="P27" s="3">
        <v>80.0</v>
      </c>
      <c r="Q27" s="3"/>
    </row>
    <row r="28">
      <c r="A28" s="7">
        <f t="shared" si="1"/>
        <v>43207</v>
      </c>
      <c r="B28" s="7">
        <f t="shared" si="2"/>
        <v>43572</v>
      </c>
      <c r="C28" s="3" t="s">
        <v>43</v>
      </c>
      <c r="D28" s="3" t="s">
        <v>19</v>
      </c>
      <c r="E28" s="3" t="s">
        <v>44</v>
      </c>
      <c r="F28" s="3" t="s">
        <v>27</v>
      </c>
      <c r="G28" s="3" t="s">
        <v>59</v>
      </c>
      <c r="H28" s="3" t="s">
        <v>29</v>
      </c>
      <c r="I28" s="3" t="s">
        <v>24</v>
      </c>
      <c r="J28" s="3"/>
      <c r="K28" s="3"/>
      <c r="P28" s="3">
        <v>160.0</v>
      </c>
      <c r="Q28" s="3"/>
    </row>
    <row r="29">
      <c r="A29" s="7">
        <f t="shared" si="1"/>
        <v>43207</v>
      </c>
      <c r="B29" s="7">
        <f t="shared" si="2"/>
        <v>43572</v>
      </c>
      <c r="C29" s="3" t="s">
        <v>43</v>
      </c>
      <c r="D29" s="3" t="s">
        <v>19</v>
      </c>
      <c r="E29" s="3" t="s">
        <v>44</v>
      </c>
      <c r="F29" s="3" t="s">
        <v>32</v>
      </c>
      <c r="G29" s="3" t="s">
        <v>59</v>
      </c>
      <c r="H29" s="3" t="s">
        <v>29</v>
      </c>
      <c r="I29" s="3" t="s">
        <v>24</v>
      </c>
      <c r="J29" s="3"/>
      <c r="K29" s="3"/>
      <c r="P29" s="3">
        <v>160.0</v>
      </c>
      <c r="Q29" s="3"/>
    </row>
    <row r="30">
      <c r="A30" s="7">
        <f t="shared" si="1"/>
        <v>43207</v>
      </c>
      <c r="B30" s="7">
        <f t="shared" si="2"/>
        <v>43572</v>
      </c>
      <c r="C30" s="3" t="s">
        <v>35</v>
      </c>
      <c r="D30" s="3" t="s">
        <v>19</v>
      </c>
      <c r="E30" s="3" t="s">
        <v>36</v>
      </c>
      <c r="F30" s="3" t="s">
        <v>28</v>
      </c>
      <c r="G30" s="3" t="s">
        <v>59</v>
      </c>
      <c r="H30" s="3" t="s">
        <v>29</v>
      </c>
      <c r="I30" s="3" t="s">
        <v>37</v>
      </c>
      <c r="J30" s="3"/>
      <c r="K30" s="3"/>
      <c r="N30" s="3">
        <v>575.0</v>
      </c>
      <c r="P30" s="3"/>
      <c r="Q30" s="3"/>
    </row>
    <row r="31">
      <c r="A31" s="7">
        <f t="shared" si="1"/>
        <v>43207</v>
      </c>
      <c r="B31" s="7">
        <f t="shared" si="2"/>
        <v>43572</v>
      </c>
      <c r="C31" s="3" t="s">
        <v>47</v>
      </c>
      <c r="D31" s="3" t="s">
        <v>19</v>
      </c>
      <c r="E31" s="3" t="s">
        <v>48</v>
      </c>
      <c r="F31" s="3" t="s">
        <v>28</v>
      </c>
      <c r="G31" s="3" t="s">
        <v>59</v>
      </c>
      <c r="H31" s="3" t="s">
        <v>29</v>
      </c>
      <c r="I31" s="3" t="s">
        <v>37</v>
      </c>
      <c r="J31" s="3"/>
      <c r="K31" s="3"/>
      <c r="N31" s="3">
        <v>650.0</v>
      </c>
      <c r="P31" s="3"/>
      <c r="Q31" s="3"/>
    </row>
    <row r="32">
      <c r="A32" s="7">
        <f t="shared" si="1"/>
        <v>43207</v>
      </c>
      <c r="B32" s="7">
        <f t="shared" si="2"/>
        <v>43572</v>
      </c>
      <c r="C32" s="3" t="s">
        <v>38</v>
      </c>
      <c r="D32" s="3" t="s">
        <v>19</v>
      </c>
      <c r="E32" s="3" t="s">
        <v>39</v>
      </c>
      <c r="F32" s="3" t="s">
        <v>28</v>
      </c>
      <c r="G32" s="3" t="s">
        <v>59</v>
      </c>
      <c r="H32" s="3" t="s">
        <v>29</v>
      </c>
      <c r="I32" s="3" t="s">
        <v>41</v>
      </c>
      <c r="J32" s="3"/>
      <c r="K32" s="3"/>
      <c r="O32" s="3">
        <v>695.0</v>
      </c>
      <c r="P32" s="3"/>
      <c r="Q32" s="3"/>
    </row>
    <row r="33">
      <c r="A33" s="7">
        <f t="shared" si="1"/>
        <v>43207</v>
      </c>
      <c r="B33" s="7">
        <f t="shared" si="2"/>
        <v>43572</v>
      </c>
      <c r="C33" s="3" t="s">
        <v>72</v>
      </c>
      <c r="D33" s="3" t="s">
        <v>19</v>
      </c>
      <c r="E33" s="3" t="s">
        <v>73</v>
      </c>
      <c r="F33" s="3" t="s">
        <v>28</v>
      </c>
      <c r="G33" s="3" t="s">
        <v>59</v>
      </c>
      <c r="H33" s="3" t="s">
        <v>29</v>
      </c>
      <c r="I33" s="3" t="s">
        <v>24</v>
      </c>
      <c r="N33" s="3"/>
      <c r="P33" s="3">
        <v>40.0</v>
      </c>
      <c r="Q33" s="3"/>
    </row>
    <row r="34">
      <c r="A34" s="7">
        <f t="shared" si="1"/>
        <v>43207</v>
      </c>
      <c r="B34" s="7">
        <f t="shared" si="2"/>
        <v>43572</v>
      </c>
      <c r="C34" s="3" t="s">
        <v>25</v>
      </c>
      <c r="D34" s="3" t="s">
        <v>19</v>
      </c>
      <c r="E34" s="3" t="s">
        <v>26</v>
      </c>
      <c r="F34" s="3" t="s">
        <v>55</v>
      </c>
      <c r="G34" s="3" t="s">
        <v>59</v>
      </c>
      <c r="H34" s="3" t="s">
        <v>29</v>
      </c>
      <c r="I34" s="3" t="s">
        <v>56</v>
      </c>
      <c r="J34" s="3">
        <v>395.0</v>
      </c>
      <c r="K34" s="3">
        <v>165.0</v>
      </c>
      <c r="P34" s="3"/>
      <c r="Q34" s="3">
        <v>395.0</v>
      </c>
    </row>
    <row r="35">
      <c r="A35" s="7">
        <f t="shared" si="1"/>
        <v>43207</v>
      </c>
      <c r="B35" s="7">
        <f t="shared" si="2"/>
        <v>43572</v>
      </c>
      <c r="C35" s="3" t="s">
        <v>31</v>
      </c>
      <c r="D35" s="3" t="s">
        <v>19</v>
      </c>
      <c r="E35" s="3" t="s">
        <v>33</v>
      </c>
      <c r="F35" s="3" t="s">
        <v>55</v>
      </c>
      <c r="G35" s="3" t="s">
        <v>59</v>
      </c>
      <c r="H35" s="3" t="s">
        <v>29</v>
      </c>
      <c r="I35" s="3" t="s">
        <v>56</v>
      </c>
      <c r="J35" s="3">
        <v>40.0</v>
      </c>
      <c r="K35" s="3">
        <v>40.0</v>
      </c>
      <c r="Q35" s="3">
        <v>80.0</v>
      </c>
    </row>
    <row r="36">
      <c r="A36" s="7">
        <f t="shared" si="1"/>
        <v>43207</v>
      </c>
      <c r="B36" s="7">
        <f t="shared" si="2"/>
        <v>43572</v>
      </c>
      <c r="C36" s="3" t="s">
        <v>62</v>
      </c>
      <c r="D36" s="3" t="s">
        <v>19</v>
      </c>
      <c r="E36" s="3" t="s">
        <v>63</v>
      </c>
      <c r="F36" s="3" t="s">
        <v>55</v>
      </c>
      <c r="G36" s="3" t="s">
        <v>59</v>
      </c>
      <c r="H36" s="3" t="s">
        <v>29</v>
      </c>
      <c r="I36" s="3" t="s">
        <v>56</v>
      </c>
      <c r="J36" s="3">
        <v>50.0</v>
      </c>
      <c r="K36" s="3">
        <v>50.0</v>
      </c>
      <c r="Q36" s="3">
        <v>50.0</v>
      </c>
    </row>
    <row r="37">
      <c r="A37" s="7">
        <f t="shared" si="1"/>
        <v>43207</v>
      </c>
      <c r="B37" s="7">
        <f t="shared" si="2"/>
        <v>43572</v>
      </c>
      <c r="C37" s="3" t="s">
        <v>35</v>
      </c>
      <c r="D37" s="3" t="s">
        <v>19</v>
      </c>
      <c r="E37" s="3" t="s">
        <v>36</v>
      </c>
      <c r="F37" s="3" t="s">
        <v>55</v>
      </c>
      <c r="G37" s="3" t="s">
        <v>59</v>
      </c>
      <c r="H37" s="3" t="s">
        <v>29</v>
      </c>
      <c r="I37" s="3" t="s">
        <v>37</v>
      </c>
      <c r="N37" s="3">
        <v>575.0</v>
      </c>
    </row>
    <row r="38">
      <c r="A38" s="7">
        <f t="shared" si="1"/>
        <v>43207</v>
      </c>
      <c r="B38" s="7">
        <f t="shared" si="2"/>
        <v>43572</v>
      </c>
      <c r="C38" s="3" t="s">
        <v>47</v>
      </c>
      <c r="D38" s="3" t="s">
        <v>19</v>
      </c>
      <c r="E38" s="3" t="s">
        <v>48</v>
      </c>
      <c r="F38" s="3" t="s">
        <v>55</v>
      </c>
      <c r="G38" s="3" t="s">
        <v>59</v>
      </c>
      <c r="H38" s="3" t="s">
        <v>29</v>
      </c>
      <c r="I38" s="3" t="s">
        <v>37</v>
      </c>
      <c r="J38" s="3"/>
      <c r="K38" s="3"/>
      <c r="N38" s="3">
        <v>650.0</v>
      </c>
    </row>
    <row r="39">
      <c r="A39" s="7">
        <f t="shared" si="1"/>
        <v>43207</v>
      </c>
      <c r="B39" s="7">
        <f t="shared" si="2"/>
        <v>43572</v>
      </c>
      <c r="C39" s="3" t="s">
        <v>38</v>
      </c>
      <c r="D39" s="3" t="s">
        <v>19</v>
      </c>
      <c r="E39" s="3" t="s">
        <v>39</v>
      </c>
      <c r="F39" s="3" t="s">
        <v>55</v>
      </c>
      <c r="G39" s="3" t="s">
        <v>59</v>
      </c>
      <c r="H39" s="3" t="s">
        <v>29</v>
      </c>
      <c r="I39" s="3" t="s">
        <v>41</v>
      </c>
      <c r="J39" s="3"/>
      <c r="K39" s="3"/>
      <c r="O39" s="3">
        <v>395.0</v>
      </c>
    </row>
    <row r="40">
      <c r="A40" s="7">
        <f t="shared" si="1"/>
        <v>43207</v>
      </c>
      <c r="B40" s="7">
        <f t="shared" si="2"/>
        <v>43572</v>
      </c>
      <c r="C40" s="3" t="s">
        <v>40</v>
      </c>
      <c r="D40" s="3" t="s">
        <v>19</v>
      </c>
      <c r="E40" s="3" t="s">
        <v>40</v>
      </c>
      <c r="F40" s="3" t="s">
        <v>55</v>
      </c>
      <c r="G40" s="3" t="s">
        <v>59</v>
      </c>
      <c r="H40" s="3" t="s">
        <v>42</v>
      </c>
      <c r="I40" s="3" t="s">
        <v>41</v>
      </c>
      <c r="J40" s="3"/>
      <c r="K40" s="3"/>
      <c r="O40" s="3">
        <v>5.0</v>
      </c>
      <c r="P40" s="3"/>
      <c r="Q40" s="3"/>
    </row>
    <row r="41">
      <c r="A41" s="8"/>
      <c r="B41" s="3"/>
      <c r="C41" s="8"/>
      <c r="D41" s="3"/>
      <c r="E41" s="8"/>
      <c r="F41" s="8"/>
      <c r="G41" s="3"/>
      <c r="H41" s="9"/>
      <c r="I41" s="9"/>
      <c r="J41" s="9"/>
      <c r="K41" s="9"/>
      <c r="L41" s="10"/>
      <c r="M41" s="10"/>
      <c r="N41" s="10"/>
      <c r="O41" s="11"/>
    </row>
    <row r="42">
      <c r="A42" s="3"/>
      <c r="B42" s="3"/>
      <c r="C42" s="3"/>
      <c r="D42" s="3"/>
      <c r="E42" s="3"/>
      <c r="F42" s="3"/>
      <c r="G42" s="3"/>
      <c r="H42" s="3"/>
      <c r="I42" s="3"/>
      <c r="N42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12" t="s">
        <v>17</v>
      </c>
      <c r="Q1" s="5" t="s">
        <v>0</v>
      </c>
      <c r="R1" s="5" t="s">
        <v>2</v>
      </c>
    </row>
    <row r="2">
      <c r="A2" s="3" t="s">
        <v>101</v>
      </c>
      <c r="B2" s="3" t="s">
        <v>102</v>
      </c>
      <c r="C2" s="3" t="s">
        <v>26</v>
      </c>
      <c r="D2" s="3" t="s">
        <v>55</v>
      </c>
      <c r="E2" s="3" t="s">
        <v>22</v>
      </c>
      <c r="F2" s="3" t="s">
        <v>29</v>
      </c>
      <c r="G2" s="3" t="s">
        <v>37</v>
      </c>
      <c r="J2" s="3"/>
      <c r="L2" s="3">
        <v>250.0</v>
      </c>
      <c r="O2" s="3"/>
      <c r="Q2" s="6">
        <f t="shared" ref="Q2:Q11" si="1">TODAY()</f>
        <v>43207</v>
      </c>
      <c r="R2" s="6">
        <f t="shared" ref="R2:R11" si="2">Q2+365</f>
        <v>43572</v>
      </c>
    </row>
    <row r="3">
      <c r="A3" s="3" t="s">
        <v>35</v>
      </c>
      <c r="B3" s="3" t="s">
        <v>102</v>
      </c>
      <c r="C3" s="3" t="s">
        <v>36</v>
      </c>
      <c r="D3" s="3" t="s">
        <v>55</v>
      </c>
      <c r="E3" s="3" t="s">
        <v>22</v>
      </c>
      <c r="F3" s="3" t="s">
        <v>29</v>
      </c>
      <c r="G3" s="3" t="s">
        <v>37</v>
      </c>
      <c r="L3" s="3">
        <v>350.0</v>
      </c>
      <c r="Q3" s="6">
        <f t="shared" si="1"/>
        <v>43207</v>
      </c>
      <c r="R3" s="6">
        <f t="shared" si="2"/>
        <v>43572</v>
      </c>
    </row>
    <row r="4">
      <c r="A4" s="3" t="s">
        <v>47</v>
      </c>
      <c r="B4" s="3" t="s">
        <v>102</v>
      </c>
      <c r="C4" s="3" t="s">
        <v>103</v>
      </c>
      <c r="D4" s="3" t="s">
        <v>55</v>
      </c>
      <c r="E4" s="3" t="s">
        <v>22</v>
      </c>
      <c r="F4" s="3" t="s">
        <v>29</v>
      </c>
      <c r="G4" s="3" t="s">
        <v>37</v>
      </c>
      <c r="L4" s="3">
        <v>400.0</v>
      </c>
      <c r="Q4" s="6">
        <f t="shared" si="1"/>
        <v>43207</v>
      </c>
      <c r="R4" s="6">
        <f t="shared" si="2"/>
        <v>43572</v>
      </c>
    </row>
    <row r="5">
      <c r="A5" s="3" t="s">
        <v>104</v>
      </c>
      <c r="B5" s="3" t="s">
        <v>102</v>
      </c>
      <c r="C5" s="3" t="s">
        <v>105</v>
      </c>
      <c r="D5" s="3" t="s">
        <v>55</v>
      </c>
      <c r="E5" s="3" t="s">
        <v>22</v>
      </c>
      <c r="F5" s="3" t="s">
        <v>29</v>
      </c>
      <c r="G5" s="3" t="s">
        <v>37</v>
      </c>
      <c r="J5" s="3"/>
      <c r="L5" s="3">
        <v>295.0</v>
      </c>
      <c r="O5" s="3"/>
      <c r="Q5" s="6">
        <f t="shared" si="1"/>
        <v>43207</v>
      </c>
      <c r="R5" s="6">
        <f t="shared" si="2"/>
        <v>43572</v>
      </c>
    </row>
    <row r="6">
      <c r="A6" s="3" t="s">
        <v>106</v>
      </c>
      <c r="B6" s="3" t="s">
        <v>102</v>
      </c>
      <c r="C6" s="3" t="s">
        <v>107</v>
      </c>
      <c r="D6" s="3" t="s">
        <v>55</v>
      </c>
      <c r="E6" s="3" t="s">
        <v>22</v>
      </c>
      <c r="F6" s="3" t="s">
        <v>29</v>
      </c>
      <c r="G6" s="3" t="s">
        <v>37</v>
      </c>
      <c r="L6" s="3">
        <v>450.0</v>
      </c>
      <c r="Q6" s="6">
        <f t="shared" si="1"/>
        <v>43207</v>
      </c>
      <c r="R6" s="6">
        <f t="shared" si="2"/>
        <v>43572</v>
      </c>
    </row>
    <row r="7">
      <c r="A7" s="3" t="s">
        <v>101</v>
      </c>
      <c r="B7" s="3" t="s">
        <v>102</v>
      </c>
      <c r="C7" s="3" t="s">
        <v>26</v>
      </c>
      <c r="D7" s="3" t="s">
        <v>55</v>
      </c>
      <c r="E7" s="3" t="s">
        <v>59</v>
      </c>
      <c r="F7" s="3" t="s">
        <v>29</v>
      </c>
      <c r="G7" s="3" t="s">
        <v>37</v>
      </c>
      <c r="J7" s="3"/>
      <c r="L7" s="3">
        <v>250.0</v>
      </c>
      <c r="Q7" s="6">
        <f t="shared" si="1"/>
        <v>43207</v>
      </c>
      <c r="R7" s="6">
        <f t="shared" si="2"/>
        <v>43572</v>
      </c>
    </row>
    <row r="8">
      <c r="A8" s="3" t="s">
        <v>35</v>
      </c>
      <c r="B8" s="3" t="s">
        <v>102</v>
      </c>
      <c r="C8" s="3" t="s">
        <v>36</v>
      </c>
      <c r="D8" s="3" t="s">
        <v>55</v>
      </c>
      <c r="E8" s="3" t="s">
        <v>59</v>
      </c>
      <c r="F8" s="3" t="s">
        <v>29</v>
      </c>
      <c r="G8" s="3" t="s">
        <v>37</v>
      </c>
      <c r="L8" s="3">
        <v>350.0</v>
      </c>
      <c r="Q8" s="6">
        <f t="shared" si="1"/>
        <v>43207</v>
      </c>
      <c r="R8" s="6">
        <f t="shared" si="2"/>
        <v>43572</v>
      </c>
    </row>
    <row r="9">
      <c r="A9" s="3" t="s">
        <v>47</v>
      </c>
      <c r="B9" s="3" t="s">
        <v>102</v>
      </c>
      <c r="C9" s="3" t="s">
        <v>103</v>
      </c>
      <c r="D9" s="3" t="s">
        <v>55</v>
      </c>
      <c r="E9" s="3" t="s">
        <v>59</v>
      </c>
      <c r="F9" s="3" t="s">
        <v>29</v>
      </c>
      <c r="G9" s="3" t="s">
        <v>37</v>
      </c>
      <c r="L9" s="3">
        <v>400.0</v>
      </c>
      <c r="Q9" s="6">
        <f t="shared" si="1"/>
        <v>43207</v>
      </c>
      <c r="R9" s="6">
        <f t="shared" si="2"/>
        <v>43572</v>
      </c>
    </row>
    <row r="10">
      <c r="A10" s="3" t="s">
        <v>104</v>
      </c>
      <c r="B10" s="3" t="s">
        <v>102</v>
      </c>
      <c r="C10" s="3" t="s">
        <v>105</v>
      </c>
      <c r="D10" s="3" t="s">
        <v>55</v>
      </c>
      <c r="E10" s="3" t="s">
        <v>59</v>
      </c>
      <c r="F10" s="3" t="s">
        <v>29</v>
      </c>
      <c r="G10" s="3" t="s">
        <v>37</v>
      </c>
      <c r="J10" s="3"/>
      <c r="L10" s="3">
        <v>295.0</v>
      </c>
      <c r="Q10" s="6">
        <f t="shared" si="1"/>
        <v>43207</v>
      </c>
      <c r="R10" s="6">
        <f t="shared" si="2"/>
        <v>43572</v>
      </c>
    </row>
    <row r="11">
      <c r="A11" s="3" t="s">
        <v>106</v>
      </c>
      <c r="B11" s="3" t="s">
        <v>102</v>
      </c>
      <c r="C11" s="3" t="s">
        <v>107</v>
      </c>
      <c r="D11" s="3" t="s">
        <v>55</v>
      </c>
      <c r="E11" s="3" t="s">
        <v>59</v>
      </c>
      <c r="F11" s="3" t="s">
        <v>29</v>
      </c>
      <c r="G11" s="3" t="s">
        <v>37</v>
      </c>
      <c r="L11" s="3">
        <v>450.0</v>
      </c>
      <c r="Q11" s="6">
        <f t="shared" si="1"/>
        <v>43207</v>
      </c>
      <c r="R11" s="6">
        <f t="shared" si="2"/>
        <v>43572</v>
      </c>
    </row>
    <row r="12">
      <c r="Q12" s="6"/>
      <c r="R12" s="6"/>
    </row>
    <row r="13">
      <c r="A13" s="3"/>
      <c r="B13" s="3"/>
      <c r="Q13" s="6"/>
      <c r="R13" s="6"/>
    </row>
    <row r="14">
      <c r="A14" s="3"/>
      <c r="B14" s="3"/>
      <c r="Q14" s="6"/>
      <c r="R14" s="6"/>
    </row>
    <row r="15">
      <c r="A15" s="3"/>
      <c r="B15" s="3"/>
      <c r="Q15" s="6"/>
      <c r="R15" s="6"/>
    </row>
    <row r="16">
      <c r="A16" s="3"/>
      <c r="B16" s="3"/>
      <c r="Q16" s="6"/>
      <c r="R16" s="6"/>
    </row>
    <row r="17">
      <c r="A17" s="3"/>
      <c r="B17" s="3"/>
      <c r="Q17" s="6"/>
      <c r="R17" s="6"/>
    </row>
    <row r="18">
      <c r="Q18" s="6"/>
      <c r="R18" s="6"/>
    </row>
    <row r="19">
      <c r="Q19" s="6"/>
      <c r="R19" s="6"/>
    </row>
    <row r="20">
      <c r="Q20" s="6"/>
      <c r="R20" s="6"/>
    </row>
    <row r="21">
      <c r="Q21" s="6"/>
      <c r="R21" s="6"/>
    </row>
    <row r="22">
      <c r="Q22" s="6"/>
      <c r="R22" s="6"/>
    </row>
    <row r="23">
      <c r="Q23" s="6"/>
      <c r="R23" s="6"/>
    </row>
    <row r="24">
      <c r="Q24" s="6"/>
      <c r="R24" s="6"/>
    </row>
    <row r="25">
      <c r="Q25" s="6"/>
      <c r="R25" s="6"/>
    </row>
    <row r="26">
      <c r="Q26" s="6"/>
      <c r="R26" s="6"/>
    </row>
    <row r="27">
      <c r="Q27" s="6"/>
      <c r="R27" s="6"/>
    </row>
    <row r="28">
      <c r="Q28" s="6"/>
      <c r="R28" s="6"/>
    </row>
    <row r="29">
      <c r="Q29" s="6"/>
      <c r="R29" s="6"/>
    </row>
    <row r="30">
      <c r="Q30" s="6"/>
      <c r="R30" s="6"/>
    </row>
    <row r="31">
      <c r="Q31" s="6"/>
      <c r="R31" s="6"/>
    </row>
    <row r="32">
      <c r="Q32" s="6"/>
      <c r="R32" s="6"/>
    </row>
    <row r="33">
      <c r="Q33" s="6"/>
      <c r="R33" s="6"/>
    </row>
    <row r="34">
      <c r="Q34" s="6"/>
      <c r="R34" s="6"/>
    </row>
    <row r="35">
      <c r="Q35" s="6"/>
      <c r="R35" s="6"/>
    </row>
    <row r="36">
      <c r="Q36" s="6"/>
      <c r="R36" s="6"/>
    </row>
    <row r="37">
      <c r="Q37" s="6"/>
      <c r="R37" s="6"/>
    </row>
    <row r="38">
      <c r="Q38" s="6"/>
      <c r="R38" s="6"/>
    </row>
    <row r="39">
      <c r="Q39" s="6"/>
      <c r="R39" s="6"/>
    </row>
    <row r="40">
      <c r="Q40" s="6"/>
      <c r="R40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12" t="s">
        <v>17</v>
      </c>
      <c r="Q1" s="5" t="s">
        <v>0</v>
      </c>
      <c r="R1" s="5" t="s">
        <v>2</v>
      </c>
    </row>
    <row r="2">
      <c r="A2" s="3" t="s">
        <v>101</v>
      </c>
      <c r="B2" s="3" t="s">
        <v>102</v>
      </c>
      <c r="C2" s="3" t="s">
        <v>26</v>
      </c>
      <c r="D2" s="3" t="s">
        <v>55</v>
      </c>
      <c r="E2" s="3" t="s">
        <v>22</v>
      </c>
      <c r="F2" s="3" t="s">
        <v>23</v>
      </c>
      <c r="G2" s="3" t="s">
        <v>111</v>
      </c>
      <c r="J2" s="3">
        <v>0.5</v>
      </c>
      <c r="O2" s="3">
        <v>200.0</v>
      </c>
      <c r="Q2" s="6">
        <f t="shared" ref="Q2:Q7" si="1">TODAY()</f>
        <v>43207</v>
      </c>
      <c r="R2" s="6">
        <f t="shared" ref="R2:R7" si="2">Q2+365</f>
        <v>43572</v>
      </c>
    </row>
    <row r="3">
      <c r="A3" s="3" t="s">
        <v>35</v>
      </c>
      <c r="B3" s="3" t="s">
        <v>102</v>
      </c>
      <c r="C3" s="3" t="s">
        <v>36</v>
      </c>
      <c r="D3" s="3" t="s">
        <v>55</v>
      </c>
      <c r="E3" s="3" t="s">
        <v>22</v>
      </c>
      <c r="F3" s="3" t="s">
        <v>23</v>
      </c>
      <c r="G3" s="3" t="s">
        <v>37</v>
      </c>
      <c r="L3" s="3">
        <v>150.0</v>
      </c>
      <c r="Q3" s="6">
        <f t="shared" si="1"/>
        <v>43207</v>
      </c>
      <c r="R3" s="6">
        <f t="shared" si="2"/>
        <v>43572</v>
      </c>
    </row>
    <row r="4">
      <c r="A4" s="3" t="s">
        <v>38</v>
      </c>
      <c r="B4" s="3" t="s">
        <v>102</v>
      </c>
      <c r="C4" s="3" t="s">
        <v>39</v>
      </c>
      <c r="D4" s="3" t="s">
        <v>55</v>
      </c>
      <c r="E4" s="3" t="s">
        <v>22</v>
      </c>
      <c r="F4" s="3" t="s">
        <v>23</v>
      </c>
      <c r="G4" s="3" t="s">
        <v>37</v>
      </c>
      <c r="L4" s="3">
        <v>150.0</v>
      </c>
      <c r="Q4" s="6">
        <f t="shared" si="1"/>
        <v>43207</v>
      </c>
      <c r="R4" s="6">
        <f t="shared" si="2"/>
        <v>43572</v>
      </c>
    </row>
    <row r="5">
      <c r="A5" s="3" t="s">
        <v>101</v>
      </c>
      <c r="B5" s="3" t="s">
        <v>102</v>
      </c>
      <c r="C5" s="3" t="s">
        <v>26</v>
      </c>
      <c r="D5" s="3" t="s">
        <v>55</v>
      </c>
      <c r="E5" s="3" t="s">
        <v>59</v>
      </c>
      <c r="F5" s="3" t="s">
        <v>23</v>
      </c>
      <c r="G5" s="3" t="s">
        <v>111</v>
      </c>
      <c r="J5" s="3">
        <v>0.5</v>
      </c>
      <c r="O5" s="3">
        <v>200.0</v>
      </c>
      <c r="Q5" s="6">
        <f t="shared" si="1"/>
        <v>43207</v>
      </c>
      <c r="R5" s="6">
        <f t="shared" si="2"/>
        <v>43572</v>
      </c>
    </row>
    <row r="6">
      <c r="A6" s="3" t="s">
        <v>35</v>
      </c>
      <c r="B6" s="3" t="s">
        <v>102</v>
      </c>
      <c r="C6" s="3" t="s">
        <v>36</v>
      </c>
      <c r="D6" s="3" t="s">
        <v>55</v>
      </c>
      <c r="E6" s="3" t="s">
        <v>59</v>
      </c>
      <c r="F6" s="3" t="s">
        <v>23</v>
      </c>
      <c r="G6" s="3" t="s">
        <v>37</v>
      </c>
      <c r="L6" s="3">
        <v>150.0</v>
      </c>
      <c r="Q6" s="6">
        <f t="shared" si="1"/>
        <v>43207</v>
      </c>
      <c r="R6" s="6">
        <f t="shared" si="2"/>
        <v>43572</v>
      </c>
    </row>
    <row r="7">
      <c r="A7" s="3" t="s">
        <v>38</v>
      </c>
      <c r="B7" s="3" t="s">
        <v>102</v>
      </c>
      <c r="C7" s="3" t="s">
        <v>39</v>
      </c>
      <c r="D7" s="3" t="s">
        <v>55</v>
      </c>
      <c r="E7" s="3" t="s">
        <v>59</v>
      </c>
      <c r="F7" s="3" t="s">
        <v>23</v>
      </c>
      <c r="G7" s="3" t="s">
        <v>37</v>
      </c>
      <c r="L7" s="3">
        <v>150.0</v>
      </c>
      <c r="Q7" s="6">
        <f t="shared" si="1"/>
        <v>43207</v>
      </c>
      <c r="R7" s="6">
        <f t="shared" si="2"/>
        <v>43572</v>
      </c>
    </row>
    <row r="8">
      <c r="Q8" s="6"/>
      <c r="R8" s="6"/>
    </row>
    <row r="9">
      <c r="Q9" s="6"/>
      <c r="R9" s="6"/>
    </row>
    <row r="10">
      <c r="Q10" s="6"/>
      <c r="R10" s="6"/>
    </row>
    <row r="11">
      <c r="Q11" s="6"/>
      <c r="R11" s="6"/>
    </row>
    <row r="12">
      <c r="Q12" s="6"/>
      <c r="R12" s="6"/>
    </row>
    <row r="13">
      <c r="Q13" s="6"/>
      <c r="R13" s="6"/>
    </row>
    <row r="14">
      <c r="Q14" s="6"/>
      <c r="R14" s="6"/>
    </row>
    <row r="15">
      <c r="Q15" s="6"/>
      <c r="R15" s="6"/>
    </row>
    <row r="16">
      <c r="Q16" s="6"/>
      <c r="R16" s="6"/>
    </row>
    <row r="17">
      <c r="Q17" s="6"/>
      <c r="R17" s="6"/>
    </row>
    <row r="18">
      <c r="Q18" s="6"/>
      <c r="R18" s="6"/>
    </row>
    <row r="19">
      <c r="Q19" s="6"/>
      <c r="R19" s="6"/>
    </row>
    <row r="20">
      <c r="Q20" s="6"/>
      <c r="R20" s="6"/>
    </row>
    <row r="21">
      <c r="Q21" s="6"/>
      <c r="R21" s="6"/>
    </row>
    <row r="22">
      <c r="Q22" s="6"/>
      <c r="R22" s="6"/>
    </row>
    <row r="23">
      <c r="Q23" s="6"/>
      <c r="R23" s="6"/>
    </row>
    <row r="24">
      <c r="Q24" s="6"/>
      <c r="R24" s="6"/>
    </row>
    <row r="25">
      <c r="Q25" s="6"/>
      <c r="R25" s="6"/>
    </row>
    <row r="26">
      <c r="Q26" s="6"/>
      <c r="R26" s="6"/>
    </row>
    <row r="27">
      <c r="Q27" s="6"/>
      <c r="R27" s="6"/>
    </row>
    <row r="28">
      <c r="Q28" s="6"/>
      <c r="R28" s="6"/>
    </row>
    <row r="29">
      <c r="Q29" s="6"/>
      <c r="R29" s="6"/>
    </row>
    <row r="30">
      <c r="Q30" s="6"/>
      <c r="R30" s="6"/>
    </row>
    <row r="31">
      <c r="Q31" s="6"/>
      <c r="R31" s="6"/>
    </row>
    <row r="32">
      <c r="Q32" s="6"/>
      <c r="R32" s="6"/>
    </row>
    <row r="33">
      <c r="Q33" s="6"/>
      <c r="R33" s="6"/>
    </row>
    <row r="34">
      <c r="Q34" s="6"/>
      <c r="R34" s="6"/>
    </row>
    <row r="35">
      <c r="Q35" s="6"/>
      <c r="R35" s="6"/>
    </row>
    <row r="36">
      <c r="Q36" s="6"/>
      <c r="R36" s="6"/>
    </row>
    <row r="37">
      <c r="Q37" s="6"/>
      <c r="R37" s="6"/>
    </row>
    <row r="38">
      <c r="Q38" s="6"/>
      <c r="R38" s="6"/>
    </row>
    <row r="39">
      <c r="Q39" s="6"/>
      <c r="R39" s="6"/>
    </row>
    <row r="40">
      <c r="Q40" s="6"/>
      <c r="R40" s="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12" t="s">
        <v>17</v>
      </c>
      <c r="Q1" s="5" t="s">
        <v>0</v>
      </c>
      <c r="R1" s="5" t="s">
        <v>2</v>
      </c>
    </row>
    <row r="2">
      <c r="A2" s="3" t="s">
        <v>101</v>
      </c>
      <c r="B2" s="3" t="s">
        <v>102</v>
      </c>
      <c r="C2" s="3" t="s">
        <v>26</v>
      </c>
      <c r="D2" s="3" t="s">
        <v>55</v>
      </c>
      <c r="E2" s="3" t="s">
        <v>22</v>
      </c>
      <c r="F2" s="3" t="s">
        <v>58</v>
      </c>
      <c r="G2" s="3" t="s">
        <v>111</v>
      </c>
      <c r="J2" s="3">
        <v>0.15</v>
      </c>
      <c r="O2" s="3">
        <v>25.0</v>
      </c>
      <c r="Q2" s="6">
        <f t="shared" ref="Q2:Q9" si="1">TODAY()</f>
        <v>43207</v>
      </c>
      <c r="R2" s="6">
        <f t="shared" ref="R2:R9" si="2">Q2+365</f>
        <v>43572</v>
      </c>
    </row>
    <row r="3">
      <c r="A3" s="3" t="s">
        <v>35</v>
      </c>
      <c r="B3" s="3" t="s">
        <v>102</v>
      </c>
      <c r="C3" s="3" t="s">
        <v>36</v>
      </c>
      <c r="D3" s="3" t="s">
        <v>55</v>
      </c>
      <c r="E3" s="3" t="s">
        <v>22</v>
      </c>
      <c r="F3" s="3" t="s">
        <v>58</v>
      </c>
      <c r="G3" s="3" t="s">
        <v>37</v>
      </c>
      <c r="L3" s="3">
        <v>55.0</v>
      </c>
      <c r="Q3" s="6">
        <f t="shared" si="1"/>
        <v>43207</v>
      </c>
      <c r="R3" s="6">
        <f t="shared" si="2"/>
        <v>43572</v>
      </c>
    </row>
    <row r="4">
      <c r="A4" s="3" t="s">
        <v>47</v>
      </c>
      <c r="B4" s="3" t="s">
        <v>102</v>
      </c>
      <c r="C4" s="3" t="s">
        <v>103</v>
      </c>
      <c r="D4" s="3" t="s">
        <v>55</v>
      </c>
      <c r="E4" s="3" t="s">
        <v>22</v>
      </c>
      <c r="F4" s="3" t="s">
        <v>58</v>
      </c>
      <c r="G4" s="3" t="s">
        <v>37</v>
      </c>
      <c r="L4" s="3">
        <v>35.0</v>
      </c>
      <c r="Q4" s="6">
        <f t="shared" si="1"/>
        <v>43207</v>
      </c>
      <c r="R4" s="6">
        <f t="shared" si="2"/>
        <v>43572</v>
      </c>
    </row>
    <row r="5">
      <c r="A5" s="3" t="s">
        <v>112</v>
      </c>
      <c r="B5" s="3" t="s">
        <v>102</v>
      </c>
      <c r="C5" s="3" t="s">
        <v>113</v>
      </c>
      <c r="D5" s="3" t="s">
        <v>55</v>
      </c>
      <c r="E5" s="3" t="s">
        <v>22</v>
      </c>
      <c r="F5" s="3" t="s">
        <v>58</v>
      </c>
      <c r="G5" s="3" t="s">
        <v>37</v>
      </c>
      <c r="L5" s="3">
        <v>70.0</v>
      </c>
      <c r="Q5" s="6">
        <f t="shared" si="1"/>
        <v>43207</v>
      </c>
      <c r="R5" s="6">
        <f t="shared" si="2"/>
        <v>43572</v>
      </c>
    </row>
    <row r="6">
      <c r="A6" s="3" t="s">
        <v>101</v>
      </c>
      <c r="B6" s="3" t="s">
        <v>102</v>
      </c>
      <c r="C6" s="3" t="s">
        <v>26</v>
      </c>
      <c r="D6" s="3" t="s">
        <v>55</v>
      </c>
      <c r="E6" s="3" t="s">
        <v>59</v>
      </c>
      <c r="F6" s="3" t="s">
        <v>58</v>
      </c>
      <c r="G6" s="3" t="s">
        <v>111</v>
      </c>
      <c r="J6" s="3">
        <v>0.15</v>
      </c>
      <c r="O6" s="3">
        <v>25.0</v>
      </c>
      <c r="Q6" s="6">
        <f t="shared" si="1"/>
        <v>43207</v>
      </c>
      <c r="R6" s="6">
        <f t="shared" si="2"/>
        <v>43572</v>
      </c>
    </row>
    <row r="7">
      <c r="A7" s="3" t="s">
        <v>35</v>
      </c>
      <c r="B7" s="3" t="s">
        <v>102</v>
      </c>
      <c r="C7" s="3" t="s">
        <v>36</v>
      </c>
      <c r="D7" s="3" t="s">
        <v>55</v>
      </c>
      <c r="E7" s="3" t="s">
        <v>59</v>
      </c>
      <c r="F7" s="3" t="s">
        <v>58</v>
      </c>
      <c r="G7" s="3" t="s">
        <v>37</v>
      </c>
      <c r="L7" s="3">
        <v>55.0</v>
      </c>
      <c r="Q7" s="6">
        <f t="shared" si="1"/>
        <v>43207</v>
      </c>
      <c r="R7" s="6">
        <f t="shared" si="2"/>
        <v>43572</v>
      </c>
    </row>
    <row r="8">
      <c r="A8" s="3" t="s">
        <v>47</v>
      </c>
      <c r="B8" s="3" t="s">
        <v>102</v>
      </c>
      <c r="C8" s="3" t="s">
        <v>103</v>
      </c>
      <c r="D8" s="3" t="s">
        <v>55</v>
      </c>
      <c r="E8" s="3" t="s">
        <v>59</v>
      </c>
      <c r="F8" s="3" t="s">
        <v>58</v>
      </c>
      <c r="G8" s="3" t="s">
        <v>37</v>
      </c>
      <c r="L8" s="3">
        <v>35.0</v>
      </c>
      <c r="Q8" s="6">
        <f t="shared" si="1"/>
        <v>43207</v>
      </c>
      <c r="R8" s="6">
        <f t="shared" si="2"/>
        <v>43572</v>
      </c>
    </row>
    <row r="9">
      <c r="A9" s="3" t="s">
        <v>112</v>
      </c>
      <c r="B9" s="3" t="s">
        <v>102</v>
      </c>
      <c r="C9" s="3" t="s">
        <v>113</v>
      </c>
      <c r="D9" s="3" t="s">
        <v>55</v>
      </c>
      <c r="E9" s="3" t="s">
        <v>59</v>
      </c>
      <c r="F9" s="3" t="s">
        <v>58</v>
      </c>
      <c r="G9" s="3" t="s">
        <v>37</v>
      </c>
      <c r="L9" s="3">
        <v>70.0</v>
      </c>
      <c r="Q9" s="6">
        <f t="shared" si="1"/>
        <v>43207</v>
      </c>
      <c r="R9" s="6">
        <f t="shared" si="2"/>
        <v>43572</v>
      </c>
    </row>
    <row r="10">
      <c r="Q10" s="6"/>
      <c r="R10" s="6"/>
    </row>
    <row r="11">
      <c r="Q11" s="6"/>
      <c r="R11" s="6"/>
    </row>
    <row r="12">
      <c r="Q12" s="6"/>
      <c r="R12" s="6"/>
    </row>
    <row r="13">
      <c r="Q13" s="6"/>
      <c r="R13" s="6"/>
    </row>
    <row r="14">
      <c r="Q14" s="6"/>
      <c r="R14" s="6"/>
    </row>
    <row r="15">
      <c r="Q15" s="6"/>
      <c r="R15" s="6"/>
    </row>
    <row r="16">
      <c r="Q16" s="6"/>
      <c r="R16" s="6"/>
    </row>
    <row r="17">
      <c r="Q17" s="6"/>
      <c r="R17" s="6"/>
    </row>
    <row r="18">
      <c r="Q18" s="6"/>
      <c r="R18" s="6"/>
    </row>
    <row r="19">
      <c r="Q19" s="6"/>
      <c r="R19" s="6"/>
    </row>
    <row r="20">
      <c r="Q20" s="6"/>
      <c r="R20" s="6"/>
    </row>
    <row r="21">
      <c r="Q21" s="6"/>
      <c r="R21" s="6"/>
    </row>
    <row r="22">
      <c r="Q22" s="6"/>
      <c r="R22" s="6"/>
    </row>
    <row r="23">
      <c r="Q23" s="6"/>
      <c r="R23" s="6"/>
    </row>
    <row r="24">
      <c r="Q24" s="6"/>
      <c r="R24" s="6"/>
    </row>
    <row r="25">
      <c r="Q25" s="6"/>
      <c r="R25" s="6"/>
    </row>
    <row r="26">
      <c r="Q26" s="6"/>
      <c r="R26" s="6"/>
    </row>
    <row r="27">
      <c r="Q27" s="6"/>
      <c r="R27" s="6"/>
    </row>
    <row r="28">
      <c r="Q28" s="6"/>
      <c r="R28" s="6"/>
    </row>
    <row r="29">
      <c r="Q29" s="6"/>
      <c r="R29" s="6"/>
    </row>
    <row r="30">
      <c r="Q30" s="6"/>
      <c r="R30" s="6"/>
    </row>
    <row r="31">
      <c r="Q31" s="6"/>
      <c r="R31" s="6"/>
    </row>
    <row r="32">
      <c r="Q32" s="6"/>
      <c r="R32" s="6"/>
    </row>
    <row r="33">
      <c r="Q33" s="6"/>
      <c r="R33" s="6"/>
    </row>
    <row r="34">
      <c r="Q34" s="6"/>
      <c r="R34" s="6"/>
    </row>
    <row r="35">
      <c r="Q35" s="6"/>
      <c r="R35" s="6"/>
    </row>
    <row r="36">
      <c r="Q36" s="6"/>
      <c r="R36" s="6"/>
    </row>
    <row r="37">
      <c r="Q37" s="6"/>
      <c r="R37" s="6"/>
    </row>
    <row r="38">
      <c r="Q38" s="6"/>
      <c r="R38" s="6"/>
    </row>
    <row r="39">
      <c r="Q39" s="6"/>
      <c r="R39" s="6"/>
    </row>
    <row r="40">
      <c r="Q40" s="6"/>
      <c r="R40" s="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12" t="s">
        <v>17</v>
      </c>
      <c r="Q1" s="5" t="s">
        <v>0</v>
      </c>
      <c r="R1" s="5" t="s">
        <v>2</v>
      </c>
    </row>
    <row r="2">
      <c r="A2" s="3" t="s">
        <v>25</v>
      </c>
      <c r="B2" s="3" t="s">
        <v>102</v>
      </c>
      <c r="C2" s="3" t="s">
        <v>26</v>
      </c>
      <c r="D2" s="3" t="s">
        <v>55</v>
      </c>
      <c r="E2" s="3" t="s">
        <v>22</v>
      </c>
      <c r="F2" s="3" t="s">
        <v>23</v>
      </c>
      <c r="G2" s="3" t="s">
        <v>111</v>
      </c>
      <c r="J2" s="3">
        <v>0.6</v>
      </c>
      <c r="O2" s="3">
        <v>200.0</v>
      </c>
      <c r="Q2" s="6">
        <f t="shared" ref="Q2:Q11" si="1">TODAY()</f>
        <v>43207</v>
      </c>
      <c r="R2" s="6">
        <f t="shared" ref="R2:R11" si="2">Q2+365</f>
        <v>43572</v>
      </c>
    </row>
    <row r="3">
      <c r="A3" s="3" t="s">
        <v>35</v>
      </c>
      <c r="B3" s="3" t="s">
        <v>102</v>
      </c>
      <c r="C3" s="3" t="s">
        <v>36</v>
      </c>
      <c r="D3" s="3" t="s">
        <v>55</v>
      </c>
      <c r="E3" s="3" t="s">
        <v>22</v>
      </c>
      <c r="F3" s="3" t="s">
        <v>23</v>
      </c>
      <c r="G3" s="3" t="s">
        <v>37</v>
      </c>
      <c r="L3" s="3">
        <v>150.0</v>
      </c>
      <c r="Q3" s="6">
        <f t="shared" si="1"/>
        <v>43207</v>
      </c>
      <c r="R3" s="6">
        <f t="shared" si="2"/>
        <v>43572</v>
      </c>
    </row>
    <row r="4">
      <c r="A4" s="3" t="s">
        <v>47</v>
      </c>
      <c r="B4" s="3" t="s">
        <v>102</v>
      </c>
      <c r="C4" s="3" t="s">
        <v>103</v>
      </c>
      <c r="D4" s="3" t="s">
        <v>55</v>
      </c>
      <c r="E4" s="3" t="s">
        <v>22</v>
      </c>
      <c r="F4" s="3" t="s">
        <v>23</v>
      </c>
      <c r="G4" s="3" t="s">
        <v>37</v>
      </c>
      <c r="L4" s="3">
        <v>160.0</v>
      </c>
      <c r="Q4" s="6">
        <f t="shared" si="1"/>
        <v>43207</v>
      </c>
      <c r="R4" s="6">
        <f t="shared" si="2"/>
        <v>43572</v>
      </c>
    </row>
    <row r="5">
      <c r="A5" s="3" t="s">
        <v>38</v>
      </c>
      <c r="B5" s="3" t="s">
        <v>102</v>
      </c>
      <c r="C5" s="3" t="s">
        <v>39</v>
      </c>
      <c r="D5" s="3" t="s">
        <v>55</v>
      </c>
      <c r="E5" s="3" t="s">
        <v>22</v>
      </c>
      <c r="F5" s="3" t="s">
        <v>23</v>
      </c>
      <c r="G5" s="3" t="s">
        <v>41</v>
      </c>
      <c r="L5" s="3"/>
      <c r="M5" s="3">
        <v>150.0</v>
      </c>
      <c r="Q5" s="6">
        <f t="shared" si="1"/>
        <v>43207</v>
      </c>
      <c r="R5" s="6">
        <f t="shared" si="2"/>
        <v>43572</v>
      </c>
    </row>
    <row r="6">
      <c r="A6" s="3" t="s">
        <v>114</v>
      </c>
      <c r="B6" s="3" t="s">
        <v>102</v>
      </c>
      <c r="C6" s="3" t="s">
        <v>115</v>
      </c>
      <c r="D6" s="3" t="s">
        <v>55</v>
      </c>
      <c r="E6" s="3" t="s">
        <v>22</v>
      </c>
      <c r="F6" s="3" t="s">
        <v>23</v>
      </c>
      <c r="G6" s="3" t="s">
        <v>41</v>
      </c>
      <c r="J6" s="3"/>
      <c r="M6" s="3">
        <v>100.0</v>
      </c>
      <c r="O6" s="3">
        <v>25.0</v>
      </c>
      <c r="Q6" s="6">
        <f t="shared" si="1"/>
        <v>43207</v>
      </c>
      <c r="R6" s="6">
        <f t="shared" si="2"/>
        <v>43572</v>
      </c>
    </row>
    <row r="7">
      <c r="A7" s="3" t="s">
        <v>25</v>
      </c>
      <c r="B7" s="3" t="s">
        <v>102</v>
      </c>
      <c r="C7" s="3" t="s">
        <v>26</v>
      </c>
      <c r="D7" s="3" t="s">
        <v>55</v>
      </c>
      <c r="E7" s="3" t="s">
        <v>59</v>
      </c>
      <c r="F7" s="3" t="s">
        <v>23</v>
      </c>
      <c r="G7" s="3" t="s">
        <v>111</v>
      </c>
      <c r="J7" s="3">
        <v>0.6</v>
      </c>
      <c r="O7" s="3">
        <v>200.0</v>
      </c>
      <c r="Q7" s="6">
        <f t="shared" si="1"/>
        <v>43207</v>
      </c>
      <c r="R7" s="6">
        <f t="shared" si="2"/>
        <v>43572</v>
      </c>
    </row>
    <row r="8">
      <c r="A8" s="3" t="s">
        <v>35</v>
      </c>
      <c r="B8" s="3" t="s">
        <v>102</v>
      </c>
      <c r="C8" s="3" t="s">
        <v>36</v>
      </c>
      <c r="D8" s="3" t="s">
        <v>55</v>
      </c>
      <c r="E8" s="3" t="s">
        <v>59</v>
      </c>
      <c r="F8" s="3" t="s">
        <v>23</v>
      </c>
      <c r="G8" s="3" t="s">
        <v>37</v>
      </c>
      <c r="L8" s="3">
        <v>150.0</v>
      </c>
      <c r="Q8" s="6">
        <f t="shared" si="1"/>
        <v>43207</v>
      </c>
      <c r="R8" s="6">
        <f t="shared" si="2"/>
        <v>43572</v>
      </c>
    </row>
    <row r="9">
      <c r="A9" s="3" t="s">
        <v>47</v>
      </c>
      <c r="B9" s="3" t="s">
        <v>102</v>
      </c>
      <c r="C9" s="3" t="s">
        <v>103</v>
      </c>
      <c r="D9" s="3" t="s">
        <v>55</v>
      </c>
      <c r="E9" s="3" t="s">
        <v>59</v>
      </c>
      <c r="F9" s="3" t="s">
        <v>23</v>
      </c>
      <c r="G9" s="3" t="s">
        <v>37</v>
      </c>
      <c r="L9" s="3">
        <v>160.0</v>
      </c>
      <c r="Q9" s="6">
        <f t="shared" si="1"/>
        <v>43207</v>
      </c>
      <c r="R9" s="6">
        <f t="shared" si="2"/>
        <v>43572</v>
      </c>
    </row>
    <row r="10">
      <c r="A10" s="3" t="s">
        <v>38</v>
      </c>
      <c r="B10" s="3" t="s">
        <v>102</v>
      </c>
      <c r="C10" s="3" t="s">
        <v>39</v>
      </c>
      <c r="D10" s="3" t="s">
        <v>55</v>
      </c>
      <c r="E10" s="3" t="s">
        <v>59</v>
      </c>
      <c r="F10" s="3" t="s">
        <v>23</v>
      </c>
      <c r="G10" s="3" t="s">
        <v>41</v>
      </c>
      <c r="L10" s="3"/>
      <c r="M10" s="3">
        <v>150.0</v>
      </c>
      <c r="Q10" s="6">
        <f t="shared" si="1"/>
        <v>43207</v>
      </c>
      <c r="R10" s="6">
        <f t="shared" si="2"/>
        <v>43572</v>
      </c>
    </row>
    <row r="11">
      <c r="A11" s="3" t="s">
        <v>114</v>
      </c>
      <c r="B11" s="3" t="s">
        <v>102</v>
      </c>
      <c r="C11" s="3" t="s">
        <v>115</v>
      </c>
      <c r="D11" s="3" t="s">
        <v>55</v>
      </c>
      <c r="E11" s="3" t="s">
        <v>59</v>
      </c>
      <c r="F11" s="3" t="s">
        <v>23</v>
      </c>
      <c r="G11" s="3" t="s">
        <v>41</v>
      </c>
      <c r="J11" s="3"/>
      <c r="M11" s="3">
        <v>100.0</v>
      </c>
      <c r="O11" s="3">
        <v>25.0</v>
      </c>
      <c r="Q11" s="6">
        <f t="shared" si="1"/>
        <v>43207</v>
      </c>
      <c r="R11" s="6">
        <f t="shared" si="2"/>
        <v>43572</v>
      </c>
    </row>
    <row r="12">
      <c r="Q12" s="6"/>
      <c r="R12" s="6"/>
    </row>
    <row r="13">
      <c r="Q13" s="6"/>
      <c r="R13" s="6"/>
    </row>
    <row r="14">
      <c r="Q14" s="6"/>
      <c r="R14" s="6"/>
    </row>
    <row r="15">
      <c r="Q15" s="6"/>
      <c r="R15" s="6"/>
    </row>
    <row r="16">
      <c r="Q16" s="6"/>
      <c r="R16" s="6"/>
    </row>
    <row r="17">
      <c r="Q17" s="6"/>
      <c r="R17" s="6"/>
    </row>
    <row r="18">
      <c r="Q18" s="6"/>
      <c r="R18" s="6"/>
    </row>
    <row r="19">
      <c r="Q19" s="6"/>
      <c r="R19" s="6"/>
    </row>
    <row r="20">
      <c r="Q20" s="6"/>
      <c r="R20" s="6"/>
    </row>
    <row r="21">
      <c r="Q21" s="6"/>
      <c r="R21" s="6"/>
    </row>
    <row r="22">
      <c r="Q22" s="6"/>
      <c r="R22" s="6"/>
    </row>
    <row r="23">
      <c r="Q23" s="6"/>
      <c r="R23" s="6"/>
    </row>
    <row r="24">
      <c r="Q24" s="6"/>
      <c r="R24" s="6"/>
    </row>
    <row r="25">
      <c r="Q25" s="6"/>
      <c r="R25" s="6"/>
    </row>
    <row r="26">
      <c r="Q26" s="6"/>
      <c r="R26" s="6"/>
    </row>
    <row r="27">
      <c r="Q27" s="6"/>
      <c r="R27" s="6"/>
    </row>
    <row r="28">
      <c r="Q28" s="6"/>
      <c r="R28" s="6"/>
    </row>
    <row r="29">
      <c r="Q29" s="6"/>
      <c r="R29" s="6"/>
    </row>
    <row r="30">
      <c r="Q30" s="6"/>
      <c r="R30" s="6"/>
    </row>
    <row r="31">
      <c r="Q31" s="6"/>
      <c r="R31" s="6"/>
    </row>
    <row r="32">
      <c r="Q32" s="6"/>
      <c r="R32" s="6"/>
    </row>
    <row r="33">
      <c r="Q33" s="6"/>
      <c r="R33" s="6"/>
    </row>
    <row r="34">
      <c r="Q34" s="6"/>
      <c r="R34" s="6"/>
    </row>
    <row r="35">
      <c r="Q35" s="6"/>
      <c r="R35" s="6"/>
    </row>
    <row r="36">
      <c r="Q36" s="6"/>
      <c r="R36" s="6"/>
    </row>
    <row r="37">
      <c r="Q37" s="6"/>
      <c r="R37" s="6"/>
    </row>
    <row r="38">
      <c r="Q38" s="6"/>
      <c r="R38" s="6"/>
    </row>
    <row r="39">
      <c r="Q39" s="6"/>
      <c r="R39" s="6"/>
    </row>
    <row r="40">
      <c r="Q40" s="6"/>
      <c r="R40" s="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12" t="s">
        <v>17</v>
      </c>
      <c r="Q1" s="5" t="s">
        <v>0</v>
      </c>
      <c r="R1" s="5" t="s">
        <v>2</v>
      </c>
    </row>
    <row r="2">
      <c r="A2" s="3" t="s">
        <v>101</v>
      </c>
      <c r="B2" s="3" t="s">
        <v>102</v>
      </c>
      <c r="C2" s="3" t="s">
        <v>26</v>
      </c>
      <c r="D2" s="3" t="s">
        <v>55</v>
      </c>
      <c r="E2" s="3" t="s">
        <v>22</v>
      </c>
      <c r="F2" s="3" t="s">
        <v>58</v>
      </c>
      <c r="G2" s="3" t="s">
        <v>111</v>
      </c>
      <c r="J2" s="3">
        <v>0.15</v>
      </c>
      <c r="O2" s="3">
        <v>25.0</v>
      </c>
      <c r="Q2" s="6">
        <f t="shared" ref="Q2:Q9" si="1">TODAY()</f>
        <v>43207</v>
      </c>
      <c r="R2" s="6">
        <f t="shared" ref="R2:R9" si="2">Q2+365</f>
        <v>43572</v>
      </c>
    </row>
    <row r="3">
      <c r="A3" s="3" t="s">
        <v>35</v>
      </c>
      <c r="B3" s="3" t="s">
        <v>102</v>
      </c>
      <c r="C3" s="3" t="s">
        <v>36</v>
      </c>
      <c r="D3" s="3" t="s">
        <v>55</v>
      </c>
      <c r="E3" s="3" t="s">
        <v>22</v>
      </c>
      <c r="F3" s="3" t="s">
        <v>58</v>
      </c>
      <c r="G3" s="3" t="s">
        <v>37</v>
      </c>
      <c r="L3" s="3">
        <v>55.0</v>
      </c>
      <c r="Q3" s="6">
        <f t="shared" si="1"/>
        <v>43207</v>
      </c>
      <c r="R3" s="6">
        <f t="shared" si="2"/>
        <v>43572</v>
      </c>
    </row>
    <row r="4">
      <c r="A4" s="3" t="s">
        <v>47</v>
      </c>
      <c r="B4" s="3" t="s">
        <v>102</v>
      </c>
      <c r="C4" s="3" t="s">
        <v>103</v>
      </c>
      <c r="D4" s="3" t="s">
        <v>55</v>
      </c>
      <c r="E4" s="3" t="s">
        <v>22</v>
      </c>
      <c r="F4" s="3" t="s">
        <v>58</v>
      </c>
      <c r="G4" s="3" t="s">
        <v>37</v>
      </c>
      <c r="L4" s="3">
        <v>35.0</v>
      </c>
      <c r="Q4" s="6">
        <f t="shared" si="1"/>
        <v>43207</v>
      </c>
      <c r="R4" s="6">
        <f t="shared" si="2"/>
        <v>43572</v>
      </c>
    </row>
    <row r="5">
      <c r="A5" s="3" t="s">
        <v>112</v>
      </c>
      <c r="B5" s="3" t="s">
        <v>102</v>
      </c>
      <c r="C5" s="3" t="s">
        <v>113</v>
      </c>
      <c r="D5" s="3" t="s">
        <v>55</v>
      </c>
      <c r="E5" s="3" t="s">
        <v>22</v>
      </c>
      <c r="F5" s="3" t="s">
        <v>58</v>
      </c>
      <c r="G5" s="3" t="s">
        <v>37</v>
      </c>
      <c r="L5" s="3">
        <v>70.0</v>
      </c>
      <c r="Q5" s="6">
        <f t="shared" si="1"/>
        <v>43207</v>
      </c>
      <c r="R5" s="6">
        <f t="shared" si="2"/>
        <v>43572</v>
      </c>
    </row>
    <row r="6">
      <c r="A6" s="3" t="s">
        <v>101</v>
      </c>
      <c r="B6" s="3" t="s">
        <v>102</v>
      </c>
      <c r="C6" s="3" t="s">
        <v>26</v>
      </c>
      <c r="D6" s="3" t="s">
        <v>55</v>
      </c>
      <c r="E6" s="3" t="s">
        <v>59</v>
      </c>
      <c r="F6" s="3" t="s">
        <v>58</v>
      </c>
      <c r="G6" s="3" t="s">
        <v>111</v>
      </c>
      <c r="J6" s="3">
        <v>0.15</v>
      </c>
      <c r="O6" s="3">
        <v>25.0</v>
      </c>
      <c r="Q6" s="6">
        <f t="shared" si="1"/>
        <v>43207</v>
      </c>
      <c r="R6" s="6">
        <f t="shared" si="2"/>
        <v>43572</v>
      </c>
    </row>
    <row r="7">
      <c r="A7" s="3" t="s">
        <v>35</v>
      </c>
      <c r="B7" s="3" t="s">
        <v>102</v>
      </c>
      <c r="C7" s="3" t="s">
        <v>36</v>
      </c>
      <c r="D7" s="3" t="s">
        <v>55</v>
      </c>
      <c r="E7" s="3" t="s">
        <v>59</v>
      </c>
      <c r="F7" s="3" t="s">
        <v>58</v>
      </c>
      <c r="G7" s="3" t="s">
        <v>37</v>
      </c>
      <c r="L7" s="3">
        <v>55.0</v>
      </c>
      <c r="Q7" s="6">
        <f t="shared" si="1"/>
        <v>43207</v>
      </c>
      <c r="R7" s="6">
        <f t="shared" si="2"/>
        <v>43572</v>
      </c>
    </row>
    <row r="8">
      <c r="A8" s="3" t="s">
        <v>47</v>
      </c>
      <c r="B8" s="3" t="s">
        <v>102</v>
      </c>
      <c r="C8" s="3" t="s">
        <v>103</v>
      </c>
      <c r="D8" s="3" t="s">
        <v>55</v>
      </c>
      <c r="E8" s="3" t="s">
        <v>59</v>
      </c>
      <c r="F8" s="3" t="s">
        <v>58</v>
      </c>
      <c r="G8" s="3" t="s">
        <v>37</v>
      </c>
      <c r="L8" s="3">
        <v>35.0</v>
      </c>
      <c r="Q8" s="6">
        <f t="shared" si="1"/>
        <v>43207</v>
      </c>
      <c r="R8" s="6">
        <f t="shared" si="2"/>
        <v>43572</v>
      </c>
    </row>
    <row r="9">
      <c r="A9" s="3" t="s">
        <v>112</v>
      </c>
      <c r="B9" s="3" t="s">
        <v>102</v>
      </c>
      <c r="C9" s="3" t="s">
        <v>113</v>
      </c>
      <c r="D9" s="3" t="s">
        <v>55</v>
      </c>
      <c r="E9" s="3" t="s">
        <v>59</v>
      </c>
      <c r="F9" s="3" t="s">
        <v>58</v>
      </c>
      <c r="G9" s="3" t="s">
        <v>37</v>
      </c>
      <c r="L9" s="3">
        <v>70.0</v>
      </c>
      <c r="Q9" s="6">
        <f t="shared" si="1"/>
        <v>43207</v>
      </c>
      <c r="R9" s="6">
        <f t="shared" si="2"/>
        <v>43572</v>
      </c>
    </row>
    <row r="10">
      <c r="Q10" s="6"/>
      <c r="R10" s="6"/>
    </row>
    <row r="11">
      <c r="Q11" s="6"/>
      <c r="R11" s="6"/>
    </row>
    <row r="12">
      <c r="Q12" s="6"/>
      <c r="R12" s="6"/>
    </row>
    <row r="13">
      <c r="Q13" s="6"/>
      <c r="R13" s="6"/>
    </row>
    <row r="14">
      <c r="Q14" s="6"/>
      <c r="R14" s="6"/>
    </row>
    <row r="15">
      <c r="Q15" s="6"/>
      <c r="R15" s="6"/>
    </row>
    <row r="16">
      <c r="Q16" s="6"/>
      <c r="R16" s="6"/>
    </row>
    <row r="17">
      <c r="Q17" s="6"/>
      <c r="R17" s="6"/>
    </row>
    <row r="18">
      <c r="Q18" s="6"/>
      <c r="R18" s="6"/>
    </row>
    <row r="19">
      <c r="Q19" s="6"/>
      <c r="R19" s="6"/>
    </row>
    <row r="20">
      <c r="Q20" s="6"/>
      <c r="R20" s="6"/>
    </row>
    <row r="21">
      <c r="Q21" s="6"/>
      <c r="R21" s="6"/>
    </row>
    <row r="22">
      <c r="Q22" s="6"/>
      <c r="R22" s="6"/>
    </row>
    <row r="23">
      <c r="Q23" s="6"/>
      <c r="R23" s="6"/>
    </row>
    <row r="24">
      <c r="Q24" s="6"/>
      <c r="R24" s="6"/>
    </row>
    <row r="25">
      <c r="Q25" s="6"/>
      <c r="R25" s="6"/>
    </row>
    <row r="26">
      <c r="Q26" s="6"/>
      <c r="R26" s="6"/>
    </row>
    <row r="27">
      <c r="Q27" s="6"/>
      <c r="R27" s="6"/>
    </row>
    <row r="28">
      <c r="Q28" s="6"/>
      <c r="R28" s="6"/>
    </row>
    <row r="29">
      <c r="Q29" s="6"/>
      <c r="R29" s="6"/>
    </row>
    <row r="30">
      <c r="Q30" s="6"/>
      <c r="R30" s="6"/>
    </row>
    <row r="31">
      <c r="Q31" s="6"/>
      <c r="R31" s="6"/>
    </row>
    <row r="32">
      <c r="Q32" s="6"/>
      <c r="R32" s="6"/>
    </row>
    <row r="33">
      <c r="Q33" s="6"/>
      <c r="R33" s="6"/>
    </row>
    <row r="34">
      <c r="Q34" s="6"/>
      <c r="R34" s="6"/>
    </row>
    <row r="35">
      <c r="Q35" s="6"/>
      <c r="R35" s="6"/>
    </row>
    <row r="36">
      <c r="Q36" s="6"/>
      <c r="R36" s="6"/>
    </row>
    <row r="37">
      <c r="Q37" s="6"/>
      <c r="R37" s="6"/>
    </row>
    <row r="38">
      <c r="Q38" s="6"/>
      <c r="R38" s="6"/>
    </row>
    <row r="39">
      <c r="Q39" s="6"/>
      <c r="R39" s="6"/>
    </row>
    <row r="40">
      <c r="Q40" s="6"/>
      <c r="R40" s="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12" t="s">
        <v>17</v>
      </c>
      <c r="Q1" s="5" t="s">
        <v>0</v>
      </c>
      <c r="R1" s="5" t="s">
        <v>2</v>
      </c>
    </row>
    <row r="2">
      <c r="A2" s="3" t="s">
        <v>101</v>
      </c>
      <c r="B2" s="3" t="s">
        <v>102</v>
      </c>
      <c r="C2" s="3" t="s">
        <v>26</v>
      </c>
      <c r="D2" s="3" t="s">
        <v>55</v>
      </c>
      <c r="E2" s="3" t="s">
        <v>22</v>
      </c>
      <c r="F2" s="3" t="s">
        <v>58</v>
      </c>
      <c r="G2" s="3" t="s">
        <v>111</v>
      </c>
      <c r="J2" s="3">
        <v>0.15</v>
      </c>
      <c r="O2" s="3">
        <v>25.0</v>
      </c>
      <c r="Q2" s="6">
        <f t="shared" ref="Q2:Q9" si="1">TODAY()</f>
        <v>43207</v>
      </c>
      <c r="R2" s="6">
        <f t="shared" ref="R2:R9" si="2">Q2+365</f>
        <v>43572</v>
      </c>
    </row>
    <row r="3">
      <c r="A3" s="3" t="s">
        <v>35</v>
      </c>
      <c r="B3" s="3" t="s">
        <v>102</v>
      </c>
      <c r="C3" s="3" t="s">
        <v>36</v>
      </c>
      <c r="D3" s="3" t="s">
        <v>55</v>
      </c>
      <c r="E3" s="3" t="s">
        <v>22</v>
      </c>
      <c r="F3" s="3" t="s">
        <v>58</v>
      </c>
      <c r="G3" s="3" t="s">
        <v>37</v>
      </c>
      <c r="L3" s="3">
        <v>55.0</v>
      </c>
      <c r="Q3" s="6">
        <f t="shared" si="1"/>
        <v>43207</v>
      </c>
      <c r="R3" s="6">
        <f t="shared" si="2"/>
        <v>43572</v>
      </c>
    </row>
    <row r="4">
      <c r="A4" s="3" t="s">
        <v>47</v>
      </c>
      <c r="B4" s="3" t="s">
        <v>102</v>
      </c>
      <c r="C4" s="3" t="s">
        <v>103</v>
      </c>
      <c r="D4" s="3" t="s">
        <v>55</v>
      </c>
      <c r="E4" s="3" t="s">
        <v>22</v>
      </c>
      <c r="F4" s="3" t="s">
        <v>58</v>
      </c>
      <c r="G4" s="3" t="s">
        <v>37</v>
      </c>
      <c r="L4" s="3">
        <v>35.0</v>
      </c>
      <c r="Q4" s="6">
        <f t="shared" si="1"/>
        <v>43207</v>
      </c>
      <c r="R4" s="6">
        <f t="shared" si="2"/>
        <v>43572</v>
      </c>
    </row>
    <row r="5">
      <c r="A5" s="3" t="s">
        <v>112</v>
      </c>
      <c r="B5" s="3" t="s">
        <v>102</v>
      </c>
      <c r="C5" s="3" t="s">
        <v>113</v>
      </c>
      <c r="D5" s="3" t="s">
        <v>55</v>
      </c>
      <c r="E5" s="3" t="s">
        <v>22</v>
      </c>
      <c r="F5" s="3" t="s">
        <v>58</v>
      </c>
      <c r="G5" s="3" t="s">
        <v>37</v>
      </c>
      <c r="L5" s="3">
        <v>70.0</v>
      </c>
      <c r="Q5" s="6">
        <f t="shared" si="1"/>
        <v>43207</v>
      </c>
      <c r="R5" s="6">
        <f t="shared" si="2"/>
        <v>43572</v>
      </c>
    </row>
    <row r="6">
      <c r="A6" s="3" t="s">
        <v>101</v>
      </c>
      <c r="B6" s="3" t="s">
        <v>102</v>
      </c>
      <c r="C6" s="3" t="s">
        <v>26</v>
      </c>
      <c r="D6" s="3" t="s">
        <v>55</v>
      </c>
      <c r="E6" s="3" t="s">
        <v>59</v>
      </c>
      <c r="F6" s="3" t="s">
        <v>58</v>
      </c>
      <c r="G6" s="3" t="s">
        <v>111</v>
      </c>
      <c r="J6" s="3">
        <v>0.15</v>
      </c>
      <c r="O6" s="3">
        <v>25.0</v>
      </c>
      <c r="Q6" s="6">
        <f t="shared" si="1"/>
        <v>43207</v>
      </c>
      <c r="R6" s="6">
        <f t="shared" si="2"/>
        <v>43572</v>
      </c>
    </row>
    <row r="7">
      <c r="A7" s="3" t="s">
        <v>35</v>
      </c>
      <c r="B7" s="3" t="s">
        <v>102</v>
      </c>
      <c r="C7" s="3" t="s">
        <v>36</v>
      </c>
      <c r="D7" s="3" t="s">
        <v>55</v>
      </c>
      <c r="E7" s="3" t="s">
        <v>59</v>
      </c>
      <c r="F7" s="3" t="s">
        <v>58</v>
      </c>
      <c r="G7" s="3" t="s">
        <v>37</v>
      </c>
      <c r="L7" s="3">
        <v>55.0</v>
      </c>
      <c r="Q7" s="6">
        <f t="shared" si="1"/>
        <v>43207</v>
      </c>
      <c r="R7" s="6">
        <f t="shared" si="2"/>
        <v>43572</v>
      </c>
    </row>
    <row r="8">
      <c r="A8" s="3" t="s">
        <v>47</v>
      </c>
      <c r="B8" s="3" t="s">
        <v>102</v>
      </c>
      <c r="C8" s="3" t="s">
        <v>103</v>
      </c>
      <c r="D8" s="3" t="s">
        <v>55</v>
      </c>
      <c r="E8" s="3" t="s">
        <v>59</v>
      </c>
      <c r="F8" s="3" t="s">
        <v>58</v>
      </c>
      <c r="G8" s="3" t="s">
        <v>37</v>
      </c>
      <c r="L8" s="3">
        <v>35.0</v>
      </c>
      <c r="Q8" s="6">
        <f t="shared" si="1"/>
        <v>43207</v>
      </c>
      <c r="R8" s="6">
        <f t="shared" si="2"/>
        <v>43572</v>
      </c>
    </row>
    <row r="9">
      <c r="A9" s="3" t="s">
        <v>112</v>
      </c>
      <c r="B9" s="3" t="s">
        <v>102</v>
      </c>
      <c r="C9" s="3" t="s">
        <v>113</v>
      </c>
      <c r="D9" s="3" t="s">
        <v>55</v>
      </c>
      <c r="E9" s="3" t="s">
        <v>59</v>
      </c>
      <c r="F9" s="3" t="s">
        <v>58</v>
      </c>
      <c r="G9" s="3" t="s">
        <v>37</v>
      </c>
      <c r="L9" s="3">
        <v>70.0</v>
      </c>
      <c r="Q9" s="6">
        <f t="shared" si="1"/>
        <v>43207</v>
      </c>
      <c r="R9" s="6">
        <f t="shared" si="2"/>
        <v>43572</v>
      </c>
    </row>
    <row r="10">
      <c r="Q10" s="6"/>
      <c r="R10" s="6"/>
    </row>
    <row r="11">
      <c r="Q11" s="6"/>
      <c r="R11" s="6"/>
    </row>
    <row r="12">
      <c r="Q12" s="6"/>
      <c r="R12" s="6"/>
    </row>
    <row r="13">
      <c r="Q13" s="6"/>
      <c r="R13" s="6"/>
    </row>
    <row r="14">
      <c r="Q14" s="6"/>
      <c r="R14" s="6"/>
    </row>
    <row r="15">
      <c r="Q15" s="6"/>
      <c r="R15" s="6"/>
    </row>
    <row r="16">
      <c r="Q16" s="6"/>
      <c r="R16" s="6"/>
    </row>
    <row r="17">
      <c r="Q17" s="6"/>
      <c r="R17" s="6"/>
    </row>
    <row r="18">
      <c r="Q18" s="6"/>
      <c r="R18" s="6"/>
    </row>
    <row r="19">
      <c r="Q19" s="6"/>
      <c r="R19" s="6"/>
    </row>
    <row r="20">
      <c r="Q20" s="6"/>
      <c r="R20" s="6"/>
    </row>
    <row r="21">
      <c r="Q21" s="6"/>
      <c r="R21" s="6"/>
    </row>
    <row r="22">
      <c r="Q22" s="6"/>
      <c r="R22" s="6"/>
    </row>
    <row r="23">
      <c r="Q23" s="6"/>
      <c r="R23" s="6"/>
    </row>
    <row r="24">
      <c r="Q24" s="6"/>
      <c r="R24" s="6"/>
    </row>
    <row r="25">
      <c r="Q25" s="6"/>
      <c r="R25" s="6"/>
    </row>
    <row r="26">
      <c r="Q26" s="6"/>
      <c r="R26" s="6"/>
    </row>
    <row r="27">
      <c r="Q27" s="6"/>
      <c r="R27" s="6"/>
    </row>
    <row r="28">
      <c r="Q28" s="6"/>
      <c r="R28" s="6"/>
    </row>
    <row r="29">
      <c r="Q29" s="6"/>
      <c r="R29" s="6"/>
    </row>
    <row r="30">
      <c r="Q30" s="6"/>
      <c r="R30" s="6"/>
    </row>
    <row r="31">
      <c r="Q31" s="6"/>
      <c r="R31" s="6"/>
    </row>
    <row r="32">
      <c r="Q32" s="6"/>
      <c r="R32" s="6"/>
    </row>
    <row r="33">
      <c r="Q33" s="6"/>
      <c r="R33" s="6"/>
    </row>
    <row r="34">
      <c r="Q34" s="6"/>
      <c r="R34" s="6"/>
    </row>
    <row r="35">
      <c r="Q35" s="6"/>
      <c r="R35" s="6"/>
    </row>
    <row r="36">
      <c r="Q36" s="6"/>
      <c r="R36" s="6"/>
    </row>
    <row r="37">
      <c r="Q37" s="6"/>
      <c r="R37" s="6"/>
    </row>
    <row r="38">
      <c r="Q38" s="6"/>
      <c r="R38" s="6"/>
    </row>
    <row r="39">
      <c r="Q39" s="6"/>
      <c r="R39" s="6"/>
    </row>
    <row r="40">
      <c r="Q40" s="6"/>
      <c r="R40" s="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12" t="s">
        <v>17</v>
      </c>
      <c r="Q1" s="5" t="s">
        <v>0</v>
      </c>
      <c r="R1" s="5" t="s">
        <v>2</v>
      </c>
    </row>
    <row r="2">
      <c r="A2" s="3" t="s">
        <v>101</v>
      </c>
      <c r="B2" s="3" t="s">
        <v>102</v>
      </c>
      <c r="C2" s="3" t="s">
        <v>26</v>
      </c>
      <c r="D2" s="3" t="s">
        <v>55</v>
      </c>
      <c r="E2" s="3" t="s">
        <v>22</v>
      </c>
      <c r="F2" s="3" t="s">
        <v>58</v>
      </c>
      <c r="G2" s="3" t="s">
        <v>111</v>
      </c>
      <c r="J2" s="3">
        <v>0.15</v>
      </c>
      <c r="O2" s="3">
        <v>25.0</v>
      </c>
      <c r="Q2" s="6">
        <f t="shared" ref="Q2:Q9" si="1">TODAY()</f>
        <v>43207</v>
      </c>
      <c r="R2" s="6">
        <f t="shared" ref="R2:R9" si="2">Q2+365</f>
        <v>43572</v>
      </c>
    </row>
    <row r="3">
      <c r="A3" s="3" t="s">
        <v>35</v>
      </c>
      <c r="B3" s="3" t="s">
        <v>102</v>
      </c>
      <c r="C3" s="3" t="s">
        <v>36</v>
      </c>
      <c r="D3" s="3" t="s">
        <v>55</v>
      </c>
      <c r="E3" s="3" t="s">
        <v>22</v>
      </c>
      <c r="F3" s="3" t="s">
        <v>58</v>
      </c>
      <c r="G3" s="3" t="s">
        <v>37</v>
      </c>
      <c r="L3" s="3">
        <v>55.0</v>
      </c>
      <c r="Q3" s="6">
        <f t="shared" si="1"/>
        <v>43207</v>
      </c>
      <c r="R3" s="6">
        <f t="shared" si="2"/>
        <v>43572</v>
      </c>
    </row>
    <row r="4">
      <c r="A4" s="3" t="s">
        <v>47</v>
      </c>
      <c r="B4" s="3" t="s">
        <v>102</v>
      </c>
      <c r="C4" s="3" t="s">
        <v>103</v>
      </c>
      <c r="D4" s="3" t="s">
        <v>55</v>
      </c>
      <c r="E4" s="3" t="s">
        <v>22</v>
      </c>
      <c r="F4" s="3" t="s">
        <v>58</v>
      </c>
      <c r="G4" s="3" t="s">
        <v>37</v>
      </c>
      <c r="L4" s="3">
        <v>35.0</v>
      </c>
      <c r="Q4" s="6">
        <f t="shared" si="1"/>
        <v>43207</v>
      </c>
      <c r="R4" s="6">
        <f t="shared" si="2"/>
        <v>43572</v>
      </c>
    </row>
    <row r="5">
      <c r="A5" s="3" t="s">
        <v>112</v>
      </c>
      <c r="B5" s="3" t="s">
        <v>102</v>
      </c>
      <c r="C5" s="3" t="s">
        <v>113</v>
      </c>
      <c r="D5" s="3" t="s">
        <v>55</v>
      </c>
      <c r="E5" s="3" t="s">
        <v>22</v>
      </c>
      <c r="F5" s="3" t="s">
        <v>58</v>
      </c>
      <c r="G5" s="3" t="s">
        <v>37</v>
      </c>
      <c r="L5" s="3">
        <v>70.0</v>
      </c>
      <c r="Q5" s="6">
        <f t="shared" si="1"/>
        <v>43207</v>
      </c>
      <c r="R5" s="6">
        <f t="shared" si="2"/>
        <v>43572</v>
      </c>
    </row>
    <row r="6">
      <c r="A6" s="3" t="s">
        <v>101</v>
      </c>
      <c r="B6" s="3" t="s">
        <v>102</v>
      </c>
      <c r="C6" s="3" t="s">
        <v>26</v>
      </c>
      <c r="D6" s="3" t="s">
        <v>55</v>
      </c>
      <c r="E6" s="3" t="s">
        <v>59</v>
      </c>
      <c r="F6" s="3" t="s">
        <v>58</v>
      </c>
      <c r="G6" s="3" t="s">
        <v>111</v>
      </c>
      <c r="J6" s="3">
        <v>0.15</v>
      </c>
      <c r="O6" s="3">
        <v>25.0</v>
      </c>
      <c r="Q6" s="6">
        <f t="shared" si="1"/>
        <v>43207</v>
      </c>
      <c r="R6" s="6">
        <f t="shared" si="2"/>
        <v>43572</v>
      </c>
    </row>
    <row r="7">
      <c r="A7" s="3" t="s">
        <v>35</v>
      </c>
      <c r="B7" s="3" t="s">
        <v>102</v>
      </c>
      <c r="C7" s="3" t="s">
        <v>36</v>
      </c>
      <c r="D7" s="3" t="s">
        <v>55</v>
      </c>
      <c r="E7" s="3" t="s">
        <v>59</v>
      </c>
      <c r="F7" s="3" t="s">
        <v>58</v>
      </c>
      <c r="G7" s="3" t="s">
        <v>37</v>
      </c>
      <c r="L7" s="3">
        <v>55.0</v>
      </c>
      <c r="Q7" s="6">
        <f t="shared" si="1"/>
        <v>43207</v>
      </c>
      <c r="R7" s="6">
        <f t="shared" si="2"/>
        <v>43572</v>
      </c>
    </row>
    <row r="8">
      <c r="A8" s="3" t="s">
        <v>47</v>
      </c>
      <c r="B8" s="3" t="s">
        <v>102</v>
      </c>
      <c r="C8" s="3" t="s">
        <v>103</v>
      </c>
      <c r="D8" s="3" t="s">
        <v>55</v>
      </c>
      <c r="E8" s="3" t="s">
        <v>59</v>
      </c>
      <c r="F8" s="3" t="s">
        <v>58</v>
      </c>
      <c r="G8" s="3" t="s">
        <v>37</v>
      </c>
      <c r="L8" s="3">
        <v>35.0</v>
      </c>
      <c r="Q8" s="6">
        <f t="shared" si="1"/>
        <v>43207</v>
      </c>
      <c r="R8" s="6">
        <f t="shared" si="2"/>
        <v>43572</v>
      </c>
    </row>
    <row r="9">
      <c r="A9" s="3" t="s">
        <v>112</v>
      </c>
      <c r="B9" s="3" t="s">
        <v>102</v>
      </c>
      <c r="C9" s="3" t="s">
        <v>113</v>
      </c>
      <c r="D9" s="3" t="s">
        <v>55</v>
      </c>
      <c r="E9" s="3" t="s">
        <v>59</v>
      </c>
      <c r="F9" s="3" t="s">
        <v>58</v>
      </c>
      <c r="G9" s="3" t="s">
        <v>37</v>
      </c>
      <c r="L9" s="3">
        <v>70.0</v>
      </c>
      <c r="Q9" s="6">
        <f t="shared" si="1"/>
        <v>43207</v>
      </c>
      <c r="R9" s="6">
        <f t="shared" si="2"/>
        <v>43572</v>
      </c>
    </row>
    <row r="10">
      <c r="Q10" s="6"/>
      <c r="R10" s="6"/>
    </row>
    <row r="11">
      <c r="Q11" s="6"/>
      <c r="R11" s="6"/>
    </row>
    <row r="12">
      <c r="Q12" s="6"/>
      <c r="R12" s="6"/>
    </row>
    <row r="13">
      <c r="Q13" s="6"/>
      <c r="R13" s="6"/>
    </row>
    <row r="14">
      <c r="Q14" s="6"/>
      <c r="R14" s="6"/>
    </row>
    <row r="15">
      <c r="Q15" s="6"/>
      <c r="R15" s="6"/>
    </row>
    <row r="16">
      <c r="Q16" s="6"/>
      <c r="R16" s="6"/>
    </row>
    <row r="17">
      <c r="Q17" s="6"/>
      <c r="R17" s="6"/>
    </row>
    <row r="18">
      <c r="Q18" s="6"/>
      <c r="R18" s="6"/>
    </row>
    <row r="19">
      <c r="Q19" s="6"/>
      <c r="R19" s="6"/>
    </row>
    <row r="20">
      <c r="Q20" s="6"/>
      <c r="R20" s="6"/>
    </row>
    <row r="21">
      <c r="Q21" s="6"/>
      <c r="R21" s="6"/>
    </row>
    <row r="22">
      <c r="Q22" s="6"/>
      <c r="R22" s="6"/>
    </row>
    <row r="23">
      <c r="Q23" s="6"/>
      <c r="R23" s="6"/>
    </row>
    <row r="24">
      <c r="Q24" s="6"/>
      <c r="R24" s="6"/>
    </row>
    <row r="25">
      <c r="Q25" s="6"/>
      <c r="R25" s="6"/>
    </row>
    <row r="26">
      <c r="Q26" s="6"/>
      <c r="R26" s="6"/>
    </row>
    <row r="27">
      <c r="Q27" s="6"/>
      <c r="R27" s="6"/>
    </row>
    <row r="28">
      <c r="Q28" s="6"/>
      <c r="R28" s="6"/>
    </row>
    <row r="29">
      <c r="Q29" s="6"/>
      <c r="R29" s="6"/>
    </row>
    <row r="30">
      <c r="Q30" s="6"/>
      <c r="R30" s="6"/>
    </row>
    <row r="31">
      <c r="Q31" s="6"/>
      <c r="R31" s="6"/>
    </row>
    <row r="32">
      <c r="Q32" s="6"/>
      <c r="R32" s="6"/>
    </row>
    <row r="33">
      <c r="Q33" s="6"/>
      <c r="R33" s="6"/>
    </row>
    <row r="34">
      <c r="Q34" s="6"/>
      <c r="R34" s="6"/>
    </row>
    <row r="35">
      <c r="Q35" s="6"/>
      <c r="R35" s="6"/>
    </row>
    <row r="36">
      <c r="Q36" s="6"/>
      <c r="R36" s="6"/>
    </row>
    <row r="37">
      <c r="Q37" s="6"/>
      <c r="R37" s="6"/>
    </row>
    <row r="38">
      <c r="Q38" s="6"/>
      <c r="R38" s="6"/>
    </row>
    <row r="39">
      <c r="Q39" s="6"/>
      <c r="R39" s="6"/>
    </row>
    <row r="40">
      <c r="Q40" s="6"/>
      <c r="R4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3" width="27.57"/>
    <col customWidth="1" min="8" max="9" width="19.71"/>
  </cols>
  <sheetData>
    <row r="1">
      <c r="A1" s="1" t="s">
        <v>0</v>
      </c>
      <c r="B1" s="1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>
      <c r="A2" s="6">
        <f t="shared" ref="A2:A26" si="1">TODAY()</f>
        <v>43207</v>
      </c>
      <c r="B2" s="6">
        <f t="shared" ref="B2:B26" si="2">A2+365</f>
        <v>43572</v>
      </c>
      <c r="C2" s="3" t="s">
        <v>30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P2" s="3">
        <v>400.0</v>
      </c>
    </row>
    <row r="3">
      <c r="A3" s="6">
        <f t="shared" si="1"/>
        <v>43207</v>
      </c>
      <c r="B3" s="6">
        <f t="shared" si="2"/>
        <v>43572</v>
      </c>
      <c r="C3" s="3" t="s">
        <v>30</v>
      </c>
      <c r="D3" s="3" t="s">
        <v>19</v>
      </c>
      <c r="E3" s="3" t="s">
        <v>20</v>
      </c>
      <c r="F3" s="3" t="s">
        <v>27</v>
      </c>
      <c r="G3" s="3" t="s">
        <v>22</v>
      </c>
      <c r="H3" s="3" t="s">
        <v>23</v>
      </c>
      <c r="I3" s="3" t="s">
        <v>24</v>
      </c>
      <c r="P3" s="3">
        <v>500.0</v>
      </c>
    </row>
    <row r="4">
      <c r="A4" s="6">
        <f t="shared" si="1"/>
        <v>43207</v>
      </c>
      <c r="B4" s="6">
        <f t="shared" si="2"/>
        <v>43572</v>
      </c>
      <c r="C4" s="3" t="s">
        <v>30</v>
      </c>
      <c r="D4" s="3" t="s">
        <v>19</v>
      </c>
      <c r="E4" s="3" t="s">
        <v>20</v>
      </c>
      <c r="F4" s="3" t="s">
        <v>32</v>
      </c>
      <c r="G4" s="3" t="s">
        <v>22</v>
      </c>
      <c r="H4" s="3" t="s">
        <v>23</v>
      </c>
      <c r="I4" s="3" t="s">
        <v>24</v>
      </c>
      <c r="P4" s="3">
        <v>500.0</v>
      </c>
    </row>
    <row r="5">
      <c r="A5" s="6">
        <f t="shared" si="1"/>
        <v>43207</v>
      </c>
      <c r="B5" s="6">
        <f t="shared" si="2"/>
        <v>43572</v>
      </c>
      <c r="C5" s="3" t="s">
        <v>35</v>
      </c>
      <c r="D5" s="3" t="s">
        <v>19</v>
      </c>
      <c r="E5" s="3" t="s">
        <v>36</v>
      </c>
      <c r="F5" s="3" t="s">
        <v>28</v>
      </c>
      <c r="G5" s="3" t="s">
        <v>22</v>
      </c>
      <c r="H5" s="3" t="s">
        <v>23</v>
      </c>
      <c r="I5" s="3" t="s">
        <v>37</v>
      </c>
      <c r="N5" s="3">
        <v>150.0</v>
      </c>
    </row>
    <row r="6">
      <c r="A6" s="6">
        <f t="shared" si="1"/>
        <v>43207</v>
      </c>
      <c r="B6" s="6">
        <f t="shared" si="2"/>
        <v>43572</v>
      </c>
      <c r="C6" s="3" t="s">
        <v>38</v>
      </c>
      <c r="D6" s="3" t="s">
        <v>19</v>
      </c>
      <c r="E6" s="3" t="s">
        <v>39</v>
      </c>
      <c r="F6" s="3" t="s">
        <v>28</v>
      </c>
      <c r="G6" s="3" t="s">
        <v>22</v>
      </c>
      <c r="H6" s="3" t="s">
        <v>23</v>
      </c>
      <c r="I6" s="3" t="s">
        <v>41</v>
      </c>
      <c r="O6" s="3">
        <v>650.0</v>
      </c>
    </row>
    <row r="7">
      <c r="A7" s="6">
        <f t="shared" si="1"/>
        <v>43207</v>
      </c>
      <c r="B7" s="6">
        <f t="shared" si="2"/>
        <v>43572</v>
      </c>
      <c r="C7" s="3" t="s">
        <v>25</v>
      </c>
      <c r="D7" s="3" t="s">
        <v>19</v>
      </c>
      <c r="E7" s="3" t="s">
        <v>26</v>
      </c>
      <c r="F7" s="3" t="s">
        <v>21</v>
      </c>
      <c r="G7" s="3" t="s">
        <v>22</v>
      </c>
      <c r="H7" s="3" t="s">
        <v>23</v>
      </c>
      <c r="I7" s="3" t="s">
        <v>24</v>
      </c>
      <c r="P7" s="3">
        <v>825.0</v>
      </c>
    </row>
    <row r="8">
      <c r="A8" s="6">
        <f t="shared" si="1"/>
        <v>43207</v>
      </c>
      <c r="B8" s="6">
        <f t="shared" si="2"/>
        <v>43572</v>
      </c>
      <c r="C8" s="3" t="s">
        <v>25</v>
      </c>
      <c r="D8" s="3" t="s">
        <v>19</v>
      </c>
      <c r="E8" s="3" t="s">
        <v>26</v>
      </c>
      <c r="F8" s="3" t="s">
        <v>27</v>
      </c>
      <c r="G8" s="3" t="s">
        <v>22</v>
      </c>
      <c r="H8" s="3" t="s">
        <v>23</v>
      </c>
      <c r="I8" s="3" t="s">
        <v>24</v>
      </c>
      <c r="P8" s="3">
        <v>1230.0</v>
      </c>
    </row>
    <row r="9">
      <c r="A9" s="6">
        <f t="shared" si="1"/>
        <v>43207</v>
      </c>
      <c r="B9" s="6">
        <f t="shared" si="2"/>
        <v>43572</v>
      </c>
      <c r="C9" s="3" t="s">
        <v>25</v>
      </c>
      <c r="D9" s="3" t="s">
        <v>19</v>
      </c>
      <c r="E9" s="3" t="s">
        <v>26</v>
      </c>
      <c r="F9" s="3" t="s">
        <v>32</v>
      </c>
      <c r="G9" s="3" t="s">
        <v>22</v>
      </c>
      <c r="H9" s="3" t="s">
        <v>23</v>
      </c>
      <c r="I9" s="3" t="s">
        <v>24</v>
      </c>
      <c r="P9" s="3">
        <v>1230.0</v>
      </c>
    </row>
    <row r="10">
      <c r="A10" s="6">
        <f t="shared" si="1"/>
        <v>43207</v>
      </c>
      <c r="B10" s="6">
        <f t="shared" si="2"/>
        <v>43572</v>
      </c>
      <c r="C10" s="3" t="s">
        <v>45</v>
      </c>
      <c r="D10" s="3" t="s">
        <v>19</v>
      </c>
      <c r="E10" s="3" t="s">
        <v>46</v>
      </c>
      <c r="F10" s="3" t="s">
        <v>21</v>
      </c>
      <c r="G10" s="3" t="s">
        <v>22</v>
      </c>
      <c r="H10" s="3" t="s">
        <v>23</v>
      </c>
      <c r="I10" s="3" t="s">
        <v>24</v>
      </c>
      <c r="P10" s="3">
        <v>1300.0</v>
      </c>
    </row>
    <row r="11">
      <c r="A11" s="6">
        <f t="shared" si="1"/>
        <v>43207</v>
      </c>
      <c r="B11" s="6">
        <f t="shared" si="2"/>
        <v>43572</v>
      </c>
      <c r="C11" s="3" t="s">
        <v>45</v>
      </c>
      <c r="D11" s="3" t="s">
        <v>19</v>
      </c>
      <c r="E11" s="3" t="s">
        <v>46</v>
      </c>
      <c r="F11" s="3" t="s">
        <v>27</v>
      </c>
      <c r="G11" s="3" t="s">
        <v>22</v>
      </c>
      <c r="H11" s="3" t="s">
        <v>23</v>
      </c>
      <c r="I11" s="3" t="s">
        <v>24</v>
      </c>
      <c r="P11" s="3">
        <v>2000.0</v>
      </c>
    </row>
    <row r="12">
      <c r="A12" s="6">
        <f t="shared" si="1"/>
        <v>43207</v>
      </c>
      <c r="B12" s="6">
        <f t="shared" si="2"/>
        <v>43572</v>
      </c>
      <c r="C12" s="3" t="s">
        <v>45</v>
      </c>
      <c r="D12" s="3" t="s">
        <v>19</v>
      </c>
      <c r="E12" s="3" t="s">
        <v>46</v>
      </c>
      <c r="F12" s="3" t="s">
        <v>32</v>
      </c>
      <c r="G12" s="3" t="s">
        <v>22</v>
      </c>
      <c r="H12" s="3" t="s">
        <v>23</v>
      </c>
      <c r="I12" s="3" t="s">
        <v>24</v>
      </c>
      <c r="P12" s="3">
        <v>2000.0</v>
      </c>
    </row>
    <row r="13">
      <c r="A13" s="6">
        <f t="shared" si="1"/>
        <v>43207</v>
      </c>
      <c r="B13" s="6">
        <f t="shared" si="2"/>
        <v>43572</v>
      </c>
      <c r="C13" s="3" t="s">
        <v>47</v>
      </c>
      <c r="D13" s="3" t="s">
        <v>19</v>
      </c>
      <c r="E13" s="3" t="s">
        <v>48</v>
      </c>
      <c r="F13" s="3" t="s">
        <v>28</v>
      </c>
      <c r="G13" s="3" t="s">
        <v>22</v>
      </c>
      <c r="H13" s="3" t="s">
        <v>23</v>
      </c>
      <c r="I13" s="3" t="s">
        <v>37</v>
      </c>
      <c r="N13" s="3">
        <v>300.0</v>
      </c>
    </row>
    <row r="14">
      <c r="A14" s="6">
        <f t="shared" si="1"/>
        <v>43207</v>
      </c>
      <c r="B14" s="6">
        <f t="shared" si="2"/>
        <v>43572</v>
      </c>
      <c r="C14" s="3" t="s">
        <v>49</v>
      </c>
      <c r="D14" s="3" t="s">
        <v>19</v>
      </c>
      <c r="E14" s="3" t="s">
        <v>50</v>
      </c>
      <c r="F14" s="3" t="s">
        <v>28</v>
      </c>
      <c r="G14" s="3" t="s">
        <v>22</v>
      </c>
      <c r="H14" s="3" t="s">
        <v>23</v>
      </c>
      <c r="I14" s="3" t="s">
        <v>41</v>
      </c>
      <c r="O14" s="3">
        <v>220.0</v>
      </c>
    </row>
    <row r="15">
      <c r="A15" s="6">
        <f t="shared" si="1"/>
        <v>43207</v>
      </c>
      <c r="B15" s="6">
        <f t="shared" si="2"/>
        <v>43572</v>
      </c>
      <c r="C15" s="3" t="s">
        <v>51</v>
      </c>
      <c r="D15" s="3" t="s">
        <v>19</v>
      </c>
      <c r="E15" s="3" t="s">
        <v>52</v>
      </c>
      <c r="F15" s="3" t="s">
        <v>28</v>
      </c>
      <c r="G15" s="3" t="s">
        <v>22</v>
      </c>
      <c r="H15" s="3" t="s">
        <v>23</v>
      </c>
      <c r="I15" s="3" t="s">
        <v>24</v>
      </c>
      <c r="P15" s="3">
        <v>170.0</v>
      </c>
    </row>
    <row r="16">
      <c r="A16" s="6">
        <f t="shared" si="1"/>
        <v>43207</v>
      </c>
      <c r="B16" s="6">
        <f t="shared" si="2"/>
        <v>43572</v>
      </c>
      <c r="C16" s="3" t="s">
        <v>53</v>
      </c>
      <c r="D16" s="3" t="s">
        <v>19</v>
      </c>
      <c r="E16" s="3" t="s">
        <v>54</v>
      </c>
      <c r="F16" s="3" t="s">
        <v>55</v>
      </c>
      <c r="G16" s="3" t="s">
        <v>22</v>
      </c>
      <c r="H16" s="3" t="s">
        <v>23</v>
      </c>
      <c r="I16" s="3" t="s">
        <v>57</v>
      </c>
      <c r="R16" s="3">
        <v>105.0</v>
      </c>
    </row>
    <row r="17">
      <c r="A17" s="6">
        <f t="shared" si="1"/>
        <v>43207</v>
      </c>
      <c r="B17" s="6">
        <f t="shared" si="2"/>
        <v>43572</v>
      </c>
      <c r="C17" s="3" t="s">
        <v>35</v>
      </c>
      <c r="D17" s="3" t="s">
        <v>19</v>
      </c>
      <c r="E17" s="3" t="s">
        <v>36</v>
      </c>
      <c r="F17" s="3" t="s">
        <v>55</v>
      </c>
      <c r="G17" s="3" t="s">
        <v>22</v>
      </c>
      <c r="H17" s="3" t="s">
        <v>23</v>
      </c>
      <c r="I17" s="3" t="s">
        <v>37</v>
      </c>
      <c r="N17" s="3">
        <v>150.0</v>
      </c>
    </row>
    <row r="18">
      <c r="A18" s="6">
        <f t="shared" si="1"/>
        <v>43207</v>
      </c>
      <c r="B18" s="6">
        <f t="shared" si="2"/>
        <v>43572</v>
      </c>
      <c r="C18" s="3" t="s">
        <v>47</v>
      </c>
      <c r="D18" s="3" t="s">
        <v>19</v>
      </c>
      <c r="E18" s="3" t="s">
        <v>48</v>
      </c>
      <c r="F18" s="3" t="s">
        <v>55</v>
      </c>
      <c r="G18" s="3" t="s">
        <v>22</v>
      </c>
      <c r="H18" s="3" t="s">
        <v>23</v>
      </c>
      <c r="I18" s="3" t="s">
        <v>37</v>
      </c>
      <c r="N18" s="3">
        <v>300.0</v>
      </c>
    </row>
    <row r="19">
      <c r="A19" s="6">
        <f t="shared" si="1"/>
        <v>43207</v>
      </c>
      <c r="B19" s="6">
        <f t="shared" si="2"/>
        <v>43572</v>
      </c>
      <c r="C19" s="3" t="s">
        <v>49</v>
      </c>
      <c r="D19" s="3" t="s">
        <v>19</v>
      </c>
      <c r="E19" s="3" t="s">
        <v>50</v>
      </c>
      <c r="F19" s="3" t="s">
        <v>55</v>
      </c>
      <c r="G19" s="3" t="s">
        <v>22</v>
      </c>
      <c r="H19" s="3" t="s">
        <v>23</v>
      </c>
      <c r="I19" s="3" t="s">
        <v>41</v>
      </c>
      <c r="O19" s="3">
        <v>170.0</v>
      </c>
    </row>
    <row r="20">
      <c r="A20" s="6">
        <f t="shared" si="1"/>
        <v>43207</v>
      </c>
      <c r="B20" s="6">
        <f t="shared" si="2"/>
        <v>43572</v>
      </c>
      <c r="C20" s="3" t="s">
        <v>38</v>
      </c>
      <c r="D20" s="3" t="s">
        <v>19</v>
      </c>
      <c r="E20" s="3" t="s">
        <v>39</v>
      </c>
      <c r="F20" s="3" t="s">
        <v>55</v>
      </c>
      <c r="G20" s="3" t="s">
        <v>22</v>
      </c>
      <c r="H20" s="3" t="s">
        <v>23</v>
      </c>
      <c r="I20" s="3" t="s">
        <v>41</v>
      </c>
      <c r="O20" s="3">
        <v>200.0</v>
      </c>
    </row>
    <row r="21">
      <c r="A21" s="6">
        <f t="shared" si="1"/>
        <v>43207</v>
      </c>
      <c r="B21" s="6">
        <f t="shared" si="2"/>
        <v>43572</v>
      </c>
      <c r="C21" s="3" t="s">
        <v>51</v>
      </c>
      <c r="D21" s="3" t="s">
        <v>19</v>
      </c>
      <c r="E21" s="3" t="s">
        <v>52</v>
      </c>
      <c r="F21" s="3" t="s">
        <v>55</v>
      </c>
      <c r="G21" s="3" t="s">
        <v>22</v>
      </c>
      <c r="H21" s="3" t="s">
        <v>23</v>
      </c>
      <c r="I21" s="3" t="s">
        <v>41</v>
      </c>
      <c r="O21" s="3">
        <v>100.0</v>
      </c>
      <c r="P21" s="3"/>
    </row>
    <row r="22">
      <c r="A22" s="6">
        <f t="shared" si="1"/>
        <v>43207</v>
      </c>
      <c r="B22" s="6">
        <f t="shared" si="2"/>
        <v>43572</v>
      </c>
      <c r="C22" s="3" t="s">
        <v>35</v>
      </c>
      <c r="D22" s="3" t="s">
        <v>19</v>
      </c>
      <c r="E22" s="3" t="s">
        <v>36</v>
      </c>
      <c r="F22" s="3" t="s">
        <v>55</v>
      </c>
      <c r="G22" s="3" t="s">
        <v>59</v>
      </c>
      <c r="H22" s="3" t="s">
        <v>23</v>
      </c>
      <c r="I22" s="3" t="s">
        <v>37</v>
      </c>
      <c r="N22" s="3">
        <v>620.0</v>
      </c>
    </row>
    <row r="23">
      <c r="A23" s="6">
        <f t="shared" si="1"/>
        <v>43207</v>
      </c>
      <c r="B23" s="6">
        <f t="shared" si="2"/>
        <v>43572</v>
      </c>
      <c r="C23" s="3" t="s">
        <v>38</v>
      </c>
      <c r="D23" s="3" t="s">
        <v>19</v>
      </c>
      <c r="E23" s="3" t="s">
        <v>39</v>
      </c>
      <c r="F23" s="3" t="s">
        <v>55</v>
      </c>
      <c r="G23" s="3" t="s">
        <v>59</v>
      </c>
      <c r="H23" s="3" t="s">
        <v>23</v>
      </c>
      <c r="I23" s="3" t="s">
        <v>41</v>
      </c>
      <c r="O23" s="3">
        <v>450.0</v>
      </c>
    </row>
    <row r="24">
      <c r="A24" s="6">
        <f t="shared" si="1"/>
        <v>43207</v>
      </c>
      <c r="B24" s="6">
        <f t="shared" si="2"/>
        <v>43572</v>
      </c>
      <c r="C24" s="3" t="s">
        <v>47</v>
      </c>
      <c r="D24" s="3" t="s">
        <v>19</v>
      </c>
      <c r="E24" s="3" t="s">
        <v>48</v>
      </c>
      <c r="F24" s="3" t="s">
        <v>55</v>
      </c>
      <c r="G24" s="3" t="s">
        <v>59</v>
      </c>
      <c r="H24" s="3" t="s">
        <v>23</v>
      </c>
      <c r="I24" s="3" t="s">
        <v>37</v>
      </c>
      <c r="N24" s="3">
        <v>650.0</v>
      </c>
    </row>
    <row r="25">
      <c r="A25" s="6">
        <f t="shared" si="1"/>
        <v>43207</v>
      </c>
      <c r="B25" s="6">
        <f t="shared" si="2"/>
        <v>43572</v>
      </c>
      <c r="C25" s="3" t="s">
        <v>25</v>
      </c>
      <c r="D25" s="3" t="s">
        <v>19</v>
      </c>
      <c r="E25" s="3" t="s">
        <v>26</v>
      </c>
      <c r="F25" s="3" t="s">
        <v>55</v>
      </c>
      <c r="G25" s="3" t="s">
        <v>59</v>
      </c>
      <c r="H25" s="3" t="s">
        <v>23</v>
      </c>
      <c r="I25" s="3" t="s">
        <v>56</v>
      </c>
      <c r="J25" s="3">
        <v>200.0</v>
      </c>
      <c r="K25" s="3">
        <v>200.0</v>
      </c>
      <c r="Q25" s="3">
        <v>200.0</v>
      </c>
    </row>
    <row r="26">
      <c r="A26" s="6">
        <f t="shared" si="1"/>
        <v>43207</v>
      </c>
      <c r="B26" s="6">
        <f t="shared" si="2"/>
        <v>43572</v>
      </c>
      <c r="C26" s="3" t="s">
        <v>53</v>
      </c>
      <c r="D26" s="3" t="s">
        <v>19</v>
      </c>
      <c r="E26" s="3" t="s">
        <v>54</v>
      </c>
      <c r="F26" s="3" t="s">
        <v>55</v>
      </c>
      <c r="G26" s="3" t="s">
        <v>59</v>
      </c>
      <c r="H26" s="3" t="s">
        <v>23</v>
      </c>
      <c r="I26" s="3" t="s">
        <v>57</v>
      </c>
      <c r="R26" s="3">
        <v>105.0</v>
      </c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  <col customWidth="1" min="6" max="7" width="19.71"/>
  </cols>
  <sheetData>
    <row r="1">
      <c r="A1" s="3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5" t="s">
        <v>0</v>
      </c>
      <c r="R1" s="5" t="s">
        <v>2</v>
      </c>
    </row>
    <row r="2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N2" s="3">
        <v>420.0</v>
      </c>
      <c r="Q2" s="6">
        <f t="shared" ref="Q2:Q39" si="1">TODAY()</f>
        <v>43207</v>
      </c>
      <c r="R2" s="6">
        <f t="shared" ref="R2:R39" si="2">Q2+365</f>
        <v>43572</v>
      </c>
    </row>
    <row r="3">
      <c r="A3" s="3" t="s">
        <v>18</v>
      </c>
      <c r="B3" s="3" t="s">
        <v>19</v>
      </c>
      <c r="C3" s="3" t="s">
        <v>20</v>
      </c>
      <c r="D3" s="3" t="s">
        <v>27</v>
      </c>
      <c r="E3" s="3" t="s">
        <v>22</v>
      </c>
      <c r="F3" s="3" t="s">
        <v>23</v>
      </c>
      <c r="G3" s="3" t="s">
        <v>24</v>
      </c>
      <c r="N3" s="3">
        <v>550.0</v>
      </c>
      <c r="Q3" s="6">
        <f t="shared" si="1"/>
        <v>43207</v>
      </c>
      <c r="R3" s="6">
        <f t="shared" si="2"/>
        <v>43572</v>
      </c>
    </row>
    <row r="4">
      <c r="A4" s="3" t="s">
        <v>18</v>
      </c>
      <c r="B4" s="3" t="s">
        <v>19</v>
      </c>
      <c r="C4" s="3" t="s">
        <v>20</v>
      </c>
      <c r="D4" s="3" t="s">
        <v>32</v>
      </c>
      <c r="E4" s="3" t="s">
        <v>22</v>
      </c>
      <c r="F4" s="3" t="s">
        <v>23</v>
      </c>
      <c r="G4" s="3" t="s">
        <v>24</v>
      </c>
      <c r="N4" s="3">
        <v>550.0</v>
      </c>
      <c r="Q4" s="6">
        <f t="shared" si="1"/>
        <v>43207</v>
      </c>
      <c r="R4" s="6">
        <f t="shared" si="2"/>
        <v>43572</v>
      </c>
    </row>
    <row r="5">
      <c r="A5" s="3" t="s">
        <v>34</v>
      </c>
      <c r="B5" s="3" t="s">
        <v>19</v>
      </c>
      <c r="C5" s="3" t="s">
        <v>20</v>
      </c>
      <c r="D5" s="3" t="s">
        <v>21</v>
      </c>
      <c r="E5" s="3" t="s">
        <v>22</v>
      </c>
      <c r="F5" s="3" t="s">
        <v>23</v>
      </c>
      <c r="G5" s="3" t="s">
        <v>24</v>
      </c>
      <c r="N5" s="3">
        <v>530.0</v>
      </c>
      <c r="Q5" s="6">
        <f t="shared" si="1"/>
        <v>43207</v>
      </c>
      <c r="R5" s="6">
        <f t="shared" si="2"/>
        <v>43572</v>
      </c>
    </row>
    <row r="6">
      <c r="A6" s="3" t="s">
        <v>34</v>
      </c>
      <c r="B6" s="3" t="s">
        <v>19</v>
      </c>
      <c r="C6" s="3" t="s">
        <v>20</v>
      </c>
      <c r="D6" s="3" t="s">
        <v>27</v>
      </c>
      <c r="E6" s="3" t="s">
        <v>22</v>
      </c>
      <c r="F6" s="3" t="s">
        <v>23</v>
      </c>
      <c r="G6" s="3" t="s">
        <v>24</v>
      </c>
      <c r="N6" s="3">
        <v>630.0</v>
      </c>
      <c r="Q6" s="6">
        <f t="shared" si="1"/>
        <v>43207</v>
      </c>
      <c r="R6" s="6">
        <f t="shared" si="2"/>
        <v>43572</v>
      </c>
    </row>
    <row r="7">
      <c r="A7" s="3" t="s">
        <v>34</v>
      </c>
      <c r="B7" s="3" t="s">
        <v>19</v>
      </c>
      <c r="C7" s="3" t="s">
        <v>20</v>
      </c>
      <c r="D7" s="3" t="s">
        <v>32</v>
      </c>
      <c r="E7" s="3" t="s">
        <v>22</v>
      </c>
      <c r="F7" s="3" t="s">
        <v>23</v>
      </c>
      <c r="G7" s="3" t="s">
        <v>24</v>
      </c>
      <c r="N7" s="3">
        <v>630.0</v>
      </c>
      <c r="Q7" s="6">
        <f t="shared" si="1"/>
        <v>43207</v>
      </c>
      <c r="R7" s="6">
        <f t="shared" si="2"/>
        <v>43572</v>
      </c>
    </row>
    <row r="8">
      <c r="A8" s="3" t="s">
        <v>35</v>
      </c>
      <c r="B8" s="3" t="s">
        <v>19</v>
      </c>
      <c r="C8" s="3" t="s">
        <v>36</v>
      </c>
      <c r="D8" s="3" t="s">
        <v>28</v>
      </c>
      <c r="E8" s="3" t="s">
        <v>22</v>
      </c>
      <c r="F8" s="3" t="s">
        <v>23</v>
      </c>
      <c r="G8" s="3" t="s">
        <v>37</v>
      </c>
      <c r="L8" s="3">
        <v>120.0</v>
      </c>
      <c r="Q8" s="6">
        <f t="shared" si="1"/>
        <v>43207</v>
      </c>
      <c r="R8" s="6">
        <f t="shared" si="2"/>
        <v>43572</v>
      </c>
    </row>
    <row r="9">
      <c r="A9" s="3" t="s">
        <v>38</v>
      </c>
      <c r="B9" s="3" t="s">
        <v>19</v>
      </c>
      <c r="C9" s="3" t="s">
        <v>39</v>
      </c>
      <c r="D9" s="3" t="s">
        <v>28</v>
      </c>
      <c r="E9" s="3" t="s">
        <v>22</v>
      </c>
      <c r="F9" s="3" t="s">
        <v>23</v>
      </c>
      <c r="G9" s="3" t="s">
        <v>41</v>
      </c>
      <c r="M9" s="3">
        <v>550.0</v>
      </c>
      <c r="Q9" s="6">
        <f t="shared" si="1"/>
        <v>43207</v>
      </c>
      <c r="R9" s="6">
        <f t="shared" si="2"/>
        <v>43572</v>
      </c>
    </row>
    <row r="10">
      <c r="A10" s="3" t="s">
        <v>25</v>
      </c>
      <c r="B10" s="3" t="s">
        <v>19</v>
      </c>
      <c r="C10" s="3" t="s">
        <v>26</v>
      </c>
      <c r="D10" s="3" t="s">
        <v>21</v>
      </c>
      <c r="E10" s="3" t="s">
        <v>22</v>
      </c>
      <c r="F10" s="3" t="s">
        <v>23</v>
      </c>
      <c r="G10" s="3" t="s">
        <v>24</v>
      </c>
      <c r="N10" s="3">
        <v>625.0</v>
      </c>
      <c r="Q10" s="6">
        <f t="shared" si="1"/>
        <v>43207</v>
      </c>
      <c r="R10" s="6">
        <f t="shared" si="2"/>
        <v>43572</v>
      </c>
    </row>
    <row r="11">
      <c r="A11" s="3" t="s">
        <v>25</v>
      </c>
      <c r="B11" s="3" t="s">
        <v>19</v>
      </c>
      <c r="C11" s="3" t="s">
        <v>26</v>
      </c>
      <c r="D11" s="3" t="s">
        <v>27</v>
      </c>
      <c r="E11" s="3" t="s">
        <v>22</v>
      </c>
      <c r="F11" s="3" t="s">
        <v>23</v>
      </c>
      <c r="G11" s="3" t="s">
        <v>24</v>
      </c>
      <c r="N11" s="3">
        <v>985.0</v>
      </c>
      <c r="Q11" s="6">
        <f t="shared" si="1"/>
        <v>43207</v>
      </c>
      <c r="R11" s="6">
        <f t="shared" si="2"/>
        <v>43572</v>
      </c>
    </row>
    <row r="12">
      <c r="A12" s="3" t="s">
        <v>25</v>
      </c>
      <c r="B12" s="3" t="s">
        <v>19</v>
      </c>
      <c r="C12" s="3" t="s">
        <v>26</v>
      </c>
      <c r="D12" s="3" t="s">
        <v>32</v>
      </c>
      <c r="E12" s="3" t="s">
        <v>22</v>
      </c>
      <c r="F12" s="3" t="s">
        <v>23</v>
      </c>
      <c r="G12" s="3" t="s">
        <v>24</v>
      </c>
      <c r="N12" s="3">
        <v>985.0</v>
      </c>
      <c r="Q12" s="6">
        <f t="shared" si="1"/>
        <v>43207</v>
      </c>
      <c r="R12" s="6">
        <f t="shared" si="2"/>
        <v>43572</v>
      </c>
    </row>
    <row r="13">
      <c r="A13" s="3" t="s">
        <v>45</v>
      </c>
      <c r="B13" s="3" t="s">
        <v>19</v>
      </c>
      <c r="C13" s="3" t="s">
        <v>46</v>
      </c>
      <c r="D13" s="3" t="s">
        <v>21</v>
      </c>
      <c r="E13" s="3" t="s">
        <v>22</v>
      </c>
      <c r="F13" s="3" t="s">
        <v>23</v>
      </c>
      <c r="G13" s="3" t="s">
        <v>24</v>
      </c>
      <c r="N13" s="3">
        <v>950.0</v>
      </c>
      <c r="Q13" s="6">
        <f t="shared" si="1"/>
        <v>43207</v>
      </c>
      <c r="R13" s="6">
        <f t="shared" si="2"/>
        <v>43572</v>
      </c>
    </row>
    <row r="14">
      <c r="A14" s="3" t="s">
        <v>45</v>
      </c>
      <c r="B14" s="3" t="s">
        <v>19</v>
      </c>
      <c r="C14" s="3" t="s">
        <v>46</v>
      </c>
      <c r="D14" s="3" t="s">
        <v>27</v>
      </c>
      <c r="E14" s="3" t="s">
        <v>22</v>
      </c>
      <c r="F14" s="3" t="s">
        <v>23</v>
      </c>
      <c r="G14" s="3" t="s">
        <v>24</v>
      </c>
      <c r="N14" s="3">
        <v>1350.0</v>
      </c>
      <c r="Q14" s="6">
        <f t="shared" si="1"/>
        <v>43207</v>
      </c>
      <c r="R14" s="6">
        <f t="shared" si="2"/>
        <v>43572</v>
      </c>
    </row>
    <row r="15">
      <c r="A15" s="3" t="s">
        <v>45</v>
      </c>
      <c r="B15" s="3" t="s">
        <v>19</v>
      </c>
      <c r="C15" s="3" t="s">
        <v>46</v>
      </c>
      <c r="D15" s="3" t="s">
        <v>32</v>
      </c>
      <c r="E15" s="3" t="s">
        <v>22</v>
      </c>
      <c r="F15" s="3" t="s">
        <v>23</v>
      </c>
      <c r="G15" s="3" t="s">
        <v>24</v>
      </c>
      <c r="N15" s="3">
        <v>1350.0</v>
      </c>
      <c r="Q15" s="6">
        <f t="shared" si="1"/>
        <v>43207</v>
      </c>
      <c r="R15" s="6">
        <f t="shared" si="2"/>
        <v>43572</v>
      </c>
    </row>
    <row r="16">
      <c r="A16" s="3" t="s">
        <v>47</v>
      </c>
      <c r="B16" s="3" t="s">
        <v>19</v>
      </c>
      <c r="C16" s="3" t="s">
        <v>48</v>
      </c>
      <c r="D16" s="3" t="s">
        <v>28</v>
      </c>
      <c r="E16" s="3" t="s">
        <v>22</v>
      </c>
      <c r="F16" s="3" t="s">
        <v>23</v>
      </c>
      <c r="G16" s="3" t="s">
        <v>37</v>
      </c>
      <c r="L16" s="3">
        <v>300.0</v>
      </c>
      <c r="Q16" s="6">
        <f t="shared" si="1"/>
        <v>43207</v>
      </c>
      <c r="R16" s="6">
        <f t="shared" si="2"/>
        <v>43572</v>
      </c>
    </row>
    <row r="17">
      <c r="A17" s="3" t="s">
        <v>49</v>
      </c>
      <c r="B17" s="3" t="s">
        <v>19</v>
      </c>
      <c r="C17" s="3" t="s">
        <v>50</v>
      </c>
      <c r="D17" s="3" t="s">
        <v>28</v>
      </c>
      <c r="E17" s="3" t="s">
        <v>22</v>
      </c>
      <c r="F17" s="3" t="s">
        <v>23</v>
      </c>
      <c r="G17" s="3" t="s">
        <v>41</v>
      </c>
      <c r="M17" s="3">
        <v>200.0</v>
      </c>
      <c r="Q17" s="6">
        <f t="shared" si="1"/>
        <v>43207</v>
      </c>
      <c r="R17" s="6">
        <f t="shared" si="2"/>
        <v>43572</v>
      </c>
    </row>
    <row r="18">
      <c r="A18" s="3" t="s">
        <v>51</v>
      </c>
      <c r="B18" s="3" t="s">
        <v>19</v>
      </c>
      <c r="C18" s="3" t="s">
        <v>52</v>
      </c>
      <c r="D18" s="3" t="s">
        <v>28</v>
      </c>
      <c r="E18" s="3" t="s">
        <v>22</v>
      </c>
      <c r="F18" s="3" t="s">
        <v>23</v>
      </c>
      <c r="G18" s="3" t="s">
        <v>24</v>
      </c>
      <c r="N18" s="3">
        <v>100.0</v>
      </c>
      <c r="Q18" s="6">
        <f t="shared" si="1"/>
        <v>43207</v>
      </c>
      <c r="R18" s="6">
        <f t="shared" si="2"/>
        <v>43572</v>
      </c>
    </row>
    <row r="19">
      <c r="A19" s="3" t="s">
        <v>53</v>
      </c>
      <c r="B19" s="3" t="s">
        <v>19</v>
      </c>
      <c r="C19" s="3" t="s">
        <v>54</v>
      </c>
      <c r="D19" s="3" t="s">
        <v>55</v>
      </c>
      <c r="E19" s="3" t="s">
        <v>22</v>
      </c>
      <c r="F19" s="3" t="s">
        <v>23</v>
      </c>
      <c r="G19" s="3" t="s">
        <v>56</v>
      </c>
      <c r="H19" s="3">
        <v>85.0</v>
      </c>
      <c r="I19" s="3">
        <v>85.0</v>
      </c>
      <c r="O19" s="3">
        <v>170.0</v>
      </c>
      <c r="Q19" s="6">
        <f t="shared" si="1"/>
        <v>43207</v>
      </c>
      <c r="R19" s="6">
        <f t="shared" si="2"/>
        <v>43572</v>
      </c>
    </row>
    <row r="20">
      <c r="A20" s="3" t="s">
        <v>35</v>
      </c>
      <c r="B20" s="3" t="s">
        <v>19</v>
      </c>
      <c r="C20" s="3" t="s">
        <v>36</v>
      </c>
      <c r="D20" s="3" t="s">
        <v>55</v>
      </c>
      <c r="E20" s="3" t="s">
        <v>22</v>
      </c>
      <c r="F20" s="3" t="s">
        <v>23</v>
      </c>
      <c r="G20" s="3" t="s">
        <v>37</v>
      </c>
      <c r="L20" s="3">
        <v>120.0</v>
      </c>
      <c r="Q20" s="6">
        <f t="shared" si="1"/>
        <v>43207</v>
      </c>
      <c r="R20" s="6">
        <f t="shared" si="2"/>
        <v>43572</v>
      </c>
    </row>
    <row r="21">
      <c r="A21" s="3" t="s">
        <v>47</v>
      </c>
      <c r="B21" s="3" t="s">
        <v>19</v>
      </c>
      <c r="C21" s="3" t="s">
        <v>48</v>
      </c>
      <c r="D21" s="3" t="s">
        <v>55</v>
      </c>
      <c r="E21" s="3" t="s">
        <v>22</v>
      </c>
      <c r="F21" s="3" t="s">
        <v>23</v>
      </c>
      <c r="G21" s="3" t="s">
        <v>37</v>
      </c>
      <c r="L21" s="3">
        <v>250.0</v>
      </c>
      <c r="Q21" s="6">
        <f t="shared" si="1"/>
        <v>43207</v>
      </c>
      <c r="R21" s="6">
        <f t="shared" si="2"/>
        <v>43572</v>
      </c>
    </row>
    <row r="22">
      <c r="A22" s="3" t="s">
        <v>49</v>
      </c>
      <c r="B22" s="3" t="s">
        <v>19</v>
      </c>
      <c r="C22" s="3" t="s">
        <v>50</v>
      </c>
      <c r="D22" s="3" t="s">
        <v>55</v>
      </c>
      <c r="E22" s="3" t="s">
        <v>22</v>
      </c>
      <c r="F22" s="3" t="s">
        <v>23</v>
      </c>
      <c r="G22" s="3" t="s">
        <v>41</v>
      </c>
      <c r="M22" s="3">
        <v>200.0</v>
      </c>
      <c r="Q22" s="6">
        <f t="shared" si="1"/>
        <v>43207</v>
      </c>
      <c r="R22" s="6">
        <f t="shared" si="2"/>
        <v>43572</v>
      </c>
    </row>
    <row r="23">
      <c r="A23" s="3" t="s">
        <v>38</v>
      </c>
      <c r="B23" s="3" t="s">
        <v>19</v>
      </c>
      <c r="C23" s="3" t="s">
        <v>39</v>
      </c>
      <c r="D23" s="3" t="s">
        <v>55</v>
      </c>
      <c r="E23" s="3" t="s">
        <v>22</v>
      </c>
      <c r="F23" s="3" t="s">
        <v>23</v>
      </c>
      <c r="G23" s="3" t="s">
        <v>41</v>
      </c>
      <c r="M23" s="3">
        <v>200.0</v>
      </c>
      <c r="Q23" s="6">
        <f t="shared" si="1"/>
        <v>43207</v>
      </c>
      <c r="R23" s="6">
        <f t="shared" si="2"/>
        <v>43572</v>
      </c>
    </row>
    <row r="24">
      <c r="A24" s="3" t="s">
        <v>51</v>
      </c>
      <c r="B24" s="3" t="s">
        <v>19</v>
      </c>
      <c r="C24" s="3" t="s">
        <v>52</v>
      </c>
      <c r="D24" s="3" t="s">
        <v>55</v>
      </c>
      <c r="E24" s="3" t="s">
        <v>22</v>
      </c>
      <c r="F24" s="3" t="s">
        <v>23</v>
      </c>
      <c r="G24" s="3" t="s">
        <v>41</v>
      </c>
      <c r="M24" s="3">
        <v>100.0</v>
      </c>
      <c r="N24" s="3"/>
      <c r="Q24" s="6">
        <f t="shared" si="1"/>
        <v>43207</v>
      </c>
      <c r="R24" s="6">
        <f t="shared" si="2"/>
        <v>43572</v>
      </c>
    </row>
    <row r="25">
      <c r="A25" s="3" t="s">
        <v>35</v>
      </c>
      <c r="B25" s="3" t="s">
        <v>19</v>
      </c>
      <c r="C25" s="3" t="s">
        <v>36</v>
      </c>
      <c r="D25" s="3" t="s">
        <v>28</v>
      </c>
      <c r="E25" s="3" t="s">
        <v>59</v>
      </c>
      <c r="F25" s="3" t="s">
        <v>23</v>
      </c>
      <c r="G25" s="3" t="s">
        <v>37</v>
      </c>
      <c r="L25" s="3">
        <v>500.0</v>
      </c>
      <c r="Q25" s="6">
        <f t="shared" si="1"/>
        <v>43207</v>
      </c>
      <c r="R25" s="6">
        <f t="shared" si="2"/>
        <v>43572</v>
      </c>
    </row>
    <row r="26">
      <c r="A26" s="3" t="s">
        <v>38</v>
      </c>
      <c r="B26" s="3" t="s">
        <v>19</v>
      </c>
      <c r="C26" s="3" t="s">
        <v>39</v>
      </c>
      <c r="D26" s="3" t="s">
        <v>28</v>
      </c>
      <c r="E26" s="3" t="s">
        <v>59</v>
      </c>
      <c r="F26" s="3" t="s">
        <v>23</v>
      </c>
      <c r="G26" s="3" t="s">
        <v>41</v>
      </c>
      <c r="M26" s="3">
        <v>900.0</v>
      </c>
      <c r="Q26" s="6">
        <f t="shared" si="1"/>
        <v>43207</v>
      </c>
      <c r="R26" s="6">
        <f t="shared" si="2"/>
        <v>43572</v>
      </c>
    </row>
    <row r="27">
      <c r="A27" s="3" t="s">
        <v>60</v>
      </c>
      <c r="B27" s="3" t="s">
        <v>19</v>
      </c>
      <c r="C27" s="3" t="s">
        <v>61</v>
      </c>
      <c r="D27" s="3" t="s">
        <v>28</v>
      </c>
      <c r="E27" s="3" t="s">
        <v>59</v>
      </c>
      <c r="F27" s="3" t="s">
        <v>23</v>
      </c>
      <c r="G27" s="3" t="s">
        <v>24</v>
      </c>
      <c r="N27" s="3">
        <v>400.0</v>
      </c>
      <c r="Q27" s="6">
        <f t="shared" si="1"/>
        <v>43207</v>
      </c>
      <c r="R27" s="6">
        <f t="shared" si="2"/>
        <v>43572</v>
      </c>
    </row>
    <row r="28">
      <c r="A28" s="3" t="s">
        <v>64</v>
      </c>
      <c r="B28" s="3" t="s">
        <v>19</v>
      </c>
      <c r="C28" s="3" t="s">
        <v>61</v>
      </c>
      <c r="D28" s="3" t="s">
        <v>28</v>
      </c>
      <c r="E28" s="3" t="s">
        <v>59</v>
      </c>
      <c r="F28" s="3" t="s">
        <v>23</v>
      </c>
      <c r="G28" s="3" t="s">
        <v>24</v>
      </c>
      <c r="N28" s="3">
        <v>600.0</v>
      </c>
      <c r="Q28" s="6">
        <f t="shared" si="1"/>
        <v>43207</v>
      </c>
      <c r="R28" s="6">
        <f t="shared" si="2"/>
        <v>43572</v>
      </c>
    </row>
    <row r="29">
      <c r="A29" s="3" t="s">
        <v>65</v>
      </c>
      <c r="B29" s="3" t="s">
        <v>19</v>
      </c>
      <c r="C29" s="3" t="s">
        <v>66</v>
      </c>
      <c r="D29" s="3" t="s">
        <v>28</v>
      </c>
      <c r="E29" s="3" t="s">
        <v>59</v>
      </c>
      <c r="F29" s="3" t="s">
        <v>23</v>
      </c>
      <c r="G29" s="3" t="s">
        <v>24</v>
      </c>
      <c r="N29" s="3">
        <v>10.0</v>
      </c>
      <c r="Q29" s="6">
        <f t="shared" si="1"/>
        <v>43207</v>
      </c>
      <c r="R29" s="6">
        <f t="shared" si="2"/>
        <v>43572</v>
      </c>
    </row>
    <row r="30">
      <c r="A30" s="3" t="s">
        <v>67</v>
      </c>
      <c r="B30" s="3" t="s">
        <v>19</v>
      </c>
      <c r="C30" s="3" t="s">
        <v>68</v>
      </c>
      <c r="D30" s="3" t="s">
        <v>21</v>
      </c>
      <c r="E30" s="3" t="s">
        <v>59</v>
      </c>
      <c r="F30" s="3" t="s">
        <v>23</v>
      </c>
      <c r="G30" s="3" t="s">
        <v>24</v>
      </c>
      <c r="N30" s="3">
        <v>140.0</v>
      </c>
      <c r="Q30" s="6">
        <f t="shared" si="1"/>
        <v>43207</v>
      </c>
      <c r="R30" s="6">
        <f t="shared" si="2"/>
        <v>43572</v>
      </c>
    </row>
    <row r="31">
      <c r="A31" s="3" t="s">
        <v>67</v>
      </c>
      <c r="B31" s="3" t="s">
        <v>19</v>
      </c>
      <c r="C31" s="3" t="s">
        <v>68</v>
      </c>
      <c r="D31" s="3" t="s">
        <v>27</v>
      </c>
      <c r="E31" s="3" t="s">
        <v>59</v>
      </c>
      <c r="F31" s="3" t="s">
        <v>23</v>
      </c>
      <c r="G31" s="3" t="s">
        <v>24</v>
      </c>
      <c r="N31" s="3">
        <v>230.0</v>
      </c>
      <c r="Q31" s="6">
        <f t="shared" si="1"/>
        <v>43207</v>
      </c>
      <c r="R31" s="6">
        <f t="shared" si="2"/>
        <v>43572</v>
      </c>
    </row>
    <row r="32">
      <c r="A32" s="3" t="s">
        <v>67</v>
      </c>
      <c r="B32" s="3" t="s">
        <v>19</v>
      </c>
      <c r="C32" s="3" t="s">
        <v>68</v>
      </c>
      <c r="D32" s="3" t="s">
        <v>32</v>
      </c>
      <c r="E32" s="3" t="s">
        <v>59</v>
      </c>
      <c r="F32" s="3" t="s">
        <v>23</v>
      </c>
      <c r="G32" s="3" t="s">
        <v>24</v>
      </c>
      <c r="N32" s="3">
        <v>230.0</v>
      </c>
      <c r="Q32" s="6">
        <f t="shared" si="1"/>
        <v>43207</v>
      </c>
      <c r="R32" s="6">
        <f t="shared" si="2"/>
        <v>43572</v>
      </c>
    </row>
    <row r="33">
      <c r="A33" s="3" t="s">
        <v>47</v>
      </c>
      <c r="B33" s="3" t="s">
        <v>19</v>
      </c>
      <c r="C33" s="3" t="s">
        <v>48</v>
      </c>
      <c r="D33" s="3" t="s">
        <v>28</v>
      </c>
      <c r="E33" s="3" t="s">
        <v>59</v>
      </c>
      <c r="F33" s="3" t="s">
        <v>23</v>
      </c>
      <c r="G33" s="3" t="s">
        <v>37</v>
      </c>
      <c r="L33" s="3">
        <v>300.0</v>
      </c>
      <c r="Q33" s="6">
        <f t="shared" si="1"/>
        <v>43207</v>
      </c>
      <c r="R33" s="6">
        <f t="shared" si="2"/>
        <v>43572</v>
      </c>
    </row>
    <row r="34">
      <c r="A34" s="3" t="s">
        <v>69</v>
      </c>
      <c r="B34" s="3" t="s">
        <v>19</v>
      </c>
      <c r="C34" s="3" t="s">
        <v>54</v>
      </c>
      <c r="D34" s="3" t="s">
        <v>55</v>
      </c>
      <c r="E34" s="3" t="s">
        <v>59</v>
      </c>
      <c r="F34" s="3" t="s">
        <v>23</v>
      </c>
      <c r="G34" s="3" t="s">
        <v>37</v>
      </c>
      <c r="H34" s="3"/>
      <c r="I34" s="3"/>
      <c r="L34" s="3">
        <v>950.0</v>
      </c>
      <c r="O34" s="3"/>
      <c r="Q34" s="6">
        <f t="shared" si="1"/>
        <v>43207</v>
      </c>
      <c r="R34" s="6">
        <f t="shared" si="2"/>
        <v>43572</v>
      </c>
    </row>
    <row r="35">
      <c r="A35" s="3" t="s">
        <v>35</v>
      </c>
      <c r="B35" s="3" t="s">
        <v>19</v>
      </c>
      <c r="C35" s="3" t="s">
        <v>36</v>
      </c>
      <c r="D35" s="3" t="s">
        <v>55</v>
      </c>
      <c r="E35" s="3" t="s">
        <v>59</v>
      </c>
      <c r="F35" s="3" t="s">
        <v>23</v>
      </c>
      <c r="G35" s="3" t="s">
        <v>37</v>
      </c>
      <c r="L35" s="3">
        <v>500.0</v>
      </c>
      <c r="Q35" s="6">
        <f t="shared" si="1"/>
        <v>43207</v>
      </c>
      <c r="R35" s="6">
        <f t="shared" si="2"/>
        <v>43572</v>
      </c>
    </row>
    <row r="36">
      <c r="A36" s="3" t="s">
        <v>47</v>
      </c>
      <c r="B36" s="3" t="s">
        <v>19</v>
      </c>
      <c r="C36" s="3" t="s">
        <v>48</v>
      </c>
      <c r="D36" s="3" t="s">
        <v>55</v>
      </c>
      <c r="E36" s="3" t="s">
        <v>59</v>
      </c>
      <c r="F36" s="3" t="s">
        <v>23</v>
      </c>
      <c r="G36" s="3" t="s">
        <v>37</v>
      </c>
      <c r="L36" s="3">
        <v>300.0</v>
      </c>
      <c r="Q36" s="6">
        <f t="shared" si="1"/>
        <v>43207</v>
      </c>
      <c r="R36" s="6">
        <f t="shared" si="2"/>
        <v>43572</v>
      </c>
    </row>
    <row r="37">
      <c r="A37" s="3" t="s">
        <v>70</v>
      </c>
      <c r="B37" s="3" t="s">
        <v>19</v>
      </c>
      <c r="C37" s="3" t="s">
        <v>71</v>
      </c>
      <c r="D37" s="3" t="s">
        <v>55</v>
      </c>
      <c r="E37" s="3" t="s">
        <v>59</v>
      </c>
      <c r="F37" s="3" t="s">
        <v>23</v>
      </c>
      <c r="G37" s="3" t="s">
        <v>41</v>
      </c>
      <c r="M37" s="3">
        <v>200.0</v>
      </c>
      <c r="Q37" s="6">
        <f t="shared" si="1"/>
        <v>43207</v>
      </c>
      <c r="R37" s="6">
        <f t="shared" si="2"/>
        <v>43572</v>
      </c>
    </row>
    <row r="38">
      <c r="A38" s="3" t="s">
        <v>38</v>
      </c>
      <c r="B38" s="3" t="s">
        <v>19</v>
      </c>
      <c r="C38" s="3" t="s">
        <v>39</v>
      </c>
      <c r="D38" s="3" t="s">
        <v>55</v>
      </c>
      <c r="E38" s="3" t="s">
        <v>59</v>
      </c>
      <c r="F38" s="3" t="s">
        <v>23</v>
      </c>
      <c r="G38" s="3" t="s">
        <v>41</v>
      </c>
      <c r="M38" s="3">
        <v>800.0</v>
      </c>
      <c r="Q38" s="6">
        <f t="shared" si="1"/>
        <v>43207</v>
      </c>
      <c r="R38" s="6">
        <f t="shared" si="2"/>
        <v>43572</v>
      </c>
    </row>
    <row r="39">
      <c r="A39" s="3" t="s">
        <v>25</v>
      </c>
      <c r="B39" s="3" t="s">
        <v>19</v>
      </c>
      <c r="C39" s="3" t="s">
        <v>26</v>
      </c>
      <c r="D39" s="3" t="s">
        <v>55</v>
      </c>
      <c r="E39" s="3" t="s">
        <v>59</v>
      </c>
      <c r="F39" s="3" t="s">
        <v>23</v>
      </c>
      <c r="G39" s="3" t="s">
        <v>41</v>
      </c>
      <c r="I39" s="3">
        <v>50.0</v>
      </c>
      <c r="M39" s="3"/>
      <c r="N39" s="3"/>
      <c r="O39" s="3">
        <v>250.0</v>
      </c>
      <c r="Q39" s="6">
        <f t="shared" si="1"/>
        <v>43207</v>
      </c>
      <c r="R39" s="6">
        <f t="shared" si="2"/>
        <v>43572</v>
      </c>
    </row>
    <row r="40">
      <c r="Q40" s="6"/>
      <c r="R4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  <col customWidth="1" min="6" max="6" width="19.71"/>
    <col customWidth="1" min="7" max="7" width="28.57"/>
  </cols>
  <sheetData>
    <row r="1">
      <c r="A1" s="3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5" t="s">
        <v>0</v>
      </c>
      <c r="R1" s="5" t="s">
        <v>2</v>
      </c>
    </row>
    <row r="2">
      <c r="A2" s="3" t="s">
        <v>30</v>
      </c>
      <c r="B2" s="3" t="s">
        <v>19</v>
      </c>
      <c r="C2" s="3" t="s">
        <v>20</v>
      </c>
      <c r="D2" s="3" t="s">
        <v>28</v>
      </c>
      <c r="E2" s="3" t="s">
        <v>22</v>
      </c>
      <c r="F2" s="3" t="s">
        <v>23</v>
      </c>
      <c r="G2" s="3" t="s">
        <v>74</v>
      </c>
      <c r="M2" s="3">
        <v>100.0</v>
      </c>
      <c r="N2" s="3">
        <v>50.0</v>
      </c>
      <c r="Q2" s="6">
        <f t="shared" ref="Q2:Q27" si="1">TODAY()</f>
        <v>43207</v>
      </c>
      <c r="R2" s="6">
        <f t="shared" ref="R2:R27" si="2">Q2+365</f>
        <v>43572</v>
      </c>
    </row>
    <row r="3">
      <c r="A3" s="3" t="s">
        <v>35</v>
      </c>
      <c r="B3" s="3" t="s">
        <v>19</v>
      </c>
      <c r="C3" s="3" t="s">
        <v>36</v>
      </c>
      <c r="D3" s="3" t="s">
        <v>21</v>
      </c>
      <c r="E3" s="3" t="s">
        <v>22</v>
      </c>
      <c r="F3" s="3" t="s">
        <v>23</v>
      </c>
      <c r="G3" s="3" t="s">
        <v>77</v>
      </c>
      <c r="L3" s="3">
        <v>200.0</v>
      </c>
      <c r="N3" s="3">
        <v>110.0</v>
      </c>
      <c r="Q3" s="6">
        <f t="shared" si="1"/>
        <v>43207</v>
      </c>
      <c r="R3" s="6">
        <f t="shared" si="2"/>
        <v>43572</v>
      </c>
    </row>
    <row r="4">
      <c r="A4" s="3" t="s">
        <v>35</v>
      </c>
      <c r="B4" s="3" t="s">
        <v>19</v>
      </c>
      <c r="C4" s="3" t="s">
        <v>36</v>
      </c>
      <c r="D4" s="3" t="s">
        <v>27</v>
      </c>
      <c r="E4" s="3" t="s">
        <v>22</v>
      </c>
      <c r="F4" s="3" t="s">
        <v>23</v>
      </c>
      <c r="G4" s="3" t="s">
        <v>77</v>
      </c>
      <c r="L4" s="3">
        <v>200.0</v>
      </c>
      <c r="M4" s="3"/>
      <c r="N4" s="3">
        <v>185.0</v>
      </c>
      <c r="Q4" s="6">
        <f t="shared" si="1"/>
        <v>43207</v>
      </c>
      <c r="R4" s="6">
        <f t="shared" si="2"/>
        <v>43572</v>
      </c>
    </row>
    <row r="5">
      <c r="A5" s="3" t="s">
        <v>35</v>
      </c>
      <c r="B5" s="3" t="s">
        <v>19</v>
      </c>
      <c r="C5" s="3" t="s">
        <v>36</v>
      </c>
      <c r="D5" s="3" t="s">
        <v>32</v>
      </c>
      <c r="E5" s="3" t="s">
        <v>22</v>
      </c>
      <c r="F5" s="3" t="s">
        <v>23</v>
      </c>
      <c r="G5" s="3" t="s">
        <v>77</v>
      </c>
      <c r="L5" s="3">
        <v>200.0</v>
      </c>
      <c r="M5" s="3"/>
      <c r="N5" s="3">
        <v>185.0</v>
      </c>
      <c r="Q5" s="6">
        <f t="shared" si="1"/>
        <v>43207</v>
      </c>
      <c r="R5" s="6">
        <f t="shared" si="2"/>
        <v>43572</v>
      </c>
    </row>
    <row r="6">
      <c r="A6" s="3" t="s">
        <v>78</v>
      </c>
      <c r="B6" s="3" t="s">
        <v>19</v>
      </c>
      <c r="C6" s="3" t="s">
        <v>79</v>
      </c>
      <c r="D6" s="3" t="s">
        <v>28</v>
      </c>
      <c r="E6" s="3" t="s">
        <v>22</v>
      </c>
      <c r="F6" s="3" t="s">
        <v>23</v>
      </c>
      <c r="G6" s="3" t="s">
        <v>37</v>
      </c>
      <c r="L6" s="3">
        <v>50.0</v>
      </c>
      <c r="M6" s="3"/>
      <c r="N6" s="3"/>
      <c r="Q6" s="6">
        <f t="shared" si="1"/>
        <v>43207</v>
      </c>
      <c r="R6" s="6">
        <f t="shared" si="2"/>
        <v>43572</v>
      </c>
    </row>
    <row r="7">
      <c r="A7" s="3" t="s">
        <v>25</v>
      </c>
      <c r="B7" s="3" t="s">
        <v>19</v>
      </c>
      <c r="C7" s="3" t="s">
        <v>26</v>
      </c>
      <c r="D7" s="3" t="s">
        <v>21</v>
      </c>
      <c r="E7" s="3" t="s">
        <v>22</v>
      </c>
      <c r="F7" s="3" t="s">
        <v>23</v>
      </c>
      <c r="G7" s="3" t="s">
        <v>24</v>
      </c>
      <c r="N7" s="3">
        <v>180.0</v>
      </c>
      <c r="Q7" s="6">
        <f t="shared" si="1"/>
        <v>43207</v>
      </c>
      <c r="R7" s="6">
        <f t="shared" si="2"/>
        <v>43572</v>
      </c>
    </row>
    <row r="8">
      <c r="A8" s="3" t="s">
        <v>25</v>
      </c>
      <c r="B8" s="3" t="s">
        <v>19</v>
      </c>
      <c r="C8" s="3" t="s">
        <v>26</v>
      </c>
      <c r="D8" s="3" t="s">
        <v>27</v>
      </c>
      <c r="E8" s="3" t="s">
        <v>22</v>
      </c>
      <c r="F8" s="3" t="s">
        <v>23</v>
      </c>
      <c r="G8" s="3" t="s">
        <v>24</v>
      </c>
      <c r="N8" s="3">
        <v>240.0</v>
      </c>
      <c r="Q8" s="6">
        <f t="shared" si="1"/>
        <v>43207</v>
      </c>
      <c r="R8" s="6">
        <f t="shared" si="2"/>
        <v>43572</v>
      </c>
    </row>
    <row r="9">
      <c r="A9" s="3" t="s">
        <v>25</v>
      </c>
      <c r="B9" s="3" t="s">
        <v>19</v>
      </c>
      <c r="C9" s="3" t="s">
        <v>26</v>
      </c>
      <c r="D9" s="3" t="s">
        <v>32</v>
      </c>
      <c r="E9" s="3" t="s">
        <v>22</v>
      </c>
      <c r="F9" s="3" t="s">
        <v>23</v>
      </c>
      <c r="G9" s="3" t="s">
        <v>24</v>
      </c>
      <c r="N9" s="3">
        <v>240.0</v>
      </c>
      <c r="Q9" s="6">
        <f t="shared" si="1"/>
        <v>43207</v>
      </c>
      <c r="R9" s="6">
        <f t="shared" si="2"/>
        <v>43572</v>
      </c>
    </row>
    <row r="10">
      <c r="A10" s="3" t="s">
        <v>25</v>
      </c>
      <c r="B10" s="3" t="s">
        <v>19</v>
      </c>
      <c r="C10" s="3" t="s">
        <v>26</v>
      </c>
      <c r="D10" s="3" t="s">
        <v>21</v>
      </c>
      <c r="E10" s="3" t="s">
        <v>22</v>
      </c>
      <c r="F10" s="3" t="s">
        <v>23</v>
      </c>
      <c r="G10" s="3" t="s">
        <v>24</v>
      </c>
      <c r="N10" s="3">
        <v>770.0</v>
      </c>
      <c r="Q10" s="6">
        <f t="shared" si="1"/>
        <v>43207</v>
      </c>
      <c r="R10" s="6">
        <f t="shared" si="2"/>
        <v>43572</v>
      </c>
    </row>
    <row r="11">
      <c r="A11" s="3" t="s">
        <v>25</v>
      </c>
      <c r="B11" s="3" t="s">
        <v>19</v>
      </c>
      <c r="C11" s="3" t="s">
        <v>26</v>
      </c>
      <c r="D11" s="3" t="s">
        <v>27</v>
      </c>
      <c r="E11" s="3" t="s">
        <v>22</v>
      </c>
      <c r="F11" s="3" t="s">
        <v>23</v>
      </c>
      <c r="G11" s="3" t="s">
        <v>24</v>
      </c>
      <c r="N11" s="3">
        <v>1200.0</v>
      </c>
      <c r="Q11" s="6">
        <f t="shared" si="1"/>
        <v>43207</v>
      </c>
      <c r="R11" s="6">
        <f t="shared" si="2"/>
        <v>43572</v>
      </c>
    </row>
    <row r="12">
      <c r="A12" s="3" t="s">
        <v>25</v>
      </c>
      <c r="B12" s="3" t="s">
        <v>19</v>
      </c>
      <c r="C12" s="3" t="s">
        <v>26</v>
      </c>
      <c r="D12" s="3" t="s">
        <v>32</v>
      </c>
      <c r="E12" s="3" t="s">
        <v>22</v>
      </c>
      <c r="F12" s="3" t="s">
        <v>23</v>
      </c>
      <c r="G12" s="3" t="s">
        <v>24</v>
      </c>
      <c r="N12" s="3">
        <v>1200.0</v>
      </c>
      <c r="Q12" s="6">
        <f t="shared" si="1"/>
        <v>43207</v>
      </c>
      <c r="R12" s="6">
        <f t="shared" si="2"/>
        <v>43572</v>
      </c>
    </row>
    <row r="13">
      <c r="A13" s="3" t="s">
        <v>80</v>
      </c>
      <c r="B13" s="3" t="s">
        <v>19</v>
      </c>
      <c r="C13" s="3" t="s">
        <v>39</v>
      </c>
      <c r="D13" s="3" t="s">
        <v>28</v>
      </c>
      <c r="E13" s="3" t="s">
        <v>22</v>
      </c>
      <c r="F13" s="3" t="s">
        <v>23</v>
      </c>
      <c r="G13" s="3" t="s">
        <v>41</v>
      </c>
      <c r="M13" s="3">
        <v>475.0</v>
      </c>
      <c r="N13" s="3"/>
      <c r="Q13" s="6">
        <f t="shared" si="1"/>
        <v>43207</v>
      </c>
      <c r="R13" s="6">
        <f t="shared" si="2"/>
        <v>43572</v>
      </c>
    </row>
    <row r="14">
      <c r="A14" s="3" t="s">
        <v>81</v>
      </c>
      <c r="B14" s="3" t="s">
        <v>19</v>
      </c>
      <c r="C14" s="3" t="s">
        <v>39</v>
      </c>
      <c r="D14" s="3" t="s">
        <v>28</v>
      </c>
      <c r="E14" s="3" t="s">
        <v>22</v>
      </c>
      <c r="F14" s="3" t="s">
        <v>23</v>
      </c>
      <c r="G14" s="3" t="s">
        <v>41</v>
      </c>
      <c r="M14" s="3">
        <v>200.0</v>
      </c>
      <c r="N14" s="3"/>
      <c r="Q14" s="6">
        <f t="shared" si="1"/>
        <v>43207</v>
      </c>
      <c r="R14" s="6">
        <f t="shared" si="2"/>
        <v>43572</v>
      </c>
    </row>
    <row r="15">
      <c r="A15" s="3" t="s">
        <v>82</v>
      </c>
      <c r="B15" s="3" t="s">
        <v>19</v>
      </c>
      <c r="C15" s="3" t="s">
        <v>83</v>
      </c>
      <c r="D15" s="3" t="s">
        <v>28</v>
      </c>
      <c r="E15" s="3" t="s">
        <v>22</v>
      </c>
      <c r="F15" s="3" t="s">
        <v>23</v>
      </c>
      <c r="G15" s="3" t="s">
        <v>41</v>
      </c>
      <c r="M15" s="3">
        <v>150.0</v>
      </c>
      <c r="N15" s="3"/>
      <c r="Q15" s="6">
        <f t="shared" si="1"/>
        <v>43207</v>
      </c>
      <c r="R15" s="6">
        <f t="shared" si="2"/>
        <v>43572</v>
      </c>
    </row>
    <row r="16">
      <c r="A16" s="3" t="s">
        <v>47</v>
      </c>
      <c r="B16" s="3" t="s">
        <v>19</v>
      </c>
      <c r="C16" s="3" t="s">
        <v>48</v>
      </c>
      <c r="D16" s="3" t="s">
        <v>28</v>
      </c>
      <c r="E16" s="3" t="s">
        <v>22</v>
      </c>
      <c r="F16" s="3" t="s">
        <v>23</v>
      </c>
      <c r="G16" s="3" t="s">
        <v>37</v>
      </c>
      <c r="L16" s="3">
        <v>350.0</v>
      </c>
      <c r="Q16" s="6">
        <f t="shared" si="1"/>
        <v>43207</v>
      </c>
      <c r="R16" s="6">
        <f t="shared" si="2"/>
        <v>43572</v>
      </c>
    </row>
    <row r="17">
      <c r="A17" s="3" t="s">
        <v>49</v>
      </c>
      <c r="B17" s="3" t="s">
        <v>19</v>
      </c>
      <c r="C17" s="3" t="s">
        <v>50</v>
      </c>
      <c r="D17" s="3" t="s">
        <v>28</v>
      </c>
      <c r="E17" s="3" t="s">
        <v>22</v>
      </c>
      <c r="F17" s="3" t="s">
        <v>23</v>
      </c>
      <c r="G17" s="3" t="s">
        <v>41</v>
      </c>
      <c r="M17" s="3">
        <v>207.5</v>
      </c>
      <c r="Q17" s="6">
        <f t="shared" si="1"/>
        <v>43207</v>
      </c>
      <c r="R17" s="6">
        <f t="shared" si="2"/>
        <v>43572</v>
      </c>
    </row>
    <row r="18">
      <c r="A18" s="3" t="s">
        <v>51</v>
      </c>
      <c r="B18" s="3" t="s">
        <v>19</v>
      </c>
      <c r="C18" s="3" t="s">
        <v>52</v>
      </c>
      <c r="D18" s="3" t="s">
        <v>28</v>
      </c>
      <c r="E18" s="3" t="s">
        <v>22</v>
      </c>
      <c r="F18" s="3" t="s">
        <v>23</v>
      </c>
      <c r="G18" s="3" t="s">
        <v>24</v>
      </c>
      <c r="N18" s="3">
        <v>100.0</v>
      </c>
      <c r="Q18" s="6">
        <f t="shared" si="1"/>
        <v>43207</v>
      </c>
      <c r="R18" s="6">
        <f t="shared" si="2"/>
        <v>43572</v>
      </c>
    </row>
    <row r="19">
      <c r="A19" s="3" t="s">
        <v>86</v>
      </c>
      <c r="B19" s="3" t="s">
        <v>19</v>
      </c>
      <c r="C19" s="3" t="s">
        <v>87</v>
      </c>
      <c r="D19" s="3" t="s">
        <v>28</v>
      </c>
      <c r="E19" s="3" t="s">
        <v>22</v>
      </c>
      <c r="F19" s="3" t="s">
        <v>23</v>
      </c>
      <c r="G19" s="3" t="s">
        <v>24</v>
      </c>
      <c r="H19" s="3"/>
      <c r="I19" s="3"/>
      <c r="N19" s="3">
        <v>100.0</v>
      </c>
      <c r="O19" s="3"/>
      <c r="Q19" s="6">
        <f t="shared" si="1"/>
        <v>43207</v>
      </c>
      <c r="R19" s="6">
        <f t="shared" si="2"/>
        <v>43572</v>
      </c>
    </row>
    <row r="20">
      <c r="A20" s="3" t="s">
        <v>89</v>
      </c>
      <c r="B20" s="3" t="s">
        <v>19</v>
      </c>
      <c r="C20" s="3" t="s">
        <v>90</v>
      </c>
      <c r="D20" s="3" t="s">
        <v>55</v>
      </c>
      <c r="E20" s="3" t="s">
        <v>22</v>
      </c>
      <c r="F20" s="3" t="s">
        <v>23</v>
      </c>
      <c r="G20" s="3" t="s">
        <v>56</v>
      </c>
      <c r="H20" s="3">
        <v>125.0</v>
      </c>
      <c r="I20" s="3">
        <v>125.0</v>
      </c>
      <c r="L20" s="3"/>
      <c r="Q20" s="6">
        <f t="shared" si="1"/>
        <v>43207</v>
      </c>
      <c r="R20" s="6">
        <f t="shared" si="2"/>
        <v>43572</v>
      </c>
    </row>
    <row r="21">
      <c r="A21" s="3" t="s">
        <v>47</v>
      </c>
      <c r="B21" s="3" t="s">
        <v>19</v>
      </c>
      <c r="C21" s="3" t="s">
        <v>48</v>
      </c>
      <c r="D21" s="3" t="s">
        <v>55</v>
      </c>
      <c r="E21" s="3" t="s">
        <v>22</v>
      </c>
      <c r="F21" s="3" t="s">
        <v>23</v>
      </c>
      <c r="G21" s="3" t="s">
        <v>37</v>
      </c>
      <c r="L21" s="3">
        <v>200.0</v>
      </c>
      <c r="Q21" s="6">
        <f t="shared" si="1"/>
        <v>43207</v>
      </c>
      <c r="R21" s="6">
        <f t="shared" si="2"/>
        <v>43572</v>
      </c>
    </row>
    <row r="22">
      <c r="A22" s="3" t="s">
        <v>80</v>
      </c>
      <c r="B22" s="3" t="s">
        <v>19</v>
      </c>
      <c r="C22" s="3" t="s">
        <v>39</v>
      </c>
      <c r="D22" s="3" t="s">
        <v>55</v>
      </c>
      <c r="E22" s="3" t="s">
        <v>22</v>
      </c>
      <c r="F22" s="3" t="s">
        <v>23</v>
      </c>
      <c r="G22" s="3" t="s">
        <v>41</v>
      </c>
      <c r="M22" s="3">
        <v>200.0</v>
      </c>
      <c r="Q22" s="6">
        <f t="shared" si="1"/>
        <v>43207</v>
      </c>
      <c r="R22" s="6">
        <f t="shared" si="2"/>
        <v>43572</v>
      </c>
    </row>
    <row r="23">
      <c r="A23" s="3" t="s">
        <v>81</v>
      </c>
      <c r="B23" s="3" t="s">
        <v>19</v>
      </c>
      <c r="C23" s="3" t="s">
        <v>39</v>
      </c>
      <c r="D23" s="3" t="s">
        <v>55</v>
      </c>
      <c r="E23" s="3" t="s">
        <v>22</v>
      </c>
      <c r="F23" s="3" t="s">
        <v>23</v>
      </c>
      <c r="G23" s="3" t="s">
        <v>41</v>
      </c>
      <c r="M23" s="3">
        <v>200.0</v>
      </c>
      <c r="Q23" s="6">
        <f t="shared" si="1"/>
        <v>43207</v>
      </c>
      <c r="R23" s="6">
        <f t="shared" si="2"/>
        <v>43572</v>
      </c>
    </row>
    <row r="24">
      <c r="A24" s="3" t="s">
        <v>51</v>
      </c>
      <c r="B24" s="3" t="s">
        <v>19</v>
      </c>
      <c r="C24" s="3" t="s">
        <v>52</v>
      </c>
      <c r="D24" s="3" t="s">
        <v>55</v>
      </c>
      <c r="E24" s="3" t="s">
        <v>22</v>
      </c>
      <c r="F24" s="3" t="s">
        <v>23</v>
      </c>
      <c r="G24" s="3" t="s">
        <v>41</v>
      </c>
      <c r="M24" s="3">
        <v>105.0</v>
      </c>
      <c r="N24" s="3"/>
      <c r="Q24" s="6">
        <f t="shared" si="1"/>
        <v>43207</v>
      </c>
      <c r="R24" s="6">
        <f t="shared" si="2"/>
        <v>43572</v>
      </c>
    </row>
    <row r="25">
      <c r="A25" s="3" t="s">
        <v>78</v>
      </c>
      <c r="B25" s="3" t="s">
        <v>19</v>
      </c>
      <c r="C25" s="3" t="s">
        <v>39</v>
      </c>
      <c r="D25" s="3" t="s">
        <v>55</v>
      </c>
      <c r="E25" s="3" t="s">
        <v>22</v>
      </c>
      <c r="F25" s="3" t="s">
        <v>23</v>
      </c>
      <c r="G25" s="3" t="s">
        <v>37</v>
      </c>
      <c r="L25" s="3">
        <v>50.0</v>
      </c>
      <c r="Q25" s="6">
        <f t="shared" si="1"/>
        <v>43207</v>
      </c>
      <c r="R25" s="6">
        <f t="shared" si="2"/>
        <v>43572</v>
      </c>
    </row>
    <row r="26">
      <c r="A26" s="3" t="s">
        <v>49</v>
      </c>
      <c r="B26" s="3" t="s">
        <v>19</v>
      </c>
      <c r="C26" s="3" t="s">
        <v>39</v>
      </c>
      <c r="D26" s="3" t="s">
        <v>55</v>
      </c>
      <c r="E26" s="3" t="s">
        <v>22</v>
      </c>
      <c r="F26" s="3" t="s">
        <v>23</v>
      </c>
      <c r="G26" s="3" t="s">
        <v>41</v>
      </c>
      <c r="M26" s="3">
        <v>207.5</v>
      </c>
      <c r="Q26" s="6">
        <f t="shared" si="1"/>
        <v>43207</v>
      </c>
      <c r="R26" s="6">
        <f t="shared" si="2"/>
        <v>43572</v>
      </c>
    </row>
    <row r="27">
      <c r="A27" s="3" t="s">
        <v>82</v>
      </c>
      <c r="B27" s="3" t="s">
        <v>19</v>
      </c>
      <c r="C27" s="3" t="s">
        <v>83</v>
      </c>
      <c r="D27" s="3" t="s">
        <v>55</v>
      </c>
      <c r="E27" s="3" t="s">
        <v>22</v>
      </c>
      <c r="F27" s="3" t="s">
        <v>23</v>
      </c>
      <c r="G27" s="3" t="s">
        <v>41</v>
      </c>
      <c r="M27" s="3">
        <v>150.0</v>
      </c>
      <c r="N27" s="3"/>
      <c r="Q27" s="6">
        <f t="shared" si="1"/>
        <v>43207</v>
      </c>
      <c r="R27" s="6">
        <f t="shared" si="2"/>
        <v>43572</v>
      </c>
    </row>
    <row r="28">
      <c r="Q28" s="6"/>
      <c r="R28" s="6"/>
    </row>
    <row r="29">
      <c r="Q29" s="6"/>
      <c r="R29" s="6"/>
    </row>
    <row r="30">
      <c r="Q30" s="6"/>
      <c r="R30" s="6"/>
    </row>
    <row r="31">
      <c r="Q31" s="6"/>
      <c r="R31" s="6"/>
    </row>
    <row r="32">
      <c r="Q32" s="6"/>
      <c r="R32" s="6"/>
    </row>
    <row r="33">
      <c r="Q33" s="6"/>
      <c r="R33" s="6"/>
    </row>
    <row r="34">
      <c r="Q34" s="6"/>
      <c r="R34" s="6"/>
    </row>
    <row r="35">
      <c r="Q35" s="6"/>
      <c r="R35" s="6"/>
    </row>
    <row r="36">
      <c r="Q36" s="6"/>
      <c r="R36" s="6"/>
    </row>
    <row r="37">
      <c r="Q37" s="6"/>
      <c r="R37" s="6"/>
    </row>
    <row r="38">
      <c r="Q38" s="6"/>
      <c r="R38" s="6"/>
    </row>
    <row r="39">
      <c r="Q39" s="6"/>
      <c r="R39" s="6"/>
    </row>
    <row r="40">
      <c r="Q40" s="6"/>
      <c r="R4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  <col customWidth="1" min="6" max="7" width="19.71"/>
  </cols>
  <sheetData>
    <row r="1">
      <c r="A1" s="3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5" t="s">
        <v>0</v>
      </c>
      <c r="R1" s="5" t="s">
        <v>2</v>
      </c>
    </row>
    <row r="2">
      <c r="A2" s="3" t="s">
        <v>75</v>
      </c>
      <c r="B2" s="3" t="s">
        <v>19</v>
      </c>
      <c r="C2" s="3" t="s">
        <v>76</v>
      </c>
      <c r="D2" s="3" t="s">
        <v>28</v>
      </c>
      <c r="E2" s="3" t="s">
        <v>22</v>
      </c>
      <c r="F2" s="3" t="s">
        <v>23</v>
      </c>
      <c r="G2" s="3" t="s">
        <v>24</v>
      </c>
      <c r="M2" s="3"/>
      <c r="N2" s="3">
        <v>105.0</v>
      </c>
      <c r="Q2" s="6">
        <f t="shared" ref="Q2:Q24" si="1">TODAY()</f>
        <v>43207</v>
      </c>
      <c r="R2" s="6">
        <f t="shared" ref="R2:R24" si="2">Q2+365</f>
        <v>43572</v>
      </c>
    </row>
    <row r="3">
      <c r="A3" s="3" t="s">
        <v>75</v>
      </c>
      <c r="B3" s="3" t="s">
        <v>19</v>
      </c>
      <c r="C3" s="3" t="s">
        <v>76</v>
      </c>
      <c r="D3" s="3" t="s">
        <v>21</v>
      </c>
      <c r="E3" s="3" t="s">
        <v>22</v>
      </c>
      <c r="F3" s="3" t="s">
        <v>23</v>
      </c>
      <c r="G3" s="3" t="s">
        <v>24</v>
      </c>
      <c r="L3" s="3"/>
      <c r="N3" s="3">
        <v>170.0</v>
      </c>
      <c r="Q3" s="6">
        <f t="shared" si="1"/>
        <v>43207</v>
      </c>
      <c r="R3" s="6">
        <f t="shared" si="2"/>
        <v>43572</v>
      </c>
    </row>
    <row r="4">
      <c r="A4" s="3" t="s">
        <v>75</v>
      </c>
      <c r="B4" s="3" t="s">
        <v>19</v>
      </c>
      <c r="C4" s="3" t="s">
        <v>76</v>
      </c>
      <c r="D4" s="3" t="s">
        <v>27</v>
      </c>
      <c r="E4" s="3" t="s">
        <v>22</v>
      </c>
      <c r="F4" s="3" t="s">
        <v>23</v>
      </c>
      <c r="G4" s="3" t="s">
        <v>24</v>
      </c>
      <c r="L4" s="3"/>
      <c r="M4" s="3"/>
      <c r="N4" s="3">
        <v>170.0</v>
      </c>
      <c r="Q4" s="6">
        <f t="shared" si="1"/>
        <v>43207</v>
      </c>
      <c r="R4" s="6">
        <f t="shared" si="2"/>
        <v>43572</v>
      </c>
    </row>
    <row r="5">
      <c r="A5" s="3" t="s">
        <v>25</v>
      </c>
      <c r="B5" s="3" t="s">
        <v>19</v>
      </c>
      <c r="C5" s="3" t="s">
        <v>26</v>
      </c>
      <c r="D5" s="3" t="s">
        <v>21</v>
      </c>
      <c r="E5" s="3" t="s">
        <v>22</v>
      </c>
      <c r="F5" s="3" t="s">
        <v>23</v>
      </c>
      <c r="G5" s="3" t="s">
        <v>24</v>
      </c>
      <c r="N5" s="3">
        <v>300.0</v>
      </c>
      <c r="Q5" s="6">
        <f t="shared" si="1"/>
        <v>43207</v>
      </c>
      <c r="R5" s="6">
        <f t="shared" si="2"/>
        <v>43572</v>
      </c>
    </row>
    <row r="6">
      <c r="A6" s="3" t="s">
        <v>25</v>
      </c>
      <c r="B6" s="3" t="s">
        <v>19</v>
      </c>
      <c r="C6" s="3" t="s">
        <v>26</v>
      </c>
      <c r="D6" s="3" t="s">
        <v>27</v>
      </c>
      <c r="E6" s="3" t="s">
        <v>22</v>
      </c>
      <c r="F6" s="3" t="s">
        <v>23</v>
      </c>
      <c r="G6" s="3" t="s">
        <v>24</v>
      </c>
      <c r="N6" s="3">
        <v>600.0</v>
      </c>
      <c r="Q6" s="6">
        <f t="shared" si="1"/>
        <v>43207</v>
      </c>
      <c r="R6" s="6">
        <f t="shared" si="2"/>
        <v>43572</v>
      </c>
    </row>
    <row r="7">
      <c r="A7" s="3" t="s">
        <v>25</v>
      </c>
      <c r="B7" s="3" t="s">
        <v>19</v>
      </c>
      <c r="C7" s="3" t="s">
        <v>26</v>
      </c>
      <c r="D7" s="3" t="s">
        <v>32</v>
      </c>
      <c r="E7" s="3" t="s">
        <v>22</v>
      </c>
      <c r="F7" s="3" t="s">
        <v>23</v>
      </c>
      <c r="G7" s="3" t="s">
        <v>24</v>
      </c>
      <c r="N7" s="3">
        <v>600.0</v>
      </c>
      <c r="Q7" s="6">
        <f t="shared" si="1"/>
        <v>43207</v>
      </c>
      <c r="R7" s="6">
        <f t="shared" si="2"/>
        <v>43572</v>
      </c>
    </row>
    <row r="8">
      <c r="A8" s="3" t="s">
        <v>25</v>
      </c>
      <c r="B8" s="3" t="s">
        <v>19</v>
      </c>
      <c r="C8" s="3" t="s">
        <v>26</v>
      </c>
      <c r="D8" s="3" t="s">
        <v>21</v>
      </c>
      <c r="E8" s="3" t="s">
        <v>22</v>
      </c>
      <c r="F8" s="3" t="s">
        <v>23</v>
      </c>
      <c r="G8" s="3" t="s">
        <v>24</v>
      </c>
      <c r="N8" s="3">
        <v>770.0</v>
      </c>
      <c r="Q8" s="6">
        <f t="shared" si="1"/>
        <v>43207</v>
      </c>
      <c r="R8" s="6">
        <f t="shared" si="2"/>
        <v>43572</v>
      </c>
    </row>
    <row r="9">
      <c r="A9" s="3" t="s">
        <v>25</v>
      </c>
      <c r="B9" s="3" t="s">
        <v>19</v>
      </c>
      <c r="C9" s="3" t="s">
        <v>26</v>
      </c>
      <c r="D9" s="3" t="s">
        <v>27</v>
      </c>
      <c r="E9" s="3" t="s">
        <v>22</v>
      </c>
      <c r="F9" s="3" t="s">
        <v>23</v>
      </c>
      <c r="G9" s="3" t="s">
        <v>24</v>
      </c>
      <c r="N9" s="3">
        <v>1200.0</v>
      </c>
      <c r="Q9" s="6">
        <f t="shared" si="1"/>
        <v>43207</v>
      </c>
      <c r="R9" s="6">
        <f t="shared" si="2"/>
        <v>43572</v>
      </c>
    </row>
    <row r="10">
      <c r="A10" s="3" t="s">
        <v>25</v>
      </c>
      <c r="B10" s="3" t="s">
        <v>19</v>
      </c>
      <c r="C10" s="3" t="s">
        <v>26</v>
      </c>
      <c r="D10" s="3" t="s">
        <v>32</v>
      </c>
      <c r="E10" s="3" t="s">
        <v>22</v>
      </c>
      <c r="F10" s="3" t="s">
        <v>23</v>
      </c>
      <c r="G10" s="3" t="s">
        <v>24</v>
      </c>
      <c r="N10" s="3">
        <v>1200.0</v>
      </c>
      <c r="Q10" s="6">
        <f t="shared" si="1"/>
        <v>43207</v>
      </c>
      <c r="R10" s="6">
        <f t="shared" si="2"/>
        <v>43572</v>
      </c>
    </row>
    <row r="11">
      <c r="A11" s="3" t="s">
        <v>80</v>
      </c>
      <c r="B11" s="3" t="s">
        <v>19</v>
      </c>
      <c r="C11" s="3" t="s">
        <v>39</v>
      </c>
      <c r="D11" s="3" t="s">
        <v>28</v>
      </c>
      <c r="E11" s="3" t="s">
        <v>22</v>
      </c>
      <c r="F11" s="3" t="s">
        <v>23</v>
      </c>
      <c r="G11" s="3" t="s">
        <v>41</v>
      </c>
      <c r="M11" s="3">
        <v>475.0</v>
      </c>
      <c r="N11" s="3"/>
      <c r="Q11" s="6">
        <f t="shared" si="1"/>
        <v>43207</v>
      </c>
      <c r="R11" s="6">
        <f t="shared" si="2"/>
        <v>43572</v>
      </c>
    </row>
    <row r="12">
      <c r="A12" s="3" t="s">
        <v>81</v>
      </c>
      <c r="B12" s="3" t="s">
        <v>19</v>
      </c>
      <c r="C12" s="3" t="s">
        <v>39</v>
      </c>
      <c r="D12" s="3" t="s">
        <v>28</v>
      </c>
      <c r="E12" s="3" t="s">
        <v>22</v>
      </c>
      <c r="F12" s="3" t="s">
        <v>23</v>
      </c>
      <c r="G12" s="3" t="s">
        <v>41</v>
      </c>
      <c r="M12" s="3">
        <v>200.0</v>
      </c>
      <c r="N12" s="3"/>
      <c r="Q12" s="6">
        <f t="shared" si="1"/>
        <v>43207</v>
      </c>
      <c r="R12" s="6">
        <f t="shared" si="2"/>
        <v>43572</v>
      </c>
    </row>
    <row r="13">
      <c r="A13" s="3" t="s">
        <v>82</v>
      </c>
      <c r="B13" s="3" t="s">
        <v>19</v>
      </c>
      <c r="C13" s="3" t="s">
        <v>83</v>
      </c>
      <c r="D13" s="3" t="s">
        <v>28</v>
      </c>
      <c r="E13" s="3" t="s">
        <v>22</v>
      </c>
      <c r="F13" s="3" t="s">
        <v>23</v>
      </c>
      <c r="G13" s="3" t="s">
        <v>41</v>
      </c>
      <c r="M13" s="3">
        <v>150.0</v>
      </c>
      <c r="N13" s="3"/>
      <c r="Q13" s="6">
        <f t="shared" si="1"/>
        <v>43207</v>
      </c>
      <c r="R13" s="6">
        <f t="shared" si="2"/>
        <v>43572</v>
      </c>
    </row>
    <row r="14">
      <c r="A14" s="3" t="s">
        <v>47</v>
      </c>
      <c r="B14" s="3" t="s">
        <v>19</v>
      </c>
      <c r="C14" s="3" t="s">
        <v>48</v>
      </c>
      <c r="D14" s="3" t="s">
        <v>28</v>
      </c>
      <c r="E14" s="3" t="s">
        <v>22</v>
      </c>
      <c r="F14" s="3" t="s">
        <v>23</v>
      </c>
      <c r="G14" s="3" t="s">
        <v>37</v>
      </c>
      <c r="L14" s="3">
        <v>200.0</v>
      </c>
      <c r="Q14" s="6">
        <f t="shared" si="1"/>
        <v>43207</v>
      </c>
      <c r="R14" s="6">
        <f t="shared" si="2"/>
        <v>43572</v>
      </c>
    </row>
    <row r="15">
      <c r="A15" s="3" t="s">
        <v>49</v>
      </c>
      <c r="B15" s="3" t="s">
        <v>19</v>
      </c>
      <c r="C15" s="3" t="s">
        <v>50</v>
      </c>
      <c r="D15" s="3" t="s">
        <v>28</v>
      </c>
      <c r="E15" s="3" t="s">
        <v>22</v>
      </c>
      <c r="F15" s="3" t="s">
        <v>23</v>
      </c>
      <c r="G15" s="3" t="s">
        <v>41</v>
      </c>
      <c r="M15" s="3">
        <v>207.5</v>
      </c>
      <c r="Q15" s="6">
        <f t="shared" si="1"/>
        <v>43207</v>
      </c>
      <c r="R15" s="6">
        <f t="shared" si="2"/>
        <v>43572</v>
      </c>
    </row>
    <row r="16">
      <c r="A16" s="3" t="s">
        <v>51</v>
      </c>
      <c r="B16" s="3" t="s">
        <v>19</v>
      </c>
      <c r="C16" s="3" t="s">
        <v>52</v>
      </c>
      <c r="D16" s="3" t="s">
        <v>28</v>
      </c>
      <c r="E16" s="3" t="s">
        <v>22</v>
      </c>
      <c r="F16" s="3" t="s">
        <v>23</v>
      </c>
      <c r="G16" s="3" t="s">
        <v>24</v>
      </c>
      <c r="N16" s="3">
        <v>50.0</v>
      </c>
      <c r="Q16" s="6">
        <f t="shared" si="1"/>
        <v>43207</v>
      </c>
      <c r="R16" s="6">
        <f t="shared" si="2"/>
        <v>43572</v>
      </c>
    </row>
    <row r="17">
      <c r="A17" s="3" t="s">
        <v>86</v>
      </c>
      <c r="B17" s="3" t="s">
        <v>19</v>
      </c>
      <c r="C17" s="3" t="s">
        <v>87</v>
      </c>
      <c r="D17" s="3" t="s">
        <v>28</v>
      </c>
      <c r="E17" s="3" t="s">
        <v>22</v>
      </c>
      <c r="F17" s="3" t="s">
        <v>23</v>
      </c>
      <c r="G17" s="3" t="s">
        <v>24</v>
      </c>
      <c r="H17" s="3"/>
      <c r="I17" s="3"/>
      <c r="N17" s="3">
        <v>100.0</v>
      </c>
      <c r="O17" s="3"/>
      <c r="Q17" s="6">
        <f t="shared" si="1"/>
        <v>43207</v>
      </c>
      <c r="R17" s="6">
        <f t="shared" si="2"/>
        <v>43572</v>
      </c>
    </row>
    <row r="18">
      <c r="A18" s="3" t="s">
        <v>47</v>
      </c>
      <c r="B18" s="3" t="s">
        <v>19</v>
      </c>
      <c r="C18" s="3" t="s">
        <v>48</v>
      </c>
      <c r="D18" s="3" t="s">
        <v>55</v>
      </c>
      <c r="E18" s="3" t="s">
        <v>22</v>
      </c>
      <c r="F18" s="3" t="s">
        <v>23</v>
      </c>
      <c r="G18" s="3" t="s">
        <v>37</v>
      </c>
      <c r="L18" s="3">
        <v>200.0</v>
      </c>
      <c r="Q18" s="6">
        <f t="shared" si="1"/>
        <v>43207</v>
      </c>
      <c r="R18" s="6">
        <f t="shared" si="2"/>
        <v>43572</v>
      </c>
    </row>
    <row r="19">
      <c r="A19" s="3" t="s">
        <v>88</v>
      </c>
      <c r="B19" s="3" t="s">
        <v>19</v>
      </c>
      <c r="C19" s="3" t="s">
        <v>54</v>
      </c>
      <c r="D19" s="3" t="s">
        <v>55</v>
      </c>
      <c r="E19" s="3" t="s">
        <v>22</v>
      </c>
      <c r="F19" s="3" t="s">
        <v>23</v>
      </c>
      <c r="G19" s="3" t="s">
        <v>57</v>
      </c>
      <c r="H19" s="3">
        <v>101.0</v>
      </c>
      <c r="I19" s="3">
        <v>101.0</v>
      </c>
      <c r="M19" s="3"/>
      <c r="Q19" s="6">
        <f t="shared" si="1"/>
        <v>43207</v>
      </c>
      <c r="R19" s="6">
        <f t="shared" si="2"/>
        <v>43572</v>
      </c>
    </row>
    <row r="20">
      <c r="A20" s="3" t="s">
        <v>88</v>
      </c>
      <c r="B20" s="3" t="s">
        <v>19</v>
      </c>
      <c r="C20" s="3" t="s">
        <v>54</v>
      </c>
      <c r="D20" s="3" t="s">
        <v>55</v>
      </c>
      <c r="E20" s="3" t="s">
        <v>22</v>
      </c>
      <c r="F20" s="3" t="s">
        <v>23</v>
      </c>
      <c r="G20" s="3" t="s">
        <v>41</v>
      </c>
      <c r="M20" s="3">
        <v>235.0</v>
      </c>
      <c r="Q20" s="6">
        <f t="shared" si="1"/>
        <v>43207</v>
      </c>
      <c r="R20" s="6">
        <f t="shared" si="2"/>
        <v>43572</v>
      </c>
    </row>
    <row r="21">
      <c r="A21" s="3" t="s">
        <v>91</v>
      </c>
      <c r="B21" s="3" t="s">
        <v>19</v>
      </c>
      <c r="C21" s="3" t="s">
        <v>92</v>
      </c>
      <c r="D21" s="3" t="s">
        <v>55</v>
      </c>
      <c r="E21" s="3" t="s">
        <v>22</v>
      </c>
      <c r="F21" s="3" t="s">
        <v>23</v>
      </c>
      <c r="G21" s="3" t="s">
        <v>41</v>
      </c>
      <c r="M21" s="3">
        <v>45.0</v>
      </c>
      <c r="Q21" s="6">
        <f t="shared" si="1"/>
        <v>43207</v>
      </c>
      <c r="R21" s="6">
        <f t="shared" si="2"/>
        <v>43572</v>
      </c>
    </row>
    <row r="22">
      <c r="A22" s="3" t="s">
        <v>81</v>
      </c>
      <c r="B22" s="3" t="s">
        <v>19</v>
      </c>
      <c r="C22" s="3" t="s">
        <v>39</v>
      </c>
      <c r="D22" s="3" t="s">
        <v>55</v>
      </c>
      <c r="E22" s="3" t="s">
        <v>22</v>
      </c>
      <c r="F22" s="3" t="s">
        <v>23</v>
      </c>
      <c r="G22" s="3" t="s">
        <v>41</v>
      </c>
      <c r="L22" s="3"/>
      <c r="M22" s="3">
        <v>200.0</v>
      </c>
      <c r="Q22" s="6">
        <f t="shared" si="1"/>
        <v>43207</v>
      </c>
      <c r="R22" s="6">
        <f t="shared" si="2"/>
        <v>43572</v>
      </c>
    </row>
    <row r="23">
      <c r="A23" s="3" t="s">
        <v>49</v>
      </c>
      <c r="B23" s="3" t="s">
        <v>19</v>
      </c>
      <c r="C23" s="3" t="s">
        <v>39</v>
      </c>
      <c r="D23" s="3" t="s">
        <v>55</v>
      </c>
      <c r="E23" s="3" t="s">
        <v>22</v>
      </c>
      <c r="F23" s="3" t="s">
        <v>23</v>
      </c>
      <c r="G23" s="3" t="s">
        <v>41</v>
      </c>
      <c r="M23" s="3">
        <v>207.5</v>
      </c>
      <c r="Q23" s="6">
        <f t="shared" si="1"/>
        <v>43207</v>
      </c>
      <c r="R23" s="6">
        <f t="shared" si="2"/>
        <v>43572</v>
      </c>
    </row>
    <row r="24">
      <c r="A24" s="3" t="s">
        <v>82</v>
      </c>
      <c r="B24" s="3" t="s">
        <v>19</v>
      </c>
      <c r="C24" s="3" t="s">
        <v>83</v>
      </c>
      <c r="D24" s="3" t="s">
        <v>55</v>
      </c>
      <c r="E24" s="3" t="s">
        <v>22</v>
      </c>
      <c r="F24" s="3" t="s">
        <v>23</v>
      </c>
      <c r="G24" s="3" t="s">
        <v>41</v>
      </c>
      <c r="M24" s="3">
        <v>150.0</v>
      </c>
      <c r="N24" s="3"/>
      <c r="Q24" s="6">
        <f t="shared" si="1"/>
        <v>43207</v>
      </c>
      <c r="R24" s="6">
        <f t="shared" si="2"/>
        <v>43572</v>
      </c>
    </row>
    <row r="25">
      <c r="Q25" s="6"/>
      <c r="R25" s="6"/>
    </row>
    <row r="26">
      <c r="Q26" s="6"/>
      <c r="R26" s="6"/>
    </row>
    <row r="27">
      <c r="Q27" s="6"/>
      <c r="R27" s="6"/>
    </row>
    <row r="28">
      <c r="Q28" s="6"/>
      <c r="R28" s="6"/>
    </row>
    <row r="29">
      <c r="Q29" s="6"/>
      <c r="R29" s="6"/>
    </row>
    <row r="30">
      <c r="Q30" s="6"/>
      <c r="R30" s="6"/>
    </row>
    <row r="31">
      <c r="Q31" s="6"/>
      <c r="R31" s="6"/>
    </row>
    <row r="32">
      <c r="Q32" s="6"/>
      <c r="R32" s="6"/>
    </row>
    <row r="33">
      <c r="Q33" s="6"/>
      <c r="R33" s="6"/>
    </row>
    <row r="34">
      <c r="Q34" s="6"/>
      <c r="R34" s="6"/>
    </row>
    <row r="35">
      <c r="Q35" s="6"/>
      <c r="R35" s="6"/>
    </row>
    <row r="36">
      <c r="Q36" s="6"/>
      <c r="R36" s="6"/>
    </row>
    <row r="37">
      <c r="Q37" s="6"/>
      <c r="R37" s="6"/>
    </row>
    <row r="38">
      <c r="Q38" s="6"/>
      <c r="R38" s="6"/>
    </row>
    <row r="39">
      <c r="Q39" s="6"/>
      <c r="R39" s="6"/>
    </row>
    <row r="40">
      <c r="Q40" s="6"/>
      <c r="R40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  <col customWidth="1" min="6" max="7" width="19.71"/>
  </cols>
  <sheetData>
    <row r="1">
      <c r="A1" s="3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84</v>
      </c>
      <c r="Q1" s="3" t="s">
        <v>17</v>
      </c>
      <c r="R1" s="5" t="s">
        <v>0</v>
      </c>
      <c r="S1" s="5" t="s">
        <v>2</v>
      </c>
    </row>
    <row r="2">
      <c r="A2" s="3" t="s">
        <v>85</v>
      </c>
      <c r="B2" s="3" t="s">
        <v>19</v>
      </c>
      <c r="C2" s="3" t="s">
        <v>26</v>
      </c>
      <c r="D2" s="3" t="s">
        <v>21</v>
      </c>
      <c r="E2" s="3" t="s">
        <v>22</v>
      </c>
      <c r="F2" s="3" t="s">
        <v>23</v>
      </c>
      <c r="G2" s="3" t="s">
        <v>24</v>
      </c>
      <c r="M2" s="3"/>
      <c r="N2" s="3">
        <v>1150.0</v>
      </c>
      <c r="R2" s="6">
        <f t="shared" ref="R2:R23" si="1">TODAY()</f>
        <v>43207</v>
      </c>
      <c r="S2" s="6">
        <f t="shared" ref="S2:S23" si="2">R2+365</f>
        <v>43572</v>
      </c>
    </row>
    <row r="3">
      <c r="A3" s="3" t="s">
        <v>85</v>
      </c>
      <c r="B3" s="3" t="s">
        <v>19</v>
      </c>
      <c r="C3" s="3" t="s">
        <v>26</v>
      </c>
      <c r="D3" s="3" t="s">
        <v>27</v>
      </c>
      <c r="E3" s="3" t="s">
        <v>22</v>
      </c>
      <c r="F3" s="3" t="s">
        <v>23</v>
      </c>
      <c r="G3" s="3" t="s">
        <v>24</v>
      </c>
      <c r="L3" s="3"/>
      <c r="N3" s="3">
        <v>1850.0</v>
      </c>
      <c r="R3" s="6">
        <f t="shared" si="1"/>
        <v>43207</v>
      </c>
      <c r="S3" s="6">
        <f t="shared" si="2"/>
        <v>43572</v>
      </c>
    </row>
    <row r="4">
      <c r="A4" s="3" t="s">
        <v>85</v>
      </c>
      <c r="B4" s="3" t="s">
        <v>19</v>
      </c>
      <c r="C4" s="3" t="s">
        <v>26</v>
      </c>
      <c r="D4" s="3" t="s">
        <v>32</v>
      </c>
      <c r="E4" s="3" t="s">
        <v>22</v>
      </c>
      <c r="F4" s="3" t="s">
        <v>23</v>
      </c>
      <c r="G4" s="3" t="s">
        <v>24</v>
      </c>
      <c r="L4" s="3"/>
      <c r="M4" s="3"/>
      <c r="N4" s="3">
        <v>1850.0</v>
      </c>
      <c r="R4" s="6">
        <f t="shared" si="1"/>
        <v>43207</v>
      </c>
      <c r="S4" s="6">
        <f t="shared" si="2"/>
        <v>43572</v>
      </c>
    </row>
    <row r="5">
      <c r="A5" s="3" t="s">
        <v>93</v>
      </c>
      <c r="B5" s="3" t="s">
        <v>19</v>
      </c>
      <c r="C5" s="3" t="s">
        <v>94</v>
      </c>
      <c r="D5" s="3" t="s">
        <v>28</v>
      </c>
      <c r="E5" s="3" t="s">
        <v>22</v>
      </c>
      <c r="F5" s="3" t="s">
        <v>23</v>
      </c>
      <c r="G5" s="3" t="s">
        <v>24</v>
      </c>
      <c r="N5" s="3">
        <v>50.0</v>
      </c>
      <c r="R5" s="6">
        <f t="shared" si="1"/>
        <v>43207</v>
      </c>
      <c r="S5" s="6">
        <f t="shared" si="2"/>
        <v>43572</v>
      </c>
    </row>
    <row r="6">
      <c r="A6" s="3" t="s">
        <v>95</v>
      </c>
      <c r="B6" s="3" t="s">
        <v>19</v>
      </c>
      <c r="C6" s="3" t="s">
        <v>96</v>
      </c>
      <c r="D6" s="3" t="s">
        <v>28</v>
      </c>
      <c r="E6" s="3" t="s">
        <v>22</v>
      </c>
      <c r="F6" s="3" t="s">
        <v>23</v>
      </c>
      <c r="G6" s="3" t="s">
        <v>24</v>
      </c>
      <c r="N6" s="3">
        <v>50.0</v>
      </c>
      <c r="R6" s="6">
        <f t="shared" si="1"/>
        <v>43207</v>
      </c>
      <c r="S6" s="6">
        <f t="shared" si="2"/>
        <v>43572</v>
      </c>
    </row>
    <row r="7">
      <c r="A7" s="3" t="s">
        <v>97</v>
      </c>
      <c r="B7" s="3" t="s">
        <v>19</v>
      </c>
      <c r="C7" s="3" t="s">
        <v>39</v>
      </c>
      <c r="D7" s="3" t="s">
        <v>28</v>
      </c>
      <c r="E7" s="3" t="s">
        <v>22</v>
      </c>
      <c r="F7" s="3" t="s">
        <v>23</v>
      </c>
      <c r="G7" s="3" t="s">
        <v>41</v>
      </c>
      <c r="M7" s="3">
        <v>500.0</v>
      </c>
      <c r="N7" s="3"/>
      <c r="R7" s="6">
        <f t="shared" si="1"/>
        <v>43207</v>
      </c>
      <c r="S7" s="6">
        <f t="shared" si="2"/>
        <v>43572</v>
      </c>
    </row>
    <row r="8">
      <c r="A8" s="3" t="s">
        <v>47</v>
      </c>
      <c r="B8" s="3" t="s">
        <v>19</v>
      </c>
      <c r="C8" s="3" t="s">
        <v>48</v>
      </c>
      <c r="D8" s="3" t="s">
        <v>28</v>
      </c>
      <c r="E8" s="3" t="s">
        <v>22</v>
      </c>
      <c r="F8" s="3" t="s">
        <v>23</v>
      </c>
      <c r="G8" s="3" t="s">
        <v>37</v>
      </c>
      <c r="L8" s="3">
        <v>300.0</v>
      </c>
      <c r="N8" s="3"/>
      <c r="R8" s="6">
        <f t="shared" si="1"/>
        <v>43207</v>
      </c>
      <c r="S8" s="6">
        <f t="shared" si="2"/>
        <v>43572</v>
      </c>
    </row>
    <row r="9">
      <c r="A9" s="3" t="s">
        <v>49</v>
      </c>
      <c r="B9" s="3" t="s">
        <v>19</v>
      </c>
      <c r="C9" s="3" t="s">
        <v>50</v>
      </c>
      <c r="D9" s="3" t="s">
        <v>28</v>
      </c>
      <c r="E9" s="3" t="s">
        <v>22</v>
      </c>
      <c r="F9" s="3" t="s">
        <v>23</v>
      </c>
      <c r="G9" s="3" t="s">
        <v>41</v>
      </c>
      <c r="M9" s="3">
        <v>200.0</v>
      </c>
      <c r="N9" s="3"/>
      <c r="R9" s="6">
        <f t="shared" si="1"/>
        <v>43207</v>
      </c>
      <c r="S9" s="6">
        <f t="shared" si="2"/>
        <v>43572</v>
      </c>
    </row>
    <row r="10">
      <c r="A10" s="3" t="s">
        <v>51</v>
      </c>
      <c r="B10" s="3" t="s">
        <v>19</v>
      </c>
      <c r="C10" s="3" t="s">
        <v>52</v>
      </c>
      <c r="D10" s="3" t="s">
        <v>28</v>
      </c>
      <c r="E10" s="3" t="s">
        <v>22</v>
      </c>
      <c r="F10" s="3" t="s">
        <v>23</v>
      </c>
      <c r="G10" s="3" t="s">
        <v>24</v>
      </c>
      <c r="M10" s="3"/>
      <c r="N10" s="3">
        <v>80.0</v>
      </c>
      <c r="O10" s="3">
        <v>165.0</v>
      </c>
      <c r="P10" s="3">
        <v>600.0</v>
      </c>
      <c r="R10" s="6">
        <f t="shared" si="1"/>
        <v>43207</v>
      </c>
      <c r="S10" s="6">
        <f t="shared" si="2"/>
        <v>43572</v>
      </c>
    </row>
    <row r="11">
      <c r="A11" s="3" t="s">
        <v>81</v>
      </c>
      <c r="B11" s="3" t="s">
        <v>19</v>
      </c>
      <c r="C11" s="3" t="s">
        <v>39</v>
      </c>
      <c r="D11" s="3" t="s">
        <v>28</v>
      </c>
      <c r="E11" s="3" t="s">
        <v>22</v>
      </c>
      <c r="F11" s="3" t="s">
        <v>23</v>
      </c>
      <c r="G11" s="3" t="s">
        <v>41</v>
      </c>
      <c r="M11" s="3">
        <v>200.0</v>
      </c>
      <c r="N11" s="3"/>
      <c r="P11" s="3"/>
      <c r="R11" s="6">
        <f t="shared" si="1"/>
        <v>43207</v>
      </c>
      <c r="S11" s="6">
        <f t="shared" si="2"/>
        <v>43572</v>
      </c>
    </row>
    <row r="12">
      <c r="A12" s="3" t="s">
        <v>35</v>
      </c>
      <c r="B12" s="3" t="s">
        <v>19</v>
      </c>
      <c r="C12" s="3" t="s">
        <v>36</v>
      </c>
      <c r="D12" s="3" t="s">
        <v>21</v>
      </c>
      <c r="E12" s="3" t="s">
        <v>22</v>
      </c>
      <c r="F12" s="3" t="s">
        <v>23</v>
      </c>
      <c r="G12" s="3" t="s">
        <v>41</v>
      </c>
      <c r="M12" s="3">
        <v>300.0</v>
      </c>
      <c r="N12" s="3"/>
      <c r="P12" s="3"/>
      <c r="R12" s="6">
        <f t="shared" si="1"/>
        <v>43207</v>
      </c>
      <c r="S12" s="6">
        <f t="shared" si="2"/>
        <v>43572</v>
      </c>
    </row>
    <row r="13">
      <c r="A13" s="3" t="s">
        <v>35</v>
      </c>
      <c r="B13" s="3" t="s">
        <v>19</v>
      </c>
      <c r="C13" s="3" t="s">
        <v>36</v>
      </c>
      <c r="D13" s="3" t="s">
        <v>27</v>
      </c>
      <c r="E13" s="3" t="s">
        <v>22</v>
      </c>
      <c r="F13" s="3" t="s">
        <v>23</v>
      </c>
      <c r="G13" s="3" t="s">
        <v>41</v>
      </c>
      <c r="M13" s="3">
        <v>350.0</v>
      </c>
      <c r="N13" s="3"/>
      <c r="P13" s="3"/>
      <c r="R13" s="6">
        <f t="shared" si="1"/>
        <v>43207</v>
      </c>
      <c r="S13" s="6">
        <f t="shared" si="2"/>
        <v>43572</v>
      </c>
    </row>
    <row r="14">
      <c r="A14" s="3" t="s">
        <v>35</v>
      </c>
      <c r="B14" s="3" t="s">
        <v>19</v>
      </c>
      <c r="C14" s="3" t="s">
        <v>36</v>
      </c>
      <c r="D14" s="3" t="s">
        <v>32</v>
      </c>
      <c r="E14" s="3" t="s">
        <v>22</v>
      </c>
      <c r="F14" s="3" t="s">
        <v>23</v>
      </c>
      <c r="G14" s="3" t="s">
        <v>41</v>
      </c>
      <c r="M14" s="3">
        <v>350.0</v>
      </c>
      <c r="N14" s="3"/>
      <c r="P14" s="3"/>
      <c r="R14" s="6">
        <f t="shared" si="1"/>
        <v>43207</v>
      </c>
      <c r="S14" s="6">
        <f t="shared" si="2"/>
        <v>43572</v>
      </c>
    </row>
    <row r="15">
      <c r="A15" s="3" t="s">
        <v>98</v>
      </c>
      <c r="B15" s="3" t="s">
        <v>19</v>
      </c>
      <c r="C15" s="3" t="s">
        <v>99</v>
      </c>
      <c r="D15" s="3" t="s">
        <v>21</v>
      </c>
      <c r="E15" s="3" t="s">
        <v>22</v>
      </c>
      <c r="F15" s="3" t="s">
        <v>23</v>
      </c>
      <c r="G15" s="3" t="s">
        <v>24</v>
      </c>
      <c r="M15" s="3"/>
      <c r="N15" s="3">
        <v>110.0</v>
      </c>
      <c r="P15" s="3"/>
      <c r="R15" s="6">
        <f t="shared" si="1"/>
        <v>43207</v>
      </c>
      <c r="S15" s="6">
        <f t="shared" si="2"/>
        <v>43572</v>
      </c>
    </row>
    <row r="16">
      <c r="A16" s="3" t="s">
        <v>98</v>
      </c>
      <c r="B16" s="3" t="s">
        <v>19</v>
      </c>
      <c r="C16" s="3" t="s">
        <v>99</v>
      </c>
      <c r="D16" s="3" t="s">
        <v>27</v>
      </c>
      <c r="E16" s="3" t="s">
        <v>22</v>
      </c>
      <c r="F16" s="3" t="s">
        <v>23</v>
      </c>
      <c r="G16" s="3" t="s">
        <v>24</v>
      </c>
      <c r="M16" s="3"/>
      <c r="N16" s="3">
        <v>170.0</v>
      </c>
      <c r="P16" s="3"/>
      <c r="R16" s="6">
        <f t="shared" si="1"/>
        <v>43207</v>
      </c>
      <c r="S16" s="6">
        <f t="shared" si="2"/>
        <v>43572</v>
      </c>
    </row>
    <row r="17">
      <c r="A17" s="3" t="s">
        <v>98</v>
      </c>
      <c r="B17" s="3" t="s">
        <v>19</v>
      </c>
      <c r="C17" s="3" t="s">
        <v>99</v>
      </c>
      <c r="D17" s="3" t="s">
        <v>32</v>
      </c>
      <c r="E17" s="3" t="s">
        <v>22</v>
      </c>
      <c r="F17" s="3" t="s">
        <v>23</v>
      </c>
      <c r="G17" s="3" t="s">
        <v>24</v>
      </c>
      <c r="M17" s="3"/>
      <c r="N17" s="3">
        <v>170.0</v>
      </c>
      <c r="P17" s="3"/>
      <c r="R17" s="6">
        <f t="shared" si="1"/>
        <v>43207</v>
      </c>
      <c r="S17" s="6">
        <f t="shared" si="2"/>
        <v>43572</v>
      </c>
    </row>
    <row r="18">
      <c r="A18" s="3" t="s">
        <v>51</v>
      </c>
      <c r="B18" s="3" t="s">
        <v>19</v>
      </c>
      <c r="C18" s="3" t="s">
        <v>52</v>
      </c>
      <c r="D18" s="3" t="s">
        <v>55</v>
      </c>
      <c r="E18" s="3" t="s">
        <v>22</v>
      </c>
      <c r="F18" s="3" t="s">
        <v>23</v>
      </c>
      <c r="G18" s="3" t="s">
        <v>37</v>
      </c>
      <c r="L18" s="3">
        <v>165.0</v>
      </c>
      <c r="M18" s="3"/>
      <c r="N18" s="3"/>
      <c r="R18" s="6">
        <f t="shared" si="1"/>
        <v>43207</v>
      </c>
      <c r="S18" s="6">
        <f t="shared" si="2"/>
        <v>43572</v>
      </c>
    </row>
    <row r="19">
      <c r="A19" s="3" t="s">
        <v>35</v>
      </c>
      <c r="B19" s="3" t="s">
        <v>19</v>
      </c>
      <c r="C19" s="3" t="s">
        <v>36</v>
      </c>
      <c r="D19" s="3" t="s">
        <v>55</v>
      </c>
      <c r="E19" s="3" t="s">
        <v>22</v>
      </c>
      <c r="F19" s="3" t="s">
        <v>23</v>
      </c>
      <c r="G19" s="3" t="s">
        <v>41</v>
      </c>
      <c r="L19" s="3"/>
      <c r="M19" s="3">
        <v>350.0</v>
      </c>
      <c r="R19" s="6">
        <f t="shared" si="1"/>
        <v>43207</v>
      </c>
      <c r="S19" s="6">
        <f t="shared" si="2"/>
        <v>43572</v>
      </c>
    </row>
    <row r="20">
      <c r="A20" s="3" t="s">
        <v>53</v>
      </c>
      <c r="B20" s="3" t="s">
        <v>19</v>
      </c>
      <c r="C20" s="3" t="s">
        <v>54</v>
      </c>
      <c r="D20" s="3" t="s">
        <v>55</v>
      </c>
      <c r="E20" s="3" t="s">
        <v>22</v>
      </c>
      <c r="F20" s="3" t="s">
        <v>23</v>
      </c>
      <c r="G20" s="3" t="s">
        <v>100</v>
      </c>
      <c r="I20" s="3">
        <v>150.0</v>
      </c>
      <c r="M20" s="3"/>
      <c r="O20" s="3">
        <v>150.0</v>
      </c>
      <c r="R20" s="6">
        <f t="shared" si="1"/>
        <v>43207</v>
      </c>
      <c r="S20" s="6">
        <f t="shared" si="2"/>
        <v>43572</v>
      </c>
    </row>
    <row r="21">
      <c r="A21" s="3" t="s">
        <v>97</v>
      </c>
      <c r="B21" s="3" t="s">
        <v>19</v>
      </c>
      <c r="C21" s="3" t="s">
        <v>39</v>
      </c>
      <c r="D21" s="3" t="s">
        <v>55</v>
      </c>
      <c r="E21" s="3" t="s">
        <v>22</v>
      </c>
      <c r="F21" s="3" t="s">
        <v>23</v>
      </c>
      <c r="G21" s="3" t="s">
        <v>41</v>
      </c>
      <c r="M21" s="3">
        <v>500.0</v>
      </c>
      <c r="R21" s="6">
        <f t="shared" si="1"/>
        <v>43207</v>
      </c>
      <c r="S21" s="6">
        <f t="shared" si="2"/>
        <v>43572</v>
      </c>
    </row>
    <row r="22">
      <c r="A22" s="3" t="s">
        <v>47</v>
      </c>
      <c r="B22" s="3" t="s">
        <v>19</v>
      </c>
      <c r="C22" s="3" t="s">
        <v>48</v>
      </c>
      <c r="D22" s="3" t="s">
        <v>55</v>
      </c>
      <c r="E22" s="3" t="s">
        <v>22</v>
      </c>
      <c r="F22" s="3" t="s">
        <v>23</v>
      </c>
      <c r="G22" s="3" t="s">
        <v>37</v>
      </c>
      <c r="L22" s="3">
        <v>300.0</v>
      </c>
      <c r="R22" s="6">
        <f t="shared" si="1"/>
        <v>43207</v>
      </c>
      <c r="S22" s="6">
        <f t="shared" si="2"/>
        <v>43572</v>
      </c>
    </row>
    <row r="23">
      <c r="A23" s="3" t="s">
        <v>49</v>
      </c>
      <c r="B23" s="3" t="s">
        <v>19</v>
      </c>
      <c r="C23" s="3" t="s">
        <v>50</v>
      </c>
      <c r="D23" s="3" t="s">
        <v>28</v>
      </c>
      <c r="E23" s="3" t="s">
        <v>22</v>
      </c>
      <c r="F23" s="3" t="s">
        <v>23</v>
      </c>
      <c r="G23" s="3" t="s">
        <v>41</v>
      </c>
      <c r="M23" s="3">
        <v>200.0</v>
      </c>
      <c r="R23" s="6">
        <f t="shared" si="1"/>
        <v>43207</v>
      </c>
      <c r="S23" s="6">
        <f t="shared" si="2"/>
        <v>43572</v>
      </c>
    </row>
    <row r="24">
      <c r="R24" s="6"/>
      <c r="S24" s="6"/>
    </row>
    <row r="25">
      <c r="R25" s="6"/>
      <c r="S25" s="6"/>
    </row>
    <row r="26">
      <c r="R26" s="6"/>
      <c r="S26" s="6"/>
    </row>
    <row r="27">
      <c r="R27" s="6"/>
      <c r="S27" s="6"/>
    </row>
    <row r="28">
      <c r="R28" s="6"/>
      <c r="S28" s="6"/>
    </row>
    <row r="29">
      <c r="R29" s="6"/>
      <c r="S29" s="6"/>
    </row>
    <row r="30">
      <c r="R30" s="6"/>
      <c r="S30" s="6"/>
    </row>
    <row r="31">
      <c r="R31" s="6"/>
      <c r="S31" s="6"/>
    </row>
    <row r="32">
      <c r="R32" s="6"/>
      <c r="S32" s="6"/>
    </row>
    <row r="33">
      <c r="R33" s="6"/>
      <c r="S33" s="6"/>
    </row>
    <row r="34">
      <c r="R34" s="6"/>
      <c r="S34" s="6"/>
    </row>
    <row r="35">
      <c r="R35" s="6"/>
      <c r="S35" s="6"/>
    </row>
    <row r="36">
      <c r="R36" s="6"/>
      <c r="S36" s="6"/>
    </row>
    <row r="37">
      <c r="R37" s="6"/>
      <c r="S37" s="6"/>
    </row>
    <row r="38">
      <c r="R38" s="6"/>
      <c r="S38" s="6"/>
    </row>
    <row r="39">
      <c r="R39" s="6"/>
      <c r="S39" s="6"/>
    </row>
    <row r="40">
      <c r="R40" s="6"/>
      <c r="S40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  <col customWidth="1" min="6" max="7" width="19.71"/>
  </cols>
  <sheetData>
    <row r="1">
      <c r="A1" s="3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84</v>
      </c>
      <c r="Q1" s="3" t="s">
        <v>17</v>
      </c>
      <c r="R1" s="5" t="s">
        <v>0</v>
      </c>
      <c r="S1" s="5" t="s">
        <v>2</v>
      </c>
    </row>
    <row r="2">
      <c r="A2" s="3" t="s">
        <v>25</v>
      </c>
      <c r="B2" s="3" t="s">
        <v>19</v>
      </c>
      <c r="C2" s="3" t="s">
        <v>26</v>
      </c>
      <c r="D2" s="3" t="s">
        <v>21</v>
      </c>
      <c r="E2" s="3" t="s">
        <v>22</v>
      </c>
      <c r="F2" s="3" t="s">
        <v>23</v>
      </c>
      <c r="G2" s="3" t="s">
        <v>24</v>
      </c>
      <c r="M2" s="3"/>
      <c r="N2" s="3">
        <v>260.0</v>
      </c>
      <c r="R2" s="6">
        <f t="shared" ref="R2:R29" si="1">TODAY()</f>
        <v>43207</v>
      </c>
      <c r="S2" s="6">
        <f t="shared" ref="S2:S29" si="2">R2+365</f>
        <v>43572</v>
      </c>
    </row>
    <row r="3">
      <c r="A3" s="3" t="s">
        <v>25</v>
      </c>
      <c r="B3" s="3" t="s">
        <v>19</v>
      </c>
      <c r="C3" s="3" t="s">
        <v>26</v>
      </c>
      <c r="D3" s="3" t="s">
        <v>27</v>
      </c>
      <c r="E3" s="3" t="s">
        <v>22</v>
      </c>
      <c r="F3" s="3" t="s">
        <v>23</v>
      </c>
      <c r="G3" s="3" t="s">
        <v>24</v>
      </c>
      <c r="L3" s="3"/>
      <c r="N3" s="3">
        <v>450.0</v>
      </c>
      <c r="R3" s="6">
        <f t="shared" si="1"/>
        <v>43207</v>
      </c>
      <c r="S3" s="6">
        <f t="shared" si="2"/>
        <v>43572</v>
      </c>
    </row>
    <row r="4">
      <c r="A4" s="3" t="s">
        <v>25</v>
      </c>
      <c r="B4" s="3" t="s">
        <v>19</v>
      </c>
      <c r="C4" s="3" t="s">
        <v>26</v>
      </c>
      <c r="D4" s="3" t="s">
        <v>32</v>
      </c>
      <c r="E4" s="3" t="s">
        <v>22</v>
      </c>
      <c r="F4" s="3" t="s">
        <v>23</v>
      </c>
      <c r="G4" s="3" t="s">
        <v>24</v>
      </c>
      <c r="L4" s="3"/>
      <c r="M4" s="3"/>
      <c r="N4" s="3">
        <v>450.0</v>
      </c>
      <c r="R4" s="6">
        <f t="shared" si="1"/>
        <v>43207</v>
      </c>
      <c r="S4" s="6">
        <f t="shared" si="2"/>
        <v>43572</v>
      </c>
    </row>
    <row r="5">
      <c r="A5" s="3" t="s">
        <v>25</v>
      </c>
      <c r="B5" s="3" t="s">
        <v>19</v>
      </c>
      <c r="C5" s="3" t="s">
        <v>26</v>
      </c>
      <c r="D5" s="3" t="s">
        <v>21</v>
      </c>
      <c r="E5" s="3" t="s">
        <v>22</v>
      </c>
      <c r="F5" s="3" t="s">
        <v>23</v>
      </c>
      <c r="G5" s="3" t="s">
        <v>24</v>
      </c>
      <c r="N5" s="3">
        <v>770.0</v>
      </c>
      <c r="R5" s="6">
        <f t="shared" si="1"/>
        <v>43207</v>
      </c>
      <c r="S5" s="6">
        <f t="shared" si="2"/>
        <v>43572</v>
      </c>
    </row>
    <row r="6">
      <c r="A6" s="3" t="s">
        <v>25</v>
      </c>
      <c r="B6" s="3" t="s">
        <v>19</v>
      </c>
      <c r="C6" s="3" t="s">
        <v>26</v>
      </c>
      <c r="D6" s="3" t="s">
        <v>27</v>
      </c>
      <c r="E6" s="3" t="s">
        <v>22</v>
      </c>
      <c r="F6" s="3" t="s">
        <v>23</v>
      </c>
      <c r="G6" s="3" t="s">
        <v>24</v>
      </c>
      <c r="N6" s="3">
        <v>1200.0</v>
      </c>
      <c r="R6" s="6">
        <f t="shared" si="1"/>
        <v>43207</v>
      </c>
      <c r="S6" s="6">
        <f t="shared" si="2"/>
        <v>43572</v>
      </c>
    </row>
    <row r="7">
      <c r="A7" s="3" t="s">
        <v>25</v>
      </c>
      <c r="B7" s="3" t="s">
        <v>19</v>
      </c>
      <c r="C7" s="3" t="s">
        <v>26</v>
      </c>
      <c r="D7" s="3" t="s">
        <v>32</v>
      </c>
      <c r="E7" s="3" t="s">
        <v>22</v>
      </c>
      <c r="F7" s="3" t="s">
        <v>23</v>
      </c>
      <c r="G7" s="3" t="s">
        <v>24</v>
      </c>
      <c r="M7" s="3"/>
      <c r="N7" s="3">
        <v>1200.0</v>
      </c>
      <c r="R7" s="6">
        <f t="shared" si="1"/>
        <v>43207</v>
      </c>
      <c r="S7" s="6">
        <f t="shared" si="2"/>
        <v>43572</v>
      </c>
    </row>
    <row r="8">
      <c r="A8" s="3" t="s">
        <v>47</v>
      </c>
      <c r="B8" s="3" t="s">
        <v>19</v>
      </c>
      <c r="C8" s="3" t="s">
        <v>48</v>
      </c>
      <c r="D8" s="3" t="s">
        <v>28</v>
      </c>
      <c r="E8" s="3" t="s">
        <v>22</v>
      </c>
      <c r="F8" s="3" t="s">
        <v>23</v>
      </c>
      <c r="G8" s="3" t="s">
        <v>37</v>
      </c>
      <c r="L8" s="3">
        <v>350.0</v>
      </c>
      <c r="N8" s="3"/>
      <c r="R8" s="6">
        <f t="shared" si="1"/>
        <v>43207</v>
      </c>
      <c r="S8" s="6">
        <f t="shared" si="2"/>
        <v>43572</v>
      </c>
    </row>
    <row r="9">
      <c r="A9" s="3" t="s">
        <v>49</v>
      </c>
      <c r="B9" s="3" t="s">
        <v>19</v>
      </c>
      <c r="C9" s="3" t="s">
        <v>50</v>
      </c>
      <c r="D9" s="3" t="s">
        <v>28</v>
      </c>
      <c r="E9" s="3" t="s">
        <v>22</v>
      </c>
      <c r="F9" s="3" t="s">
        <v>23</v>
      </c>
      <c r="G9" s="3" t="s">
        <v>41</v>
      </c>
      <c r="M9" s="3">
        <v>207.5</v>
      </c>
      <c r="N9" s="3"/>
      <c r="R9" s="6">
        <f t="shared" si="1"/>
        <v>43207</v>
      </c>
      <c r="S9" s="6">
        <f t="shared" si="2"/>
        <v>43572</v>
      </c>
    </row>
    <row r="10">
      <c r="A10" s="3" t="s">
        <v>51</v>
      </c>
      <c r="B10" s="3" t="s">
        <v>19</v>
      </c>
      <c r="C10" s="3" t="s">
        <v>52</v>
      </c>
      <c r="D10" s="3" t="s">
        <v>28</v>
      </c>
      <c r="E10" s="3" t="s">
        <v>22</v>
      </c>
      <c r="F10" s="3" t="s">
        <v>23</v>
      </c>
      <c r="G10" s="3" t="s">
        <v>24</v>
      </c>
      <c r="M10" s="3"/>
      <c r="N10" s="3">
        <v>50.0</v>
      </c>
      <c r="O10" s="3"/>
      <c r="P10" s="3"/>
      <c r="R10" s="6">
        <f t="shared" si="1"/>
        <v>43207</v>
      </c>
      <c r="S10" s="6">
        <f t="shared" si="2"/>
        <v>43572</v>
      </c>
    </row>
    <row r="11">
      <c r="A11" s="3" t="s">
        <v>81</v>
      </c>
      <c r="B11" s="3" t="s">
        <v>19</v>
      </c>
      <c r="C11" s="3" t="s">
        <v>39</v>
      </c>
      <c r="D11" s="3" t="s">
        <v>28</v>
      </c>
      <c r="E11" s="3" t="s">
        <v>22</v>
      </c>
      <c r="F11" s="3" t="s">
        <v>23</v>
      </c>
      <c r="G11" s="3" t="s">
        <v>41</v>
      </c>
      <c r="M11" s="3">
        <v>200.0</v>
      </c>
      <c r="N11" s="3"/>
      <c r="P11" s="3"/>
      <c r="R11" s="6">
        <f t="shared" si="1"/>
        <v>43207</v>
      </c>
      <c r="S11" s="6">
        <f t="shared" si="2"/>
        <v>43572</v>
      </c>
    </row>
    <row r="12">
      <c r="A12" s="3" t="s">
        <v>80</v>
      </c>
      <c r="B12" s="3" t="s">
        <v>19</v>
      </c>
      <c r="C12" s="3" t="s">
        <v>39</v>
      </c>
      <c r="D12" s="3" t="s">
        <v>28</v>
      </c>
      <c r="E12" s="3" t="s">
        <v>22</v>
      </c>
      <c r="F12" s="3" t="s">
        <v>23</v>
      </c>
      <c r="G12" s="3" t="s">
        <v>41</v>
      </c>
      <c r="M12" s="3">
        <v>475.0</v>
      </c>
      <c r="N12" s="3"/>
      <c r="P12" s="3"/>
      <c r="R12" s="6">
        <f t="shared" si="1"/>
        <v>43207</v>
      </c>
      <c r="S12" s="6">
        <f t="shared" si="2"/>
        <v>43572</v>
      </c>
    </row>
    <row r="13">
      <c r="A13" s="3" t="s">
        <v>82</v>
      </c>
      <c r="B13" s="3" t="s">
        <v>19</v>
      </c>
      <c r="C13" s="3" t="s">
        <v>83</v>
      </c>
      <c r="D13" s="3" t="s">
        <v>21</v>
      </c>
      <c r="E13" s="3" t="s">
        <v>22</v>
      </c>
      <c r="F13" s="3" t="s">
        <v>23</v>
      </c>
      <c r="G13" s="3" t="s">
        <v>41</v>
      </c>
      <c r="M13" s="3"/>
      <c r="N13" s="3">
        <v>50.0</v>
      </c>
      <c r="O13" s="3">
        <v>150.0</v>
      </c>
      <c r="P13" s="3"/>
      <c r="R13" s="6">
        <f t="shared" si="1"/>
        <v>43207</v>
      </c>
      <c r="S13" s="6">
        <f t="shared" si="2"/>
        <v>43572</v>
      </c>
    </row>
    <row r="14">
      <c r="A14" s="3" t="s">
        <v>82</v>
      </c>
      <c r="B14" s="3" t="s">
        <v>19</v>
      </c>
      <c r="C14" s="3" t="s">
        <v>83</v>
      </c>
      <c r="D14" s="3" t="s">
        <v>27</v>
      </c>
      <c r="E14" s="3" t="s">
        <v>22</v>
      </c>
      <c r="F14" s="3" t="s">
        <v>23</v>
      </c>
      <c r="G14" s="3" t="s">
        <v>41</v>
      </c>
      <c r="M14" s="3"/>
      <c r="N14" s="3">
        <v>100.0</v>
      </c>
      <c r="O14" s="3">
        <v>150.0</v>
      </c>
      <c r="P14" s="3"/>
      <c r="R14" s="6">
        <f t="shared" si="1"/>
        <v>43207</v>
      </c>
      <c r="S14" s="6">
        <f t="shared" si="2"/>
        <v>43572</v>
      </c>
    </row>
    <row r="15">
      <c r="A15" s="3" t="s">
        <v>82</v>
      </c>
      <c r="B15" s="3" t="s">
        <v>19</v>
      </c>
      <c r="C15" s="3" t="s">
        <v>83</v>
      </c>
      <c r="D15" s="3" t="s">
        <v>32</v>
      </c>
      <c r="E15" s="3" t="s">
        <v>22</v>
      </c>
      <c r="F15" s="3" t="s">
        <v>23</v>
      </c>
      <c r="G15" s="3" t="s">
        <v>41</v>
      </c>
      <c r="M15" s="3"/>
      <c r="N15" s="3">
        <v>100.0</v>
      </c>
      <c r="O15" s="3">
        <v>150.0</v>
      </c>
      <c r="P15" s="3"/>
      <c r="R15" s="6">
        <f t="shared" si="1"/>
        <v>43207</v>
      </c>
      <c r="S15" s="6">
        <f t="shared" si="2"/>
        <v>43572</v>
      </c>
    </row>
    <row r="16">
      <c r="A16" s="3" t="s">
        <v>108</v>
      </c>
      <c r="B16" s="3" t="s">
        <v>19</v>
      </c>
      <c r="C16" s="3" t="s">
        <v>109</v>
      </c>
      <c r="D16" s="3" t="s">
        <v>28</v>
      </c>
      <c r="E16" s="3" t="s">
        <v>22</v>
      </c>
      <c r="F16" s="3" t="s">
        <v>23</v>
      </c>
      <c r="G16" s="3" t="s">
        <v>41</v>
      </c>
      <c r="M16" s="3">
        <v>100.0</v>
      </c>
      <c r="N16" s="3"/>
      <c r="P16" s="3"/>
      <c r="R16" s="6">
        <f t="shared" si="1"/>
        <v>43207</v>
      </c>
      <c r="S16" s="6">
        <f t="shared" si="2"/>
        <v>43572</v>
      </c>
    </row>
    <row r="17">
      <c r="A17" s="3" t="s">
        <v>98</v>
      </c>
      <c r="B17" s="3" t="s">
        <v>19</v>
      </c>
      <c r="C17" s="3" t="s">
        <v>99</v>
      </c>
      <c r="D17" s="3" t="s">
        <v>21</v>
      </c>
      <c r="E17" s="3" t="s">
        <v>22</v>
      </c>
      <c r="F17" s="3" t="s">
        <v>23</v>
      </c>
      <c r="G17" s="3" t="s">
        <v>24</v>
      </c>
      <c r="M17" s="3"/>
      <c r="N17" s="3">
        <v>20.0</v>
      </c>
      <c r="P17" s="3"/>
      <c r="R17" s="6">
        <f t="shared" si="1"/>
        <v>43207</v>
      </c>
      <c r="S17" s="6">
        <f t="shared" si="2"/>
        <v>43572</v>
      </c>
    </row>
    <row r="18">
      <c r="A18" s="3" t="s">
        <v>98</v>
      </c>
      <c r="B18" s="3" t="s">
        <v>19</v>
      </c>
      <c r="C18" s="3" t="s">
        <v>99</v>
      </c>
      <c r="D18" s="3" t="s">
        <v>27</v>
      </c>
      <c r="E18" s="3" t="s">
        <v>22</v>
      </c>
      <c r="F18" s="3" t="s">
        <v>23</v>
      </c>
      <c r="G18" s="3" t="s">
        <v>24</v>
      </c>
      <c r="M18" s="3"/>
      <c r="N18" s="3">
        <v>30.0</v>
      </c>
      <c r="P18" s="3"/>
      <c r="R18" s="6">
        <f t="shared" si="1"/>
        <v>43207</v>
      </c>
      <c r="S18" s="6">
        <f t="shared" si="2"/>
        <v>43572</v>
      </c>
    </row>
    <row r="19">
      <c r="A19" s="3" t="s">
        <v>98</v>
      </c>
      <c r="B19" s="3" t="s">
        <v>19</v>
      </c>
      <c r="C19" s="3" t="s">
        <v>99</v>
      </c>
      <c r="D19" s="3" t="s">
        <v>32</v>
      </c>
      <c r="E19" s="3" t="s">
        <v>22</v>
      </c>
      <c r="F19" s="3" t="s">
        <v>23</v>
      </c>
      <c r="G19" s="3" t="s">
        <v>24</v>
      </c>
      <c r="M19" s="3"/>
      <c r="N19" s="3">
        <v>30.0</v>
      </c>
      <c r="P19" s="3"/>
      <c r="R19" s="6">
        <f t="shared" si="1"/>
        <v>43207</v>
      </c>
      <c r="S19" s="6">
        <f t="shared" si="2"/>
        <v>43572</v>
      </c>
    </row>
    <row r="20">
      <c r="A20" s="3" t="s">
        <v>86</v>
      </c>
      <c r="B20" s="3" t="s">
        <v>19</v>
      </c>
      <c r="C20" s="3" t="s">
        <v>87</v>
      </c>
      <c r="D20" s="3" t="s">
        <v>28</v>
      </c>
      <c r="E20" s="3" t="s">
        <v>22</v>
      </c>
      <c r="F20" s="3" t="s">
        <v>23</v>
      </c>
      <c r="G20" s="3" t="s">
        <v>24</v>
      </c>
      <c r="M20" s="3"/>
      <c r="N20" s="3">
        <v>100.0</v>
      </c>
      <c r="P20" s="3"/>
      <c r="R20" s="6">
        <f t="shared" si="1"/>
        <v>43207</v>
      </c>
      <c r="S20" s="6">
        <f t="shared" si="2"/>
        <v>43572</v>
      </c>
    </row>
    <row r="21">
      <c r="A21" s="3" t="s">
        <v>110</v>
      </c>
      <c r="B21" s="3" t="s">
        <v>19</v>
      </c>
      <c r="C21" s="3" t="s">
        <v>110</v>
      </c>
      <c r="D21" s="3" t="s">
        <v>28</v>
      </c>
      <c r="E21" s="3" t="s">
        <v>22</v>
      </c>
      <c r="F21" s="3" t="s">
        <v>23</v>
      </c>
      <c r="G21" s="3" t="s">
        <v>24</v>
      </c>
      <c r="L21" s="3"/>
      <c r="M21" s="3"/>
      <c r="N21" s="3">
        <v>25.0</v>
      </c>
      <c r="R21" s="6">
        <f t="shared" si="1"/>
        <v>43207</v>
      </c>
      <c r="S21" s="6">
        <f t="shared" si="2"/>
        <v>43572</v>
      </c>
    </row>
    <row r="22">
      <c r="A22" s="3" t="s">
        <v>110</v>
      </c>
      <c r="B22" s="3" t="s">
        <v>19</v>
      </c>
      <c r="C22" s="3" t="s">
        <v>110</v>
      </c>
      <c r="D22" s="3" t="s">
        <v>28</v>
      </c>
      <c r="E22" s="3" t="s">
        <v>22</v>
      </c>
      <c r="F22" s="3" t="s">
        <v>23</v>
      </c>
      <c r="G22" s="3" t="s">
        <v>24</v>
      </c>
      <c r="L22" s="3"/>
      <c r="M22" s="3"/>
      <c r="N22" s="3">
        <v>50.0</v>
      </c>
      <c r="R22" s="6">
        <f t="shared" si="1"/>
        <v>43207</v>
      </c>
      <c r="S22" s="6">
        <f t="shared" si="2"/>
        <v>43572</v>
      </c>
    </row>
    <row r="23">
      <c r="A23" s="3" t="s">
        <v>110</v>
      </c>
      <c r="B23" s="3" t="s">
        <v>19</v>
      </c>
      <c r="C23" s="3" t="s">
        <v>110</v>
      </c>
      <c r="D23" s="3" t="s">
        <v>28</v>
      </c>
      <c r="E23" s="3" t="s">
        <v>22</v>
      </c>
      <c r="F23" s="3" t="s">
        <v>23</v>
      </c>
      <c r="G23" s="3" t="s">
        <v>24</v>
      </c>
      <c r="I23" s="3"/>
      <c r="M23" s="3"/>
      <c r="N23" s="3">
        <v>50.0</v>
      </c>
      <c r="O23" s="3"/>
      <c r="R23" s="6">
        <f t="shared" si="1"/>
        <v>43207</v>
      </c>
      <c r="S23" s="6">
        <f t="shared" si="2"/>
        <v>43572</v>
      </c>
    </row>
    <row r="24">
      <c r="A24" s="3" t="s">
        <v>98</v>
      </c>
      <c r="B24" s="3" t="s">
        <v>19</v>
      </c>
      <c r="C24" s="3" t="s">
        <v>99</v>
      </c>
      <c r="D24" s="3" t="s">
        <v>55</v>
      </c>
      <c r="E24" s="3" t="s">
        <v>22</v>
      </c>
      <c r="F24" s="3" t="s">
        <v>23</v>
      </c>
      <c r="G24" s="3" t="s">
        <v>56</v>
      </c>
      <c r="H24" s="3">
        <v>125.0</v>
      </c>
      <c r="I24" s="3">
        <v>125.0</v>
      </c>
      <c r="M24" s="3"/>
      <c r="R24" s="6">
        <f t="shared" si="1"/>
        <v>43207</v>
      </c>
      <c r="S24" s="6">
        <f t="shared" si="2"/>
        <v>43572</v>
      </c>
    </row>
    <row r="25">
      <c r="A25" s="3" t="s">
        <v>97</v>
      </c>
      <c r="B25" s="3" t="s">
        <v>19</v>
      </c>
      <c r="C25" s="3" t="s">
        <v>39</v>
      </c>
      <c r="D25" s="3" t="s">
        <v>55</v>
      </c>
      <c r="E25" s="3" t="s">
        <v>22</v>
      </c>
      <c r="F25" s="3" t="s">
        <v>23</v>
      </c>
      <c r="G25" s="3" t="s">
        <v>41</v>
      </c>
      <c r="L25" s="3"/>
      <c r="M25" s="3">
        <v>150.0</v>
      </c>
      <c r="R25" s="6">
        <f t="shared" si="1"/>
        <v>43207</v>
      </c>
      <c r="S25" s="6">
        <f t="shared" si="2"/>
        <v>43572</v>
      </c>
    </row>
    <row r="26">
      <c r="A26" s="3" t="s">
        <v>81</v>
      </c>
      <c r="B26" s="3" t="s">
        <v>19</v>
      </c>
      <c r="C26" s="3" t="s">
        <v>39</v>
      </c>
      <c r="D26" s="3" t="s">
        <v>55</v>
      </c>
      <c r="E26" s="3" t="s">
        <v>22</v>
      </c>
      <c r="F26" s="3" t="s">
        <v>23</v>
      </c>
      <c r="G26" s="3" t="s">
        <v>41</v>
      </c>
      <c r="M26" s="3">
        <v>200.0</v>
      </c>
      <c r="R26" s="6">
        <f t="shared" si="1"/>
        <v>43207</v>
      </c>
      <c r="S26" s="6">
        <f t="shared" si="2"/>
        <v>43572</v>
      </c>
    </row>
    <row r="27">
      <c r="A27" s="3" t="s">
        <v>49</v>
      </c>
      <c r="B27" s="3" t="s">
        <v>19</v>
      </c>
      <c r="C27" s="3" t="s">
        <v>50</v>
      </c>
      <c r="D27" s="3" t="s">
        <v>55</v>
      </c>
      <c r="E27" s="3" t="s">
        <v>22</v>
      </c>
      <c r="F27" s="3" t="s">
        <v>23</v>
      </c>
      <c r="G27" s="3" t="s">
        <v>41</v>
      </c>
      <c r="M27" s="3">
        <v>207.5</v>
      </c>
      <c r="R27" s="6">
        <f t="shared" si="1"/>
        <v>43207</v>
      </c>
      <c r="S27" s="6">
        <f t="shared" si="2"/>
        <v>43572</v>
      </c>
    </row>
    <row r="28">
      <c r="A28" s="3" t="s">
        <v>47</v>
      </c>
      <c r="B28" s="3" t="s">
        <v>19</v>
      </c>
      <c r="C28" s="3" t="s">
        <v>48</v>
      </c>
      <c r="D28" s="3" t="s">
        <v>55</v>
      </c>
      <c r="E28" s="3" t="s">
        <v>22</v>
      </c>
      <c r="F28" s="3" t="s">
        <v>23</v>
      </c>
      <c r="G28" s="3" t="s">
        <v>37</v>
      </c>
      <c r="L28" s="3">
        <v>200.0</v>
      </c>
      <c r="R28" s="6">
        <f t="shared" si="1"/>
        <v>43207</v>
      </c>
      <c r="S28" s="6">
        <f t="shared" si="2"/>
        <v>43572</v>
      </c>
    </row>
    <row r="29">
      <c r="A29" s="3" t="s">
        <v>51</v>
      </c>
      <c r="B29" s="3" t="s">
        <v>19</v>
      </c>
      <c r="C29" s="3" t="s">
        <v>52</v>
      </c>
      <c r="D29" s="3" t="s">
        <v>55</v>
      </c>
      <c r="E29" s="3" t="s">
        <v>22</v>
      </c>
      <c r="F29" s="3" t="s">
        <v>23</v>
      </c>
      <c r="G29" s="3" t="s">
        <v>41</v>
      </c>
      <c r="M29" s="3">
        <v>105.0</v>
      </c>
      <c r="N29" s="3">
        <v>50.0</v>
      </c>
      <c r="R29" s="6">
        <f t="shared" si="1"/>
        <v>43207</v>
      </c>
      <c r="S29" s="6">
        <f t="shared" si="2"/>
        <v>43572</v>
      </c>
    </row>
    <row r="30">
      <c r="R30" s="6"/>
      <c r="S30" s="6"/>
    </row>
    <row r="31">
      <c r="R31" s="6"/>
      <c r="S31" s="6"/>
    </row>
    <row r="32">
      <c r="R32" s="6"/>
      <c r="S32" s="6"/>
    </row>
    <row r="33">
      <c r="R33" s="6"/>
      <c r="S33" s="6"/>
    </row>
    <row r="34">
      <c r="R34" s="6"/>
      <c r="S34" s="6"/>
    </row>
    <row r="35">
      <c r="R35" s="6"/>
      <c r="S35" s="6"/>
    </row>
    <row r="36">
      <c r="R36" s="6"/>
      <c r="S36" s="6"/>
    </row>
    <row r="37">
      <c r="R37" s="6"/>
      <c r="S37" s="6"/>
    </row>
    <row r="38">
      <c r="R38" s="6"/>
      <c r="S38" s="6"/>
    </row>
    <row r="39">
      <c r="R39" s="6"/>
      <c r="S39" s="6"/>
    </row>
    <row r="40">
      <c r="R40" s="6"/>
      <c r="S40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12" t="s">
        <v>17</v>
      </c>
      <c r="Q1" s="5" t="s">
        <v>0</v>
      </c>
      <c r="R1" s="5" t="s">
        <v>2</v>
      </c>
    </row>
    <row r="2">
      <c r="A2" s="3" t="s">
        <v>101</v>
      </c>
      <c r="B2" s="3" t="s">
        <v>102</v>
      </c>
      <c r="C2" s="3" t="s">
        <v>26</v>
      </c>
      <c r="D2" s="3" t="s">
        <v>55</v>
      </c>
      <c r="E2" s="3" t="s">
        <v>22</v>
      </c>
      <c r="F2" s="3" t="s">
        <v>29</v>
      </c>
      <c r="G2" s="3" t="s">
        <v>37</v>
      </c>
      <c r="J2" s="3"/>
      <c r="L2" s="3">
        <v>250.0</v>
      </c>
      <c r="O2" s="3"/>
      <c r="Q2" s="6">
        <f t="shared" ref="Q2:Q11" si="1">TODAY()</f>
        <v>43207</v>
      </c>
      <c r="R2" s="6">
        <f t="shared" ref="R2:R11" si="2">Q2+365</f>
        <v>43572</v>
      </c>
    </row>
    <row r="3">
      <c r="A3" s="3" t="s">
        <v>35</v>
      </c>
      <c r="B3" s="3" t="s">
        <v>102</v>
      </c>
      <c r="C3" s="3" t="s">
        <v>36</v>
      </c>
      <c r="D3" s="3" t="s">
        <v>55</v>
      </c>
      <c r="E3" s="3" t="s">
        <v>22</v>
      </c>
      <c r="F3" s="3" t="s">
        <v>29</v>
      </c>
      <c r="G3" s="3" t="s">
        <v>37</v>
      </c>
      <c r="L3" s="3">
        <v>350.0</v>
      </c>
      <c r="Q3" s="6">
        <f t="shared" si="1"/>
        <v>43207</v>
      </c>
      <c r="R3" s="6">
        <f t="shared" si="2"/>
        <v>43572</v>
      </c>
    </row>
    <row r="4">
      <c r="A4" s="3" t="s">
        <v>47</v>
      </c>
      <c r="B4" s="3" t="s">
        <v>102</v>
      </c>
      <c r="C4" s="3" t="s">
        <v>103</v>
      </c>
      <c r="D4" s="3" t="s">
        <v>55</v>
      </c>
      <c r="E4" s="3" t="s">
        <v>22</v>
      </c>
      <c r="F4" s="3" t="s">
        <v>29</v>
      </c>
      <c r="G4" s="3" t="s">
        <v>37</v>
      </c>
      <c r="L4" s="3">
        <v>400.0</v>
      </c>
      <c r="Q4" s="6">
        <f t="shared" si="1"/>
        <v>43207</v>
      </c>
      <c r="R4" s="6">
        <f t="shared" si="2"/>
        <v>43572</v>
      </c>
    </row>
    <row r="5">
      <c r="A5" s="3" t="s">
        <v>104</v>
      </c>
      <c r="B5" s="3" t="s">
        <v>102</v>
      </c>
      <c r="C5" s="3" t="s">
        <v>105</v>
      </c>
      <c r="D5" s="3" t="s">
        <v>55</v>
      </c>
      <c r="E5" s="3" t="s">
        <v>22</v>
      </c>
      <c r="F5" s="3" t="s">
        <v>29</v>
      </c>
      <c r="G5" s="3" t="s">
        <v>37</v>
      </c>
      <c r="J5" s="3"/>
      <c r="L5" s="3">
        <v>295.0</v>
      </c>
      <c r="O5" s="3"/>
      <c r="Q5" s="6">
        <f t="shared" si="1"/>
        <v>43207</v>
      </c>
      <c r="R5" s="6">
        <f t="shared" si="2"/>
        <v>43572</v>
      </c>
    </row>
    <row r="6">
      <c r="A6" s="3" t="s">
        <v>106</v>
      </c>
      <c r="B6" s="3" t="s">
        <v>102</v>
      </c>
      <c r="C6" s="3" t="s">
        <v>107</v>
      </c>
      <c r="D6" s="3" t="s">
        <v>55</v>
      </c>
      <c r="E6" s="3" t="s">
        <v>22</v>
      </c>
      <c r="F6" s="3" t="s">
        <v>29</v>
      </c>
      <c r="G6" s="3" t="s">
        <v>37</v>
      </c>
      <c r="L6" s="3">
        <v>450.0</v>
      </c>
      <c r="Q6" s="6">
        <f t="shared" si="1"/>
        <v>43207</v>
      </c>
      <c r="R6" s="6">
        <f t="shared" si="2"/>
        <v>43572</v>
      </c>
    </row>
    <row r="7">
      <c r="A7" s="3" t="s">
        <v>101</v>
      </c>
      <c r="B7" s="3" t="s">
        <v>102</v>
      </c>
      <c r="C7" s="3" t="s">
        <v>26</v>
      </c>
      <c r="D7" s="3" t="s">
        <v>55</v>
      </c>
      <c r="E7" s="3" t="s">
        <v>59</v>
      </c>
      <c r="F7" s="3" t="s">
        <v>29</v>
      </c>
      <c r="G7" s="3" t="s">
        <v>37</v>
      </c>
      <c r="J7" s="3"/>
      <c r="L7" s="3">
        <v>250.0</v>
      </c>
      <c r="Q7" s="6">
        <f t="shared" si="1"/>
        <v>43207</v>
      </c>
      <c r="R7" s="6">
        <f t="shared" si="2"/>
        <v>43572</v>
      </c>
    </row>
    <row r="8">
      <c r="A8" s="3" t="s">
        <v>35</v>
      </c>
      <c r="B8" s="3" t="s">
        <v>102</v>
      </c>
      <c r="C8" s="3" t="s">
        <v>36</v>
      </c>
      <c r="D8" s="3" t="s">
        <v>55</v>
      </c>
      <c r="E8" s="3" t="s">
        <v>59</v>
      </c>
      <c r="F8" s="3" t="s">
        <v>29</v>
      </c>
      <c r="G8" s="3" t="s">
        <v>37</v>
      </c>
      <c r="L8" s="3">
        <v>350.0</v>
      </c>
      <c r="Q8" s="6">
        <f t="shared" si="1"/>
        <v>43207</v>
      </c>
      <c r="R8" s="6">
        <f t="shared" si="2"/>
        <v>43572</v>
      </c>
    </row>
    <row r="9">
      <c r="A9" s="3" t="s">
        <v>47</v>
      </c>
      <c r="B9" s="3" t="s">
        <v>102</v>
      </c>
      <c r="C9" s="3" t="s">
        <v>103</v>
      </c>
      <c r="D9" s="3" t="s">
        <v>55</v>
      </c>
      <c r="E9" s="3" t="s">
        <v>59</v>
      </c>
      <c r="F9" s="3" t="s">
        <v>29</v>
      </c>
      <c r="G9" s="3" t="s">
        <v>37</v>
      </c>
      <c r="L9" s="3">
        <v>400.0</v>
      </c>
      <c r="Q9" s="6">
        <f t="shared" si="1"/>
        <v>43207</v>
      </c>
      <c r="R9" s="6">
        <f t="shared" si="2"/>
        <v>43572</v>
      </c>
    </row>
    <row r="10">
      <c r="A10" s="3" t="s">
        <v>104</v>
      </c>
      <c r="B10" s="3" t="s">
        <v>102</v>
      </c>
      <c r="C10" s="3" t="s">
        <v>105</v>
      </c>
      <c r="D10" s="3" t="s">
        <v>55</v>
      </c>
      <c r="E10" s="3" t="s">
        <v>59</v>
      </c>
      <c r="F10" s="3" t="s">
        <v>29</v>
      </c>
      <c r="G10" s="3" t="s">
        <v>37</v>
      </c>
      <c r="J10" s="3"/>
      <c r="L10" s="3">
        <v>295.0</v>
      </c>
      <c r="Q10" s="6">
        <f t="shared" si="1"/>
        <v>43207</v>
      </c>
      <c r="R10" s="6">
        <f t="shared" si="2"/>
        <v>43572</v>
      </c>
    </row>
    <row r="11">
      <c r="A11" s="3" t="s">
        <v>106</v>
      </c>
      <c r="B11" s="3" t="s">
        <v>102</v>
      </c>
      <c r="C11" s="3" t="s">
        <v>107</v>
      </c>
      <c r="D11" s="3" t="s">
        <v>55</v>
      </c>
      <c r="E11" s="3" t="s">
        <v>59</v>
      </c>
      <c r="F11" s="3" t="s">
        <v>29</v>
      </c>
      <c r="G11" s="3" t="s">
        <v>37</v>
      </c>
      <c r="L11" s="3">
        <v>450.0</v>
      </c>
      <c r="Q11" s="6">
        <f t="shared" si="1"/>
        <v>43207</v>
      </c>
      <c r="R11" s="6">
        <f t="shared" si="2"/>
        <v>43572</v>
      </c>
    </row>
    <row r="12">
      <c r="Q12" s="6"/>
      <c r="R12" s="6"/>
    </row>
    <row r="13">
      <c r="A13" s="3"/>
      <c r="B13" s="3"/>
      <c r="Q13" s="6"/>
      <c r="R13" s="6"/>
    </row>
    <row r="14">
      <c r="A14" s="3"/>
      <c r="B14" s="3"/>
      <c r="Q14" s="6"/>
      <c r="R14" s="6"/>
    </row>
    <row r="15">
      <c r="A15" s="3"/>
      <c r="B15" s="3"/>
      <c r="Q15" s="6"/>
      <c r="R15" s="6"/>
    </row>
    <row r="16">
      <c r="A16" s="3"/>
      <c r="B16" s="3"/>
      <c r="Q16" s="6"/>
      <c r="R16" s="6"/>
    </row>
    <row r="17">
      <c r="A17" s="3"/>
      <c r="B17" s="3"/>
      <c r="Q17" s="6"/>
      <c r="R17" s="6"/>
    </row>
    <row r="18">
      <c r="Q18" s="6"/>
      <c r="R18" s="6"/>
    </row>
    <row r="19">
      <c r="Q19" s="6"/>
      <c r="R19" s="6"/>
    </row>
    <row r="20">
      <c r="Q20" s="6"/>
      <c r="R20" s="6"/>
    </row>
    <row r="21">
      <c r="Q21" s="6"/>
      <c r="R21" s="6"/>
    </row>
    <row r="22">
      <c r="Q22" s="6"/>
      <c r="R22" s="6"/>
    </row>
    <row r="23">
      <c r="Q23" s="6"/>
      <c r="R23" s="6"/>
    </row>
    <row r="24">
      <c r="Q24" s="6"/>
      <c r="R24" s="6"/>
    </row>
    <row r="25">
      <c r="Q25" s="6"/>
      <c r="R25" s="6"/>
    </row>
    <row r="26">
      <c r="Q26" s="6"/>
      <c r="R26" s="6"/>
    </row>
    <row r="27">
      <c r="Q27" s="6"/>
      <c r="R27" s="6"/>
    </row>
    <row r="28">
      <c r="Q28" s="6"/>
      <c r="R28" s="6"/>
    </row>
    <row r="29">
      <c r="Q29" s="6"/>
      <c r="R29" s="6"/>
    </row>
    <row r="30">
      <c r="Q30" s="6"/>
      <c r="R30" s="6"/>
    </row>
    <row r="31">
      <c r="Q31" s="6"/>
      <c r="R31" s="6"/>
    </row>
    <row r="32">
      <c r="Q32" s="6"/>
      <c r="R32" s="6"/>
    </row>
    <row r="33">
      <c r="Q33" s="6"/>
      <c r="R33" s="6"/>
    </row>
    <row r="34">
      <c r="Q34" s="6"/>
      <c r="R34" s="6"/>
    </row>
    <row r="35">
      <c r="Q35" s="6"/>
      <c r="R35" s="6"/>
    </row>
    <row r="36">
      <c r="Q36" s="6"/>
      <c r="R36" s="6"/>
    </row>
    <row r="37">
      <c r="Q37" s="6"/>
      <c r="R37" s="6"/>
    </row>
    <row r="38">
      <c r="Q38" s="6"/>
      <c r="R38" s="6"/>
    </row>
    <row r="39">
      <c r="Q39" s="6"/>
      <c r="R39" s="6"/>
    </row>
    <row r="40">
      <c r="Q40" s="6"/>
      <c r="R40" s="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12" t="s">
        <v>17</v>
      </c>
      <c r="Q1" s="5" t="s">
        <v>0</v>
      </c>
      <c r="R1" s="5" t="s">
        <v>2</v>
      </c>
    </row>
    <row r="2">
      <c r="A2" s="3" t="s">
        <v>101</v>
      </c>
      <c r="B2" s="3" t="s">
        <v>102</v>
      </c>
      <c r="C2" s="3" t="s">
        <v>26</v>
      </c>
      <c r="D2" s="3" t="s">
        <v>55</v>
      </c>
      <c r="E2" s="3" t="s">
        <v>22</v>
      </c>
      <c r="F2" s="3" t="s">
        <v>29</v>
      </c>
      <c r="G2" s="3" t="s">
        <v>37</v>
      </c>
      <c r="J2" s="3"/>
      <c r="L2" s="3">
        <v>250.0</v>
      </c>
      <c r="O2" s="3"/>
      <c r="Q2" s="6">
        <f t="shared" ref="Q2:Q11" si="1">TODAY()</f>
        <v>43207</v>
      </c>
      <c r="R2" s="6">
        <f t="shared" ref="R2:R11" si="2">Q2+365</f>
        <v>43572</v>
      </c>
    </row>
    <row r="3">
      <c r="A3" s="3" t="s">
        <v>35</v>
      </c>
      <c r="B3" s="3" t="s">
        <v>102</v>
      </c>
      <c r="C3" s="3" t="s">
        <v>36</v>
      </c>
      <c r="D3" s="3" t="s">
        <v>55</v>
      </c>
      <c r="E3" s="3" t="s">
        <v>22</v>
      </c>
      <c r="F3" s="3" t="s">
        <v>29</v>
      </c>
      <c r="G3" s="3" t="s">
        <v>37</v>
      </c>
      <c r="L3" s="3">
        <v>350.0</v>
      </c>
      <c r="Q3" s="6">
        <f t="shared" si="1"/>
        <v>43207</v>
      </c>
      <c r="R3" s="6">
        <f t="shared" si="2"/>
        <v>43572</v>
      </c>
    </row>
    <row r="4">
      <c r="A4" s="3" t="s">
        <v>47</v>
      </c>
      <c r="B4" s="3" t="s">
        <v>102</v>
      </c>
      <c r="C4" s="3" t="s">
        <v>103</v>
      </c>
      <c r="D4" s="3" t="s">
        <v>55</v>
      </c>
      <c r="E4" s="3" t="s">
        <v>22</v>
      </c>
      <c r="F4" s="3" t="s">
        <v>29</v>
      </c>
      <c r="G4" s="3" t="s">
        <v>37</v>
      </c>
      <c r="L4" s="3">
        <v>400.0</v>
      </c>
      <c r="Q4" s="6">
        <f t="shared" si="1"/>
        <v>43207</v>
      </c>
      <c r="R4" s="6">
        <f t="shared" si="2"/>
        <v>43572</v>
      </c>
    </row>
    <row r="5">
      <c r="A5" s="3" t="s">
        <v>104</v>
      </c>
      <c r="B5" s="3" t="s">
        <v>102</v>
      </c>
      <c r="C5" s="3" t="s">
        <v>105</v>
      </c>
      <c r="D5" s="3" t="s">
        <v>55</v>
      </c>
      <c r="E5" s="3" t="s">
        <v>22</v>
      </c>
      <c r="F5" s="3" t="s">
        <v>29</v>
      </c>
      <c r="G5" s="3" t="s">
        <v>37</v>
      </c>
      <c r="J5" s="3"/>
      <c r="L5" s="3">
        <v>295.0</v>
      </c>
      <c r="O5" s="3"/>
      <c r="Q5" s="6">
        <f t="shared" si="1"/>
        <v>43207</v>
      </c>
      <c r="R5" s="6">
        <f t="shared" si="2"/>
        <v>43572</v>
      </c>
    </row>
    <row r="6">
      <c r="A6" s="3" t="s">
        <v>106</v>
      </c>
      <c r="B6" s="3" t="s">
        <v>102</v>
      </c>
      <c r="C6" s="3" t="s">
        <v>107</v>
      </c>
      <c r="D6" s="3" t="s">
        <v>55</v>
      </c>
      <c r="E6" s="3" t="s">
        <v>22</v>
      </c>
      <c r="F6" s="3" t="s">
        <v>29</v>
      </c>
      <c r="G6" s="3" t="s">
        <v>37</v>
      </c>
      <c r="L6" s="3">
        <v>450.0</v>
      </c>
      <c r="Q6" s="6">
        <f t="shared" si="1"/>
        <v>43207</v>
      </c>
      <c r="R6" s="6">
        <f t="shared" si="2"/>
        <v>43572</v>
      </c>
    </row>
    <row r="7">
      <c r="A7" s="3" t="s">
        <v>101</v>
      </c>
      <c r="B7" s="3" t="s">
        <v>102</v>
      </c>
      <c r="C7" s="3" t="s">
        <v>26</v>
      </c>
      <c r="D7" s="3" t="s">
        <v>55</v>
      </c>
      <c r="E7" s="3" t="s">
        <v>59</v>
      </c>
      <c r="F7" s="3" t="s">
        <v>29</v>
      </c>
      <c r="G7" s="3" t="s">
        <v>37</v>
      </c>
      <c r="J7" s="3"/>
      <c r="L7" s="3">
        <v>250.0</v>
      </c>
      <c r="Q7" s="6">
        <f t="shared" si="1"/>
        <v>43207</v>
      </c>
      <c r="R7" s="6">
        <f t="shared" si="2"/>
        <v>43572</v>
      </c>
    </row>
    <row r="8">
      <c r="A8" s="3" t="s">
        <v>35</v>
      </c>
      <c r="B8" s="3" t="s">
        <v>102</v>
      </c>
      <c r="C8" s="3" t="s">
        <v>36</v>
      </c>
      <c r="D8" s="3" t="s">
        <v>55</v>
      </c>
      <c r="E8" s="3" t="s">
        <v>59</v>
      </c>
      <c r="F8" s="3" t="s">
        <v>29</v>
      </c>
      <c r="G8" s="3" t="s">
        <v>37</v>
      </c>
      <c r="L8" s="3">
        <v>350.0</v>
      </c>
      <c r="Q8" s="6">
        <f t="shared" si="1"/>
        <v>43207</v>
      </c>
      <c r="R8" s="6">
        <f t="shared" si="2"/>
        <v>43572</v>
      </c>
    </row>
    <row r="9">
      <c r="A9" s="3" t="s">
        <v>47</v>
      </c>
      <c r="B9" s="3" t="s">
        <v>102</v>
      </c>
      <c r="C9" s="3" t="s">
        <v>103</v>
      </c>
      <c r="D9" s="3" t="s">
        <v>55</v>
      </c>
      <c r="E9" s="3" t="s">
        <v>59</v>
      </c>
      <c r="F9" s="3" t="s">
        <v>29</v>
      </c>
      <c r="G9" s="3" t="s">
        <v>37</v>
      </c>
      <c r="L9" s="3">
        <v>400.0</v>
      </c>
      <c r="Q9" s="6">
        <f t="shared" si="1"/>
        <v>43207</v>
      </c>
      <c r="R9" s="6">
        <f t="shared" si="2"/>
        <v>43572</v>
      </c>
    </row>
    <row r="10">
      <c r="A10" s="3" t="s">
        <v>104</v>
      </c>
      <c r="B10" s="3" t="s">
        <v>102</v>
      </c>
      <c r="C10" s="3" t="s">
        <v>105</v>
      </c>
      <c r="D10" s="3" t="s">
        <v>55</v>
      </c>
      <c r="E10" s="3" t="s">
        <v>59</v>
      </c>
      <c r="F10" s="3" t="s">
        <v>29</v>
      </c>
      <c r="G10" s="3" t="s">
        <v>37</v>
      </c>
      <c r="J10" s="3"/>
      <c r="L10" s="3">
        <v>295.0</v>
      </c>
      <c r="Q10" s="6">
        <f t="shared" si="1"/>
        <v>43207</v>
      </c>
      <c r="R10" s="6">
        <f t="shared" si="2"/>
        <v>43572</v>
      </c>
    </row>
    <row r="11">
      <c r="A11" s="3" t="s">
        <v>106</v>
      </c>
      <c r="B11" s="3" t="s">
        <v>102</v>
      </c>
      <c r="C11" s="3" t="s">
        <v>107</v>
      </c>
      <c r="D11" s="3" t="s">
        <v>55</v>
      </c>
      <c r="E11" s="3" t="s">
        <v>59</v>
      </c>
      <c r="F11" s="3" t="s">
        <v>29</v>
      </c>
      <c r="G11" s="3" t="s">
        <v>37</v>
      </c>
      <c r="L11" s="3">
        <v>450.0</v>
      </c>
      <c r="Q11" s="6">
        <f t="shared" si="1"/>
        <v>43207</v>
      </c>
      <c r="R11" s="6">
        <f t="shared" si="2"/>
        <v>43572</v>
      </c>
    </row>
    <row r="12">
      <c r="Q12" s="6"/>
      <c r="R12" s="6"/>
    </row>
    <row r="13">
      <c r="A13" s="3"/>
      <c r="B13" s="3"/>
      <c r="Q13" s="6"/>
      <c r="R13" s="6"/>
    </row>
    <row r="14">
      <c r="A14" s="3"/>
      <c r="B14" s="3"/>
      <c r="Q14" s="6"/>
      <c r="R14" s="6"/>
    </row>
    <row r="15">
      <c r="A15" s="3"/>
      <c r="B15" s="3"/>
      <c r="Q15" s="6"/>
      <c r="R15" s="6"/>
    </row>
    <row r="16">
      <c r="A16" s="3"/>
      <c r="B16" s="3"/>
      <c r="Q16" s="6"/>
      <c r="R16" s="6"/>
    </row>
    <row r="17">
      <c r="A17" s="3"/>
      <c r="B17" s="3"/>
      <c r="Q17" s="6"/>
      <c r="R17" s="6"/>
    </row>
    <row r="18">
      <c r="Q18" s="6"/>
      <c r="R18" s="6"/>
    </row>
    <row r="19">
      <c r="Q19" s="6"/>
      <c r="R19" s="6"/>
    </row>
    <row r="20">
      <c r="Q20" s="6"/>
      <c r="R20" s="6"/>
    </row>
    <row r="21">
      <c r="Q21" s="6"/>
      <c r="R21" s="6"/>
    </row>
    <row r="22">
      <c r="Q22" s="6"/>
      <c r="R22" s="6"/>
    </row>
    <row r="23">
      <c r="Q23" s="6"/>
      <c r="R23" s="6"/>
    </row>
    <row r="24">
      <c r="Q24" s="6"/>
      <c r="R24" s="6"/>
    </row>
    <row r="25">
      <c r="Q25" s="6"/>
      <c r="R25" s="6"/>
    </row>
    <row r="26">
      <c r="Q26" s="6"/>
      <c r="R26" s="6"/>
    </row>
    <row r="27">
      <c r="Q27" s="6"/>
      <c r="R27" s="6"/>
    </row>
    <row r="28">
      <c r="Q28" s="6"/>
      <c r="R28" s="6"/>
    </row>
    <row r="29">
      <c r="Q29" s="6"/>
      <c r="R29" s="6"/>
    </row>
    <row r="30">
      <c r="Q30" s="6"/>
      <c r="R30" s="6"/>
    </row>
    <row r="31">
      <c r="Q31" s="6"/>
      <c r="R31" s="6"/>
    </row>
    <row r="32">
      <c r="Q32" s="6"/>
      <c r="R32" s="6"/>
    </row>
    <row r="33">
      <c r="Q33" s="6"/>
      <c r="R33" s="6"/>
    </row>
    <row r="34">
      <c r="Q34" s="6"/>
      <c r="R34" s="6"/>
    </row>
    <row r="35">
      <c r="Q35" s="6"/>
      <c r="R35" s="6"/>
    </row>
    <row r="36">
      <c r="Q36" s="6"/>
      <c r="R36" s="6"/>
    </row>
    <row r="37">
      <c r="Q37" s="6"/>
      <c r="R37" s="6"/>
    </row>
    <row r="38">
      <c r="Q38" s="6"/>
      <c r="R38" s="6"/>
    </row>
    <row r="39">
      <c r="Q39" s="6"/>
      <c r="R39" s="6"/>
    </row>
    <row r="40">
      <c r="Q40" s="6"/>
      <c r="R40" s="6"/>
    </row>
  </sheetData>
  <drawing r:id="rId1"/>
</worksheet>
</file>