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Gothenburg Depot" sheetId="1" r:id="rId4"/>
    <sheet name="Hamburg Depot" sheetId="2" r:id="rId5"/>
    <sheet name="Rotterdam Depot" sheetId="3" r:id="rId6"/>
    <sheet name="Shanghai Port" sheetId="4" r:id="rId7"/>
    <sheet name="Gothenburg Airport" sheetId="5" r:id="rId8"/>
    <sheet name="Shanghai Airport" sheetId="6" r:id="rId9"/>
    <sheet name="Stockholm Airport" sheetId="7" r:id="rId10"/>
    <sheet name="Malmo Airport" sheetId="8" r:id="rId11"/>
  </sheets>
</workbook>
</file>

<file path=xl/sharedStrings.xml><?xml version="1.0" encoding="utf-8"?>
<sst xmlns="http://schemas.openxmlformats.org/spreadsheetml/2006/main" uniqueCount="83">
  <si>
    <t>EFFECTIVE_DATE</t>
  </si>
  <si>
    <t>EXPIRATION_DATE</t>
  </si>
  <si>
    <t>FEE</t>
  </si>
  <si>
    <t>MOT</t>
  </si>
  <si>
    <t>FEE_CODE</t>
  </si>
  <si>
    <t>LOAD_TYPE</t>
  </si>
  <si>
    <t>DIRECTION</t>
  </si>
  <si>
    <t>CURRENCY</t>
  </si>
  <si>
    <t>RATE_BASIS</t>
  </si>
  <si>
    <t>TON</t>
  </si>
  <si>
    <t>CBM</t>
  </si>
  <si>
    <t>KG</t>
  </si>
  <si>
    <t>ITEM</t>
  </si>
  <si>
    <t>SHIPMENT</t>
  </si>
  <si>
    <t>BILL</t>
  </si>
  <si>
    <t>CONTAINER</t>
  </si>
  <si>
    <t>MINIMUM</t>
  </si>
  <si>
    <t>WM</t>
  </si>
  <si>
    <t>RANGE_MIN</t>
  </si>
  <si>
    <t>RANGE_MAX</t>
  </si>
  <si>
    <t>SERVICE_LEVEL</t>
  </si>
  <si>
    <t>DESTINATION</t>
  </si>
  <si>
    <t>Customs Clearance</t>
  </si>
  <si>
    <t>Ocean</t>
  </si>
  <si>
    <t>CUST</t>
  </si>
  <si>
    <t>FCL</t>
  </si>
  <si>
    <t>Export</t>
  </si>
  <si>
    <t>SEK</t>
  </si>
  <si>
    <t>PER_SHIPMENT</t>
  </si>
  <si>
    <t>LCL</t>
  </si>
  <si>
    <t>Import</t>
  </si>
  <si>
    <t>Documentation</t>
  </si>
  <si>
    <t>DOC</t>
  </si>
  <si>
    <t>PER_BILL</t>
  </si>
  <si>
    <t>Handling Fee</t>
  </si>
  <si>
    <t>HDL</t>
  </si>
  <si>
    <t>ISPS</t>
  </si>
  <si>
    <t>EUR</t>
  </si>
  <si>
    <t>PER_CONTAINER</t>
  </si>
  <si>
    <t>Service Charge</t>
  </si>
  <si>
    <t>SC</t>
  </si>
  <si>
    <t>PER_CBM_TON</t>
  </si>
  <si>
    <t>Swedish Fairways Due Charge</t>
  </si>
  <si>
    <t>FDC</t>
  </si>
  <si>
    <t>FCL_20</t>
  </si>
  <si>
    <t>FCL_40</t>
  </si>
  <si>
    <t>FCL_40_HQ</t>
  </si>
  <si>
    <t>Terminal Handling Charge</t>
  </si>
  <si>
    <t>THC</t>
  </si>
  <si>
    <t>VGM Fee</t>
  </si>
  <si>
    <t>VGM</t>
  </si>
  <si>
    <t>USD</t>
  </si>
  <si>
    <t>Booking Fee</t>
  </si>
  <si>
    <t>BKN</t>
  </si>
  <si>
    <t>CNY</t>
  </si>
  <si>
    <t>Stuffing Fee</t>
  </si>
  <si>
    <t>STF</t>
  </si>
  <si>
    <t>ENS Fee</t>
  </si>
  <si>
    <t>ENS</t>
  </si>
  <si>
    <t>CFS Charge</t>
  </si>
  <si>
    <t>CFS</t>
  </si>
  <si>
    <t>PER_WM</t>
  </si>
  <si>
    <t>D/O Exchange Fee</t>
  </si>
  <si>
    <t>Distribution Fee</t>
  </si>
  <si>
    <t>PER_CBM</t>
  </si>
  <si>
    <t>Yangshan Surcharge</t>
  </si>
  <si>
    <t>DTD</t>
  </si>
  <si>
    <t>Terminal Charge</t>
  </si>
  <si>
    <t>TC</t>
  </si>
  <si>
    <t>Air</t>
  </si>
  <si>
    <t>Export Fees</t>
  </si>
  <si>
    <t>EXP</t>
  </si>
  <si>
    <t>HAF</t>
  </si>
  <si>
    <t>Scanning Fee</t>
  </si>
  <si>
    <t>SCAN</t>
  </si>
  <si>
    <t>PER_KG_RANGE</t>
  </si>
  <si>
    <t>PER_KG</t>
  </si>
  <si>
    <t>Export Charges</t>
  </si>
  <si>
    <t>EXPC</t>
  </si>
  <si>
    <t>Handling Charge</t>
  </si>
  <si>
    <t>HAN</t>
  </si>
  <si>
    <t>Import Charges</t>
  </si>
  <si>
    <t>IMPC</t>
  </si>
</sst>
</file>

<file path=xl/styles.xml><?xml version="1.0" encoding="utf-8"?>
<styleSheet xmlns="http://schemas.openxmlformats.org/spreadsheetml/2006/main">
  <numFmts count="1">
    <numFmt numFmtId="0" formatCode="General"/>
  </numFmts>
  <fonts count="4">
    <font>
      <sz val="10"/>
      <color indexed="8"/>
      <name val="Arial"/>
    </font>
    <font>
      <sz val="12"/>
      <color indexed="8"/>
      <name val="Helvetica Neue"/>
    </font>
    <font>
      <sz val="13"/>
      <color indexed="8"/>
      <name val="Arial"/>
    </font>
    <font>
      <b val="1"/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</fills>
  <borders count="10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/>
      <diagonal/>
    </border>
    <border>
      <left/>
      <right/>
      <top/>
      <bottom/>
      <diagonal/>
    </border>
    <border>
      <left/>
      <right/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/>
      <top style="thin">
        <color indexed="10"/>
      </top>
      <bottom/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37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vertical="bottom"/>
    </xf>
    <xf numFmtId="0" fontId="3" fillId="2" borderId="1" applyNumberFormat="0" applyFont="1" applyFill="1" applyBorder="1" applyAlignment="1" applyProtection="0">
      <alignment vertical="bottom"/>
    </xf>
    <xf numFmtId="14" fontId="0" fillId="2" borderId="1" applyNumberFormat="1" applyFont="1" applyFill="1" applyBorder="1" applyAlignment="1" applyProtection="0">
      <alignment vertical="bottom"/>
    </xf>
    <xf numFmtId="49" fontId="0" fillId="2" borderId="1" applyNumberFormat="1" applyFont="1" applyFill="1" applyBorder="1" applyAlignment="1" applyProtection="0">
      <alignment vertical="bottom"/>
    </xf>
    <xf numFmtId="0" fontId="0" fillId="2" borderId="1" applyNumberFormat="0" applyFont="1" applyFill="1" applyBorder="1" applyAlignment="1" applyProtection="0">
      <alignment vertical="bottom"/>
    </xf>
    <xf numFmtId="0" fontId="0" fillId="2" borderId="1" applyNumberFormat="1" applyFont="1" applyFill="1" applyBorder="1" applyAlignment="1" applyProtection="0">
      <alignment vertical="bottom"/>
    </xf>
    <xf numFmtId="0" fontId="0" fillId="2" borderId="1" applyNumberFormat="1" applyFont="1" applyFill="1" applyBorder="1" applyAlignment="1" applyProtection="0">
      <alignment horizontal="right" vertical="bottom"/>
    </xf>
    <xf numFmtId="0" fontId="0" fillId="2" borderId="1" applyNumberFormat="0" applyFont="1" applyFill="1" applyBorder="1" applyAlignment="1" applyProtection="0">
      <alignment horizontal="right"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14" fontId="0" fillId="2" borderId="1" applyNumberFormat="1" applyFont="1" applyFill="1" applyBorder="1" applyAlignment="1" applyProtection="0">
      <alignment horizontal="right" vertical="bottom"/>
    </xf>
    <xf numFmtId="14" fontId="0" fillId="2" borderId="2" applyNumberFormat="1" applyFont="1" applyFill="1" applyBorder="1" applyAlignment="1" applyProtection="0">
      <alignment horizontal="right" vertical="bottom"/>
    </xf>
    <xf numFmtId="49" fontId="0" fillId="2" borderId="2" applyNumberFormat="1" applyFont="1" applyFill="1" applyBorder="1" applyAlignment="1" applyProtection="0">
      <alignment vertical="bottom"/>
    </xf>
    <xf numFmtId="0" fontId="0" fillId="2" borderId="2" applyNumberFormat="0" applyFont="1" applyFill="1" applyBorder="1" applyAlignment="1" applyProtection="0">
      <alignment vertical="bottom"/>
    </xf>
    <xf numFmtId="14" fontId="0" fillId="3" borderId="3" applyNumberFormat="1" applyFont="1" applyFill="1" applyBorder="1" applyAlignment="1" applyProtection="0">
      <alignment horizontal="right" vertical="bottom"/>
    </xf>
    <xf numFmtId="14" fontId="0" fillId="3" borderId="4" applyNumberFormat="1" applyFont="1" applyFill="1" applyBorder="1" applyAlignment="1" applyProtection="0">
      <alignment horizontal="right" vertical="bottom"/>
    </xf>
    <xf numFmtId="49" fontId="0" fillId="3" borderId="4" applyNumberFormat="1" applyFont="1" applyFill="1" applyBorder="1" applyAlignment="1" applyProtection="0">
      <alignment vertical="bottom"/>
    </xf>
    <xf numFmtId="0" fontId="0" fillId="2" borderId="5" applyNumberFormat="0" applyFont="1" applyFill="1" applyBorder="1" applyAlignment="1" applyProtection="0">
      <alignment vertical="bottom"/>
    </xf>
    <xf numFmtId="0" fontId="0" fillId="3" borderId="4" applyNumberFormat="0" applyFont="1" applyFill="1" applyBorder="1" applyAlignment="1" applyProtection="0">
      <alignment vertical="bottom"/>
    </xf>
    <xf numFmtId="0" fontId="0" fillId="3" borderId="4" applyNumberFormat="1" applyFont="1" applyFill="1" applyBorder="1" applyAlignment="1" applyProtection="0">
      <alignment vertical="bottom"/>
    </xf>
    <xf numFmtId="0" fontId="0" fillId="2" borderId="6" applyNumberFormat="0" applyFont="1" applyFill="1" applyBorder="1" applyAlignment="1" applyProtection="0">
      <alignment vertical="bottom"/>
    </xf>
    <xf numFmtId="0" fontId="0" fillId="2" borderId="6" applyNumberFormat="1" applyFont="1" applyFill="1" applyBorder="1" applyAlignment="1" applyProtection="0">
      <alignment vertical="bottom"/>
    </xf>
    <xf numFmtId="0" fontId="0" fillId="2" borderId="5" applyNumberFormat="1" applyFont="1" applyFill="1" applyBorder="1" applyAlignment="1" applyProtection="0">
      <alignment vertical="bottom"/>
    </xf>
    <xf numFmtId="0" fontId="0" fillId="3" borderId="4" applyNumberFormat="0" applyFont="1" applyFill="1" applyBorder="1" applyAlignment="1" applyProtection="0">
      <alignment horizontal="right" vertical="bottom"/>
    </xf>
    <xf numFmtId="0" fontId="0" fillId="2" borderId="5" applyNumberFormat="0" applyFont="1" applyFill="1" applyBorder="1" applyAlignment="1" applyProtection="0">
      <alignment horizontal="right" vertical="bottom"/>
    </xf>
    <xf numFmtId="0" fontId="0" fillId="2" borderId="7" applyNumberFormat="0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fillId="2" borderId="8" applyNumberFormat="1" applyFont="1" applyFill="1" applyBorder="1" applyAlignment="1" applyProtection="0">
      <alignment vertical="bottom"/>
    </xf>
    <xf numFmtId="49" fontId="0" fillId="2" borderId="9" applyNumberFormat="1" applyFont="1" applyFill="1" applyBorder="1" applyAlignment="1" applyProtection="0">
      <alignment horizontal="left" vertical="bottom"/>
    </xf>
    <xf numFmtId="49" fontId="3" fillId="2" borderId="6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fillId="2" borderId="9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d9d9d9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/Relationships>
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AB33"/>
  <sheetViews>
    <sheetView workbookViewId="0" showGridLines="0" defaultGridColor="1"/>
  </sheetViews>
  <sheetFormatPr defaultColWidth="14.5" defaultRowHeight="15.75" customHeight="1" outlineLevelRow="0" outlineLevelCol="0"/>
  <cols>
    <col min="1" max="3" width="26.5" style="1" customWidth="1"/>
    <col min="4" max="8" width="14.5" style="1" customWidth="1"/>
    <col min="9" max="9" width="16.8516" style="1" customWidth="1"/>
    <col min="10" max="28" width="14.5" style="1" customWidth="1"/>
    <col min="29" max="256" width="14.5" style="1" customWidth="1"/>
  </cols>
  <sheetData>
    <row r="1" ht="13.65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  <c r="H1" t="s" s="2">
        <v>7</v>
      </c>
      <c r="I1" t="s" s="2">
        <v>8</v>
      </c>
      <c r="J1" t="s" s="2">
        <v>9</v>
      </c>
      <c r="K1" t="s" s="2">
        <v>10</v>
      </c>
      <c r="L1" t="s" s="2">
        <v>11</v>
      </c>
      <c r="M1" t="s" s="2">
        <v>12</v>
      </c>
      <c r="N1" t="s" s="2">
        <v>13</v>
      </c>
      <c r="O1" t="s" s="2">
        <v>14</v>
      </c>
      <c r="P1" t="s" s="2">
        <v>15</v>
      </c>
      <c r="Q1" t="s" s="2">
        <v>16</v>
      </c>
      <c r="R1" t="s" s="2">
        <v>17</v>
      </c>
      <c r="S1" t="s" s="2">
        <v>18</v>
      </c>
      <c r="T1" t="s" s="2">
        <v>19</v>
      </c>
      <c r="U1" t="s" s="2">
        <v>20</v>
      </c>
      <c r="V1" t="s" s="2">
        <v>21</v>
      </c>
      <c r="W1" s="3"/>
      <c r="X1" s="3"/>
      <c r="Y1" s="3"/>
      <c r="Z1" s="3"/>
      <c r="AA1" s="3"/>
      <c r="AB1" s="3"/>
    </row>
    <row r="2" ht="13.65" customHeight="1">
      <c r="A2" s="4">
        <f t="shared" si="0" ref="A2:A31">TODAY()</f>
        <v>43272</v>
      </c>
      <c r="B2" s="4">
        <f>A2+365</f>
        <v>43637</v>
      </c>
      <c r="C2" t="s" s="5">
        <v>22</v>
      </c>
      <c r="D2" t="s" s="5">
        <v>23</v>
      </c>
      <c r="E2" t="s" s="5">
        <v>24</v>
      </c>
      <c r="F2" t="s" s="5">
        <v>25</v>
      </c>
      <c r="G2" t="s" s="5">
        <v>26</v>
      </c>
      <c r="H2" t="s" s="5">
        <v>27</v>
      </c>
      <c r="I2" t="s" s="5">
        <v>28</v>
      </c>
      <c r="J2" s="6"/>
      <c r="K2" s="6"/>
      <c r="L2" s="6"/>
      <c r="M2" s="6"/>
      <c r="N2" s="7">
        <v>400</v>
      </c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 ht="13.65" customHeight="1">
      <c r="A3" s="4">
        <f t="shared" si="0"/>
        <v>43272</v>
      </c>
      <c r="B3" s="4">
        <f>A3+365</f>
        <v>43637</v>
      </c>
      <c r="C3" t="s" s="5">
        <v>22</v>
      </c>
      <c r="D3" t="s" s="5">
        <v>23</v>
      </c>
      <c r="E3" t="s" s="5">
        <v>24</v>
      </c>
      <c r="F3" t="s" s="5">
        <v>29</v>
      </c>
      <c r="G3" t="s" s="5">
        <v>26</v>
      </c>
      <c r="H3" t="s" s="5">
        <v>27</v>
      </c>
      <c r="I3" t="s" s="5">
        <v>28</v>
      </c>
      <c r="J3" s="6"/>
      <c r="K3" s="6"/>
      <c r="L3" s="6"/>
      <c r="M3" s="6"/>
      <c r="N3" s="7">
        <v>400</v>
      </c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</row>
    <row r="4" ht="13.65" customHeight="1">
      <c r="A4" s="4">
        <f t="shared" si="0"/>
        <v>43272</v>
      </c>
      <c r="B4" s="4">
        <f>A4+365</f>
        <v>43637</v>
      </c>
      <c r="C4" t="s" s="5">
        <v>22</v>
      </c>
      <c r="D4" t="s" s="5">
        <v>23</v>
      </c>
      <c r="E4" t="s" s="5">
        <v>24</v>
      </c>
      <c r="F4" t="s" s="5">
        <v>25</v>
      </c>
      <c r="G4" t="s" s="5">
        <v>30</v>
      </c>
      <c r="H4" t="s" s="5">
        <v>27</v>
      </c>
      <c r="I4" t="s" s="5">
        <v>28</v>
      </c>
      <c r="J4" s="6"/>
      <c r="K4" s="6"/>
      <c r="L4" s="6"/>
      <c r="M4" s="6"/>
      <c r="N4" s="7">
        <v>575</v>
      </c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</row>
    <row r="5" ht="13.65" customHeight="1">
      <c r="A5" s="4">
        <f t="shared" si="0"/>
        <v>43272</v>
      </c>
      <c r="B5" s="4">
        <f>A5+365</f>
        <v>43637</v>
      </c>
      <c r="C5" t="s" s="5">
        <v>22</v>
      </c>
      <c r="D5" t="s" s="5">
        <v>23</v>
      </c>
      <c r="E5" t="s" s="5">
        <v>24</v>
      </c>
      <c r="F5" t="s" s="5">
        <v>29</v>
      </c>
      <c r="G5" t="s" s="5">
        <v>30</v>
      </c>
      <c r="H5" t="s" s="5">
        <v>27</v>
      </c>
      <c r="I5" t="s" s="5">
        <v>28</v>
      </c>
      <c r="J5" s="6"/>
      <c r="K5" s="6"/>
      <c r="L5" s="6"/>
      <c r="M5" s="6"/>
      <c r="N5" s="7">
        <v>575</v>
      </c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</row>
    <row r="6" ht="13.65" customHeight="1">
      <c r="A6" s="4">
        <f t="shared" si="0"/>
        <v>43272</v>
      </c>
      <c r="B6" s="4">
        <f>A6+365</f>
        <v>43637</v>
      </c>
      <c r="C6" t="s" s="5">
        <v>31</v>
      </c>
      <c r="D6" t="s" s="5">
        <v>23</v>
      </c>
      <c r="E6" t="s" s="5">
        <v>32</v>
      </c>
      <c r="F6" t="s" s="5">
        <v>25</v>
      </c>
      <c r="G6" t="s" s="5">
        <v>26</v>
      </c>
      <c r="H6" t="s" s="5">
        <v>27</v>
      </c>
      <c r="I6" t="s" s="5">
        <v>33</v>
      </c>
      <c r="J6" s="6"/>
      <c r="K6" s="6"/>
      <c r="L6" s="6"/>
      <c r="M6" s="6"/>
      <c r="N6" s="6"/>
      <c r="O6" s="7">
        <v>695</v>
      </c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</row>
    <row r="7" ht="13.65" customHeight="1">
      <c r="A7" s="4">
        <f t="shared" si="0"/>
        <v>43272</v>
      </c>
      <c r="B7" s="4">
        <f>A7+365</f>
        <v>43637</v>
      </c>
      <c r="C7" t="s" s="5">
        <v>31</v>
      </c>
      <c r="D7" t="s" s="5">
        <v>23</v>
      </c>
      <c r="E7" t="s" s="5">
        <v>32</v>
      </c>
      <c r="F7" t="s" s="5">
        <v>29</v>
      </c>
      <c r="G7" t="s" s="5">
        <v>26</v>
      </c>
      <c r="H7" t="s" s="5">
        <v>27</v>
      </c>
      <c r="I7" t="s" s="5">
        <v>33</v>
      </c>
      <c r="J7" s="6"/>
      <c r="K7" s="6"/>
      <c r="L7" s="6"/>
      <c r="M7" s="6"/>
      <c r="N7" s="6"/>
      <c r="O7" s="7">
        <v>395</v>
      </c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</row>
    <row r="8" ht="13.65" customHeight="1">
      <c r="A8" s="4">
        <f t="shared" si="0"/>
        <v>43272</v>
      </c>
      <c r="B8" s="4">
        <f>A8+365</f>
        <v>43637</v>
      </c>
      <c r="C8" t="s" s="5">
        <v>31</v>
      </c>
      <c r="D8" t="s" s="5">
        <v>23</v>
      </c>
      <c r="E8" t="s" s="5">
        <v>32</v>
      </c>
      <c r="F8" t="s" s="5">
        <v>25</v>
      </c>
      <c r="G8" t="s" s="5">
        <v>30</v>
      </c>
      <c r="H8" t="s" s="5">
        <v>27</v>
      </c>
      <c r="I8" t="s" s="5">
        <v>33</v>
      </c>
      <c r="J8" s="6"/>
      <c r="K8" s="6"/>
      <c r="L8" s="6"/>
      <c r="M8" s="6"/>
      <c r="N8" s="6"/>
      <c r="O8" s="7">
        <v>695</v>
      </c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</row>
    <row r="9" ht="13.65" customHeight="1">
      <c r="A9" s="4">
        <f t="shared" si="0"/>
        <v>43272</v>
      </c>
      <c r="B9" s="4">
        <f>A9+365</f>
        <v>43637</v>
      </c>
      <c r="C9" t="s" s="5">
        <v>31</v>
      </c>
      <c r="D9" t="s" s="5">
        <v>23</v>
      </c>
      <c r="E9" t="s" s="5">
        <v>32</v>
      </c>
      <c r="F9" t="s" s="5">
        <v>29</v>
      </c>
      <c r="G9" t="s" s="5">
        <v>30</v>
      </c>
      <c r="H9" t="s" s="5">
        <v>27</v>
      </c>
      <c r="I9" t="s" s="5">
        <v>33</v>
      </c>
      <c r="J9" s="6"/>
      <c r="K9" s="6"/>
      <c r="L9" s="6"/>
      <c r="M9" s="6"/>
      <c r="N9" s="6"/>
      <c r="O9" s="7">
        <v>395</v>
      </c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</row>
    <row r="10" ht="13.65" customHeight="1">
      <c r="A10" s="4">
        <f t="shared" si="0"/>
        <v>43272</v>
      </c>
      <c r="B10" s="4">
        <f>A10+365</f>
        <v>43637</v>
      </c>
      <c r="C10" t="s" s="5">
        <v>34</v>
      </c>
      <c r="D10" t="s" s="5">
        <v>23</v>
      </c>
      <c r="E10" t="s" s="5">
        <v>35</v>
      </c>
      <c r="F10" t="s" s="5">
        <v>25</v>
      </c>
      <c r="G10" t="s" s="5">
        <v>26</v>
      </c>
      <c r="H10" t="s" s="5">
        <v>27</v>
      </c>
      <c r="I10" t="s" s="5">
        <v>28</v>
      </c>
      <c r="J10" s="6"/>
      <c r="K10" s="6"/>
      <c r="L10" s="6"/>
      <c r="M10" s="6"/>
      <c r="N10" s="7">
        <v>650</v>
      </c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</row>
    <row r="11" ht="13.65" customHeight="1">
      <c r="A11" s="4">
        <f t="shared" si="0"/>
        <v>43272</v>
      </c>
      <c r="B11" s="4">
        <f>A11+365</f>
        <v>43637</v>
      </c>
      <c r="C11" t="s" s="5">
        <v>34</v>
      </c>
      <c r="D11" t="s" s="5">
        <v>23</v>
      </c>
      <c r="E11" t="s" s="5">
        <v>35</v>
      </c>
      <c r="F11" t="s" s="5">
        <v>29</v>
      </c>
      <c r="G11" t="s" s="5">
        <v>26</v>
      </c>
      <c r="H11" t="s" s="5">
        <v>27</v>
      </c>
      <c r="I11" t="s" s="5">
        <v>28</v>
      </c>
      <c r="J11" s="6"/>
      <c r="K11" s="6"/>
      <c r="L11" s="6"/>
      <c r="M11" s="6"/>
      <c r="N11" s="7">
        <v>650</v>
      </c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</row>
    <row r="12" ht="13.65" customHeight="1">
      <c r="A12" s="4">
        <f t="shared" si="0"/>
        <v>43272</v>
      </c>
      <c r="B12" s="4">
        <f>A12+365</f>
        <v>43637</v>
      </c>
      <c r="C12" t="s" s="5">
        <v>34</v>
      </c>
      <c r="D12" t="s" s="5">
        <v>23</v>
      </c>
      <c r="E12" t="s" s="5">
        <v>35</v>
      </c>
      <c r="F12" t="s" s="5">
        <v>25</v>
      </c>
      <c r="G12" t="s" s="5">
        <v>30</v>
      </c>
      <c r="H12" t="s" s="5">
        <v>27</v>
      </c>
      <c r="I12" t="s" s="5">
        <v>28</v>
      </c>
      <c r="J12" s="6"/>
      <c r="K12" s="6"/>
      <c r="L12" s="6"/>
      <c r="M12" s="6"/>
      <c r="N12" s="7">
        <v>650</v>
      </c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</row>
    <row r="13" ht="13.65" customHeight="1">
      <c r="A13" s="4">
        <f t="shared" si="0"/>
        <v>43272</v>
      </c>
      <c r="B13" s="4">
        <f>A13+365</f>
        <v>43637</v>
      </c>
      <c r="C13" t="s" s="5">
        <v>34</v>
      </c>
      <c r="D13" t="s" s="5">
        <v>23</v>
      </c>
      <c r="E13" t="s" s="5">
        <v>35</v>
      </c>
      <c r="F13" t="s" s="5">
        <v>29</v>
      </c>
      <c r="G13" t="s" s="5">
        <v>30</v>
      </c>
      <c r="H13" t="s" s="5">
        <v>27</v>
      </c>
      <c r="I13" t="s" s="5">
        <v>28</v>
      </c>
      <c r="J13" s="6"/>
      <c r="K13" s="6"/>
      <c r="L13" s="6"/>
      <c r="M13" s="6"/>
      <c r="N13" s="7">
        <v>650</v>
      </c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</row>
    <row r="14" ht="13.65" customHeight="1">
      <c r="A14" s="4">
        <f t="shared" si="0"/>
        <v>43272</v>
      </c>
      <c r="B14" s="4">
        <f>A14+365</f>
        <v>43637</v>
      </c>
      <c r="C14" t="s" s="5">
        <v>36</v>
      </c>
      <c r="D14" t="s" s="5">
        <v>23</v>
      </c>
      <c r="E14" t="s" s="5">
        <v>36</v>
      </c>
      <c r="F14" t="s" s="5">
        <v>25</v>
      </c>
      <c r="G14" t="s" s="5">
        <v>26</v>
      </c>
      <c r="H14" t="s" s="5">
        <v>37</v>
      </c>
      <c r="I14" t="s" s="5">
        <v>38</v>
      </c>
      <c r="J14" s="6"/>
      <c r="K14" s="6"/>
      <c r="L14" s="6"/>
      <c r="M14" s="6"/>
      <c r="N14" s="6"/>
      <c r="O14" s="6"/>
      <c r="P14" s="7">
        <v>15</v>
      </c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</row>
    <row r="15" ht="13.65" customHeight="1">
      <c r="A15" s="4">
        <f t="shared" si="0"/>
        <v>43272</v>
      </c>
      <c r="B15" s="4">
        <f>A15+365</f>
        <v>43637</v>
      </c>
      <c r="C15" t="s" s="5">
        <v>36</v>
      </c>
      <c r="D15" t="s" s="5">
        <v>23</v>
      </c>
      <c r="E15" t="s" s="5">
        <v>36</v>
      </c>
      <c r="F15" t="s" s="5">
        <v>29</v>
      </c>
      <c r="G15" t="s" s="5">
        <v>26</v>
      </c>
      <c r="H15" t="s" s="5">
        <v>37</v>
      </c>
      <c r="I15" t="s" s="5">
        <v>33</v>
      </c>
      <c r="J15" s="6"/>
      <c r="K15" s="6"/>
      <c r="L15" s="6"/>
      <c r="M15" s="6"/>
      <c r="N15" s="6"/>
      <c r="O15" s="7">
        <v>5</v>
      </c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</row>
    <row r="16" ht="13.65" customHeight="1">
      <c r="A16" s="4">
        <f t="shared" si="0"/>
        <v>43272</v>
      </c>
      <c r="B16" s="4">
        <f>A16+365</f>
        <v>43637</v>
      </c>
      <c r="C16" t="s" s="5">
        <v>36</v>
      </c>
      <c r="D16" t="s" s="5">
        <v>23</v>
      </c>
      <c r="E16" t="s" s="5">
        <v>36</v>
      </c>
      <c r="F16" t="s" s="5">
        <v>25</v>
      </c>
      <c r="G16" t="s" s="5">
        <v>30</v>
      </c>
      <c r="H16" t="s" s="5">
        <v>37</v>
      </c>
      <c r="I16" t="s" s="5">
        <v>38</v>
      </c>
      <c r="J16" s="6"/>
      <c r="K16" s="6"/>
      <c r="L16" s="6"/>
      <c r="M16" s="6"/>
      <c r="N16" s="6"/>
      <c r="O16" s="6"/>
      <c r="P16" s="7">
        <v>15</v>
      </c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</row>
    <row r="17" ht="13.65" customHeight="1">
      <c r="A17" s="4">
        <f t="shared" si="0"/>
        <v>43272</v>
      </c>
      <c r="B17" s="4">
        <f>A17+365</f>
        <v>43637</v>
      </c>
      <c r="C17" t="s" s="5">
        <v>36</v>
      </c>
      <c r="D17" t="s" s="5">
        <v>23</v>
      </c>
      <c r="E17" t="s" s="5">
        <v>36</v>
      </c>
      <c r="F17" t="s" s="5">
        <v>29</v>
      </c>
      <c r="G17" t="s" s="5">
        <v>30</v>
      </c>
      <c r="H17" t="s" s="5">
        <v>37</v>
      </c>
      <c r="I17" t="s" s="5">
        <v>33</v>
      </c>
      <c r="J17" s="6"/>
      <c r="K17" s="6"/>
      <c r="L17" s="6"/>
      <c r="M17" s="6"/>
      <c r="N17" s="6"/>
      <c r="O17" s="7">
        <v>5</v>
      </c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</row>
    <row r="18" ht="13.65" customHeight="1">
      <c r="A18" s="4">
        <f t="shared" si="0"/>
        <v>43272</v>
      </c>
      <c r="B18" s="4">
        <f>A18+365</f>
        <v>43637</v>
      </c>
      <c r="C18" t="s" s="5">
        <v>39</v>
      </c>
      <c r="D18" t="s" s="5">
        <v>23</v>
      </c>
      <c r="E18" t="s" s="5">
        <v>40</v>
      </c>
      <c r="F18" t="s" s="5">
        <v>29</v>
      </c>
      <c r="G18" t="s" s="5">
        <v>26</v>
      </c>
      <c r="H18" t="s" s="5">
        <v>27</v>
      </c>
      <c r="I18" t="s" s="5">
        <v>41</v>
      </c>
      <c r="J18" s="7">
        <v>50</v>
      </c>
      <c r="K18" s="7">
        <v>50</v>
      </c>
      <c r="L18" s="6"/>
      <c r="M18" s="6"/>
      <c r="N18" s="6"/>
      <c r="O18" s="6"/>
      <c r="P18" s="6"/>
      <c r="Q18" s="7">
        <v>50</v>
      </c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</row>
    <row r="19" ht="13.65" customHeight="1">
      <c r="A19" s="4">
        <f t="shared" si="0"/>
        <v>43272</v>
      </c>
      <c r="B19" s="4">
        <f>A19+365</f>
        <v>43637</v>
      </c>
      <c r="C19" t="s" s="5">
        <v>39</v>
      </c>
      <c r="D19" t="s" s="5">
        <v>23</v>
      </c>
      <c r="E19" t="s" s="5">
        <v>40</v>
      </c>
      <c r="F19" t="s" s="5">
        <v>29</v>
      </c>
      <c r="G19" t="s" s="5">
        <v>30</v>
      </c>
      <c r="H19" t="s" s="5">
        <v>27</v>
      </c>
      <c r="I19" t="s" s="5">
        <v>41</v>
      </c>
      <c r="J19" s="7">
        <v>50</v>
      </c>
      <c r="K19" s="7">
        <v>50</v>
      </c>
      <c r="L19" s="6"/>
      <c r="M19" s="6"/>
      <c r="N19" s="6"/>
      <c r="O19" s="6"/>
      <c r="P19" s="6"/>
      <c r="Q19" s="7">
        <v>50</v>
      </c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</row>
    <row r="20" ht="13.65" customHeight="1">
      <c r="A20" s="4">
        <f t="shared" si="0"/>
        <v>43272</v>
      </c>
      <c r="B20" s="4">
        <f>A20+365</f>
        <v>43637</v>
      </c>
      <c r="C20" t="s" s="5">
        <v>42</v>
      </c>
      <c r="D20" t="s" s="5">
        <v>23</v>
      </c>
      <c r="E20" t="s" s="5">
        <v>43</v>
      </c>
      <c r="F20" t="s" s="5">
        <v>44</v>
      </c>
      <c r="G20" t="s" s="5">
        <v>26</v>
      </c>
      <c r="H20" t="s" s="5">
        <v>27</v>
      </c>
      <c r="I20" t="s" s="5">
        <v>38</v>
      </c>
      <c r="J20" s="6"/>
      <c r="K20" s="6"/>
      <c r="L20" s="6"/>
      <c r="M20" s="6"/>
      <c r="N20" s="6"/>
      <c r="O20" s="6"/>
      <c r="P20" s="7">
        <v>80</v>
      </c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</row>
    <row r="21" ht="13.65" customHeight="1">
      <c r="A21" s="4">
        <f t="shared" si="0"/>
        <v>43272</v>
      </c>
      <c r="B21" s="4">
        <f>A21+365</f>
        <v>43637</v>
      </c>
      <c r="C21" t="s" s="5">
        <v>42</v>
      </c>
      <c r="D21" t="s" s="5">
        <v>23</v>
      </c>
      <c r="E21" t="s" s="5">
        <v>43</v>
      </c>
      <c r="F21" t="s" s="5">
        <v>45</v>
      </c>
      <c r="G21" t="s" s="5">
        <v>26</v>
      </c>
      <c r="H21" t="s" s="5">
        <v>27</v>
      </c>
      <c r="I21" t="s" s="5">
        <v>38</v>
      </c>
      <c r="J21" s="6"/>
      <c r="K21" s="6"/>
      <c r="L21" s="6"/>
      <c r="M21" s="6"/>
      <c r="N21" s="6"/>
      <c r="O21" s="6"/>
      <c r="P21" s="7">
        <v>160</v>
      </c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</row>
    <row r="22" ht="13.65" customHeight="1">
      <c r="A22" s="4">
        <f t="shared" si="0"/>
        <v>43272</v>
      </c>
      <c r="B22" s="4">
        <f>A22+365</f>
        <v>43637</v>
      </c>
      <c r="C22" t="s" s="5">
        <v>42</v>
      </c>
      <c r="D22" t="s" s="5">
        <v>23</v>
      </c>
      <c r="E22" t="s" s="5">
        <v>43</v>
      </c>
      <c r="F22" t="s" s="5">
        <v>46</v>
      </c>
      <c r="G22" t="s" s="5">
        <v>26</v>
      </c>
      <c r="H22" t="s" s="5">
        <v>27</v>
      </c>
      <c r="I22" t="s" s="5">
        <v>38</v>
      </c>
      <c r="J22" s="6"/>
      <c r="K22" s="6"/>
      <c r="L22" s="6"/>
      <c r="M22" s="6"/>
      <c r="N22" s="6"/>
      <c r="O22" s="6"/>
      <c r="P22" s="7">
        <v>160</v>
      </c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</row>
    <row r="23" ht="13.65" customHeight="1">
      <c r="A23" s="4">
        <f t="shared" si="0"/>
        <v>43272</v>
      </c>
      <c r="B23" s="4">
        <f>A23+365</f>
        <v>43637</v>
      </c>
      <c r="C23" t="s" s="5">
        <v>42</v>
      </c>
      <c r="D23" t="s" s="5">
        <v>23</v>
      </c>
      <c r="E23" t="s" s="5">
        <v>43</v>
      </c>
      <c r="F23" t="s" s="5">
        <v>44</v>
      </c>
      <c r="G23" t="s" s="5">
        <v>30</v>
      </c>
      <c r="H23" t="s" s="5">
        <v>27</v>
      </c>
      <c r="I23" t="s" s="5">
        <v>38</v>
      </c>
      <c r="J23" s="6"/>
      <c r="K23" s="6"/>
      <c r="L23" s="6"/>
      <c r="M23" s="6"/>
      <c r="N23" s="6"/>
      <c r="O23" s="6"/>
      <c r="P23" s="7">
        <v>80</v>
      </c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</row>
    <row r="24" ht="13.65" customHeight="1">
      <c r="A24" s="4">
        <f t="shared" si="0"/>
        <v>43272</v>
      </c>
      <c r="B24" s="4">
        <f>A24+365</f>
        <v>43637</v>
      </c>
      <c r="C24" t="s" s="5">
        <v>42</v>
      </c>
      <c r="D24" t="s" s="5">
        <v>23</v>
      </c>
      <c r="E24" t="s" s="5">
        <v>43</v>
      </c>
      <c r="F24" t="s" s="5">
        <v>45</v>
      </c>
      <c r="G24" t="s" s="5">
        <v>30</v>
      </c>
      <c r="H24" t="s" s="5">
        <v>27</v>
      </c>
      <c r="I24" t="s" s="5">
        <v>38</v>
      </c>
      <c r="J24" s="6"/>
      <c r="K24" s="6"/>
      <c r="L24" s="6"/>
      <c r="M24" s="6"/>
      <c r="N24" s="6"/>
      <c r="O24" s="6"/>
      <c r="P24" s="7">
        <v>160</v>
      </c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</row>
    <row r="25" ht="13.65" customHeight="1">
      <c r="A25" s="4">
        <f t="shared" si="0"/>
        <v>43272</v>
      </c>
      <c r="B25" s="4">
        <f>A25+365</f>
        <v>43637</v>
      </c>
      <c r="C25" t="s" s="5">
        <v>42</v>
      </c>
      <c r="D25" t="s" s="5">
        <v>23</v>
      </c>
      <c r="E25" t="s" s="5">
        <v>43</v>
      </c>
      <c r="F25" t="s" s="5">
        <v>46</v>
      </c>
      <c r="G25" t="s" s="5">
        <v>30</v>
      </c>
      <c r="H25" t="s" s="5">
        <v>27</v>
      </c>
      <c r="I25" t="s" s="5">
        <v>38</v>
      </c>
      <c r="J25" s="6"/>
      <c r="K25" s="6"/>
      <c r="L25" s="6"/>
      <c r="M25" s="6"/>
      <c r="N25" s="6"/>
      <c r="O25" s="6"/>
      <c r="P25" s="7">
        <v>160</v>
      </c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</row>
    <row r="26" ht="13.65" customHeight="1">
      <c r="A26" s="4">
        <f t="shared" si="0"/>
        <v>43272</v>
      </c>
      <c r="B26" s="4">
        <f>A26+365</f>
        <v>43637</v>
      </c>
      <c r="C26" t="s" s="5">
        <v>47</v>
      </c>
      <c r="D26" t="s" s="5">
        <v>23</v>
      </c>
      <c r="E26" t="s" s="5">
        <v>48</v>
      </c>
      <c r="F26" t="s" s="5">
        <v>25</v>
      </c>
      <c r="G26" t="s" s="5">
        <v>26</v>
      </c>
      <c r="H26" t="s" s="5">
        <v>27</v>
      </c>
      <c r="I26" t="s" s="5">
        <v>38</v>
      </c>
      <c r="J26" s="6"/>
      <c r="K26" s="6"/>
      <c r="L26" s="6"/>
      <c r="M26" s="6"/>
      <c r="N26" s="6"/>
      <c r="O26" s="6"/>
      <c r="P26" s="7">
        <v>1450</v>
      </c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</row>
    <row r="27" ht="13.65" customHeight="1">
      <c r="A27" s="4">
        <f t="shared" si="0"/>
        <v>43272</v>
      </c>
      <c r="B27" s="4">
        <f>A27+365</f>
        <v>43637</v>
      </c>
      <c r="C27" t="s" s="5">
        <v>47</v>
      </c>
      <c r="D27" t="s" s="5">
        <v>23</v>
      </c>
      <c r="E27" t="s" s="5">
        <v>48</v>
      </c>
      <c r="F27" t="s" s="5">
        <v>29</v>
      </c>
      <c r="G27" t="s" s="5">
        <v>26</v>
      </c>
      <c r="H27" t="s" s="5">
        <v>27</v>
      </c>
      <c r="I27" t="s" s="5">
        <v>41</v>
      </c>
      <c r="J27" s="7">
        <v>395</v>
      </c>
      <c r="K27" s="7">
        <v>165</v>
      </c>
      <c r="L27" s="6"/>
      <c r="M27" s="6"/>
      <c r="N27" s="6"/>
      <c r="O27" s="6"/>
      <c r="P27" s="6"/>
      <c r="Q27" s="7">
        <v>395</v>
      </c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</row>
    <row r="28" ht="13.65" customHeight="1">
      <c r="A28" s="4">
        <f t="shared" si="0"/>
        <v>43272</v>
      </c>
      <c r="B28" s="4">
        <f>A28+365</f>
        <v>43637</v>
      </c>
      <c r="C28" t="s" s="5">
        <v>47</v>
      </c>
      <c r="D28" t="s" s="5">
        <v>23</v>
      </c>
      <c r="E28" t="s" s="5">
        <v>48</v>
      </c>
      <c r="F28" t="s" s="5">
        <v>25</v>
      </c>
      <c r="G28" t="s" s="5">
        <v>30</v>
      </c>
      <c r="H28" t="s" s="5">
        <v>27</v>
      </c>
      <c r="I28" t="s" s="5">
        <v>38</v>
      </c>
      <c r="J28" s="6"/>
      <c r="K28" s="6"/>
      <c r="L28" s="6"/>
      <c r="M28" s="6"/>
      <c r="N28" s="6"/>
      <c r="O28" s="6"/>
      <c r="P28" s="7">
        <v>1450</v>
      </c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</row>
    <row r="29" ht="13.65" customHeight="1">
      <c r="A29" s="4">
        <f t="shared" si="0"/>
        <v>43272</v>
      </c>
      <c r="B29" s="4">
        <f>A29+365</f>
        <v>43637</v>
      </c>
      <c r="C29" t="s" s="5">
        <v>47</v>
      </c>
      <c r="D29" t="s" s="5">
        <v>23</v>
      </c>
      <c r="E29" t="s" s="5">
        <v>48</v>
      </c>
      <c r="F29" t="s" s="5">
        <v>29</v>
      </c>
      <c r="G29" t="s" s="5">
        <v>30</v>
      </c>
      <c r="H29" t="s" s="5">
        <v>27</v>
      </c>
      <c r="I29" t="s" s="5">
        <v>41</v>
      </c>
      <c r="J29" s="7">
        <v>395</v>
      </c>
      <c r="K29" s="7">
        <v>165</v>
      </c>
      <c r="L29" s="6"/>
      <c r="M29" s="6"/>
      <c r="N29" s="6"/>
      <c r="O29" s="6"/>
      <c r="P29" s="6"/>
      <c r="Q29" s="7">
        <v>395</v>
      </c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</row>
    <row r="30" ht="13.65" customHeight="1">
      <c r="A30" s="4">
        <f t="shared" si="0"/>
        <v>43272</v>
      </c>
      <c r="B30" s="4">
        <f>A30+365</f>
        <v>43637</v>
      </c>
      <c r="C30" t="s" s="5">
        <v>49</v>
      </c>
      <c r="D30" t="s" s="5">
        <v>23</v>
      </c>
      <c r="E30" t="s" s="5">
        <v>50</v>
      </c>
      <c r="F30" t="s" s="5">
        <v>25</v>
      </c>
      <c r="G30" t="s" s="5">
        <v>26</v>
      </c>
      <c r="H30" t="s" s="5">
        <v>51</v>
      </c>
      <c r="I30" t="s" s="5">
        <v>33</v>
      </c>
      <c r="J30" s="6"/>
      <c r="K30" s="6"/>
      <c r="L30" s="6"/>
      <c r="M30" s="6"/>
      <c r="N30" s="6"/>
      <c r="O30" s="8">
        <v>25</v>
      </c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</row>
    <row r="31" ht="13.65" customHeight="1">
      <c r="A31" s="4">
        <f t="shared" si="0"/>
        <v>43272</v>
      </c>
      <c r="B31" s="4">
        <f>A31+365</f>
        <v>43637</v>
      </c>
      <c r="C31" t="s" s="5">
        <v>49</v>
      </c>
      <c r="D31" t="s" s="5">
        <v>23</v>
      </c>
      <c r="E31" t="s" s="5">
        <v>50</v>
      </c>
      <c r="F31" t="s" s="5">
        <v>29</v>
      </c>
      <c r="G31" t="s" s="5">
        <v>26</v>
      </c>
      <c r="H31" t="s" s="5">
        <v>51</v>
      </c>
      <c r="I31" t="s" s="5">
        <v>33</v>
      </c>
      <c r="J31" s="6"/>
      <c r="K31" s="6"/>
      <c r="L31" s="6"/>
      <c r="M31" s="6"/>
      <c r="N31" s="6"/>
      <c r="O31" s="8">
        <v>25</v>
      </c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</row>
    <row r="32" ht="13.65" customHeight="1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9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</row>
    <row r="33" ht="13.65" customHeight="1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AB33"/>
  <sheetViews>
    <sheetView workbookViewId="0" showGridLines="0" defaultGridColor="1"/>
  </sheetViews>
  <sheetFormatPr defaultColWidth="14.5" defaultRowHeight="15.75" customHeight="1" outlineLevelRow="0" outlineLevelCol="0"/>
  <cols>
    <col min="1" max="3" width="26.5" style="10" customWidth="1"/>
    <col min="4" max="8" width="14.5" style="10" customWidth="1"/>
    <col min="9" max="9" width="16.8516" style="10" customWidth="1"/>
    <col min="10" max="28" width="14.5" style="10" customWidth="1"/>
    <col min="29" max="256" width="14.5" style="10" customWidth="1"/>
  </cols>
  <sheetData>
    <row r="1" ht="13.65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  <c r="H1" t="s" s="2">
        <v>7</v>
      </c>
      <c r="I1" t="s" s="2">
        <v>8</v>
      </c>
      <c r="J1" t="s" s="2">
        <v>9</v>
      </c>
      <c r="K1" t="s" s="2">
        <v>10</v>
      </c>
      <c r="L1" t="s" s="2">
        <v>11</v>
      </c>
      <c r="M1" t="s" s="2">
        <v>12</v>
      </c>
      <c r="N1" t="s" s="2">
        <v>13</v>
      </c>
      <c r="O1" t="s" s="2">
        <v>14</v>
      </c>
      <c r="P1" t="s" s="2">
        <v>15</v>
      </c>
      <c r="Q1" t="s" s="2">
        <v>16</v>
      </c>
      <c r="R1" t="s" s="2">
        <v>17</v>
      </c>
      <c r="S1" t="s" s="2">
        <v>18</v>
      </c>
      <c r="T1" t="s" s="2">
        <v>19</v>
      </c>
      <c r="U1" t="s" s="2">
        <v>20</v>
      </c>
      <c r="V1" t="s" s="2">
        <v>21</v>
      </c>
      <c r="W1" s="3"/>
      <c r="X1" s="3"/>
      <c r="Y1" s="3"/>
      <c r="Z1" s="3"/>
      <c r="AA1" s="3"/>
      <c r="AB1" s="3"/>
    </row>
    <row r="2" ht="13.65" customHeight="1">
      <c r="A2" s="4">
        <f t="shared" si="0" ref="A2:A31">TODAY()</f>
        <v>43272</v>
      </c>
      <c r="B2" s="4">
        <f>A2+365</f>
        <v>43637</v>
      </c>
      <c r="C2" t="s" s="5">
        <v>22</v>
      </c>
      <c r="D2" t="s" s="5">
        <v>23</v>
      </c>
      <c r="E2" t="s" s="5">
        <v>24</v>
      </c>
      <c r="F2" t="s" s="5">
        <v>25</v>
      </c>
      <c r="G2" t="s" s="5">
        <v>26</v>
      </c>
      <c r="H2" t="s" s="5">
        <v>37</v>
      </c>
      <c r="I2" t="s" s="5">
        <v>28</v>
      </c>
      <c r="J2" s="6"/>
      <c r="K2" s="6"/>
      <c r="L2" s="6"/>
      <c r="M2" s="6"/>
      <c r="N2" s="7">
        <v>50</v>
      </c>
      <c r="O2" s="7">
        <v>0</v>
      </c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 ht="13.65" customHeight="1">
      <c r="A3" s="4">
        <f t="shared" si="0"/>
        <v>43272</v>
      </c>
      <c r="B3" s="4">
        <f>A3+365</f>
        <v>43637</v>
      </c>
      <c r="C3" t="s" s="5">
        <v>22</v>
      </c>
      <c r="D3" t="s" s="5">
        <v>23</v>
      </c>
      <c r="E3" t="s" s="5">
        <v>24</v>
      </c>
      <c r="F3" t="s" s="5">
        <v>29</v>
      </c>
      <c r="G3" t="s" s="5">
        <v>26</v>
      </c>
      <c r="H3" t="s" s="5">
        <v>37</v>
      </c>
      <c r="I3" t="s" s="5">
        <v>28</v>
      </c>
      <c r="J3" s="6"/>
      <c r="K3" s="6"/>
      <c r="L3" s="6"/>
      <c r="M3" s="6"/>
      <c r="N3" s="7">
        <v>50</v>
      </c>
      <c r="O3" s="7">
        <v>0</v>
      </c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</row>
    <row r="4" ht="13.65" customHeight="1">
      <c r="A4" s="4">
        <f t="shared" si="0"/>
        <v>43272</v>
      </c>
      <c r="B4" s="4">
        <f>A4+365</f>
        <v>43637</v>
      </c>
      <c r="C4" t="s" s="5">
        <v>22</v>
      </c>
      <c r="D4" t="s" s="5">
        <v>23</v>
      </c>
      <c r="E4" t="s" s="5">
        <v>24</v>
      </c>
      <c r="F4" t="s" s="5">
        <v>25</v>
      </c>
      <c r="G4" t="s" s="5">
        <v>30</v>
      </c>
      <c r="H4" t="s" s="5">
        <v>37</v>
      </c>
      <c r="I4" t="s" s="5">
        <v>28</v>
      </c>
      <c r="J4" s="6"/>
      <c r="K4" s="6"/>
      <c r="L4" s="6"/>
      <c r="M4" s="6"/>
      <c r="N4" s="7">
        <v>71.875</v>
      </c>
      <c r="O4" s="7">
        <v>0</v>
      </c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</row>
    <row r="5" ht="13.65" customHeight="1">
      <c r="A5" s="4">
        <f t="shared" si="0"/>
        <v>43272</v>
      </c>
      <c r="B5" s="4">
        <f>A5+365</f>
        <v>43637</v>
      </c>
      <c r="C5" t="s" s="5">
        <v>22</v>
      </c>
      <c r="D5" t="s" s="5">
        <v>23</v>
      </c>
      <c r="E5" t="s" s="5">
        <v>24</v>
      </c>
      <c r="F5" t="s" s="5">
        <v>29</v>
      </c>
      <c r="G5" t="s" s="5">
        <v>30</v>
      </c>
      <c r="H5" t="s" s="5">
        <v>37</v>
      </c>
      <c r="I5" t="s" s="5">
        <v>28</v>
      </c>
      <c r="J5" s="6"/>
      <c r="K5" s="6"/>
      <c r="L5" s="6"/>
      <c r="M5" s="6"/>
      <c r="N5" s="7">
        <v>71.875</v>
      </c>
      <c r="O5" s="7">
        <v>0</v>
      </c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</row>
    <row r="6" ht="13.65" customHeight="1">
      <c r="A6" s="4">
        <f t="shared" si="0"/>
        <v>43272</v>
      </c>
      <c r="B6" s="4">
        <f>A6+365</f>
        <v>43637</v>
      </c>
      <c r="C6" t="s" s="5">
        <v>31</v>
      </c>
      <c r="D6" t="s" s="5">
        <v>23</v>
      </c>
      <c r="E6" t="s" s="5">
        <v>32</v>
      </c>
      <c r="F6" t="s" s="5">
        <v>25</v>
      </c>
      <c r="G6" t="s" s="5">
        <v>26</v>
      </c>
      <c r="H6" t="s" s="5">
        <v>37</v>
      </c>
      <c r="I6" t="s" s="5">
        <v>33</v>
      </c>
      <c r="J6" s="6"/>
      <c r="K6" s="6"/>
      <c r="L6" s="6"/>
      <c r="M6" s="6"/>
      <c r="N6" s="7">
        <v>0</v>
      </c>
      <c r="O6" s="7">
        <v>86.875</v>
      </c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</row>
    <row r="7" ht="13.65" customHeight="1">
      <c r="A7" s="4">
        <f t="shared" si="0"/>
        <v>43272</v>
      </c>
      <c r="B7" s="4">
        <f>A7+365</f>
        <v>43637</v>
      </c>
      <c r="C7" t="s" s="5">
        <v>31</v>
      </c>
      <c r="D7" t="s" s="5">
        <v>23</v>
      </c>
      <c r="E7" t="s" s="5">
        <v>32</v>
      </c>
      <c r="F7" t="s" s="5">
        <v>29</v>
      </c>
      <c r="G7" t="s" s="5">
        <v>26</v>
      </c>
      <c r="H7" t="s" s="5">
        <v>37</v>
      </c>
      <c r="I7" t="s" s="5">
        <v>33</v>
      </c>
      <c r="J7" s="6"/>
      <c r="K7" s="6"/>
      <c r="L7" s="6"/>
      <c r="M7" s="6"/>
      <c r="N7" s="7">
        <v>0</v>
      </c>
      <c r="O7" s="7">
        <v>49.375</v>
      </c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</row>
    <row r="8" ht="13.65" customHeight="1">
      <c r="A8" s="4">
        <f t="shared" si="0"/>
        <v>43272</v>
      </c>
      <c r="B8" s="4">
        <f>A8+365</f>
        <v>43637</v>
      </c>
      <c r="C8" t="s" s="5">
        <v>31</v>
      </c>
      <c r="D8" t="s" s="5">
        <v>23</v>
      </c>
      <c r="E8" t="s" s="5">
        <v>32</v>
      </c>
      <c r="F8" t="s" s="5">
        <v>25</v>
      </c>
      <c r="G8" t="s" s="5">
        <v>30</v>
      </c>
      <c r="H8" t="s" s="5">
        <v>37</v>
      </c>
      <c r="I8" t="s" s="5">
        <v>33</v>
      </c>
      <c r="J8" s="6"/>
      <c r="K8" s="6"/>
      <c r="L8" s="6"/>
      <c r="M8" s="6"/>
      <c r="N8" s="7">
        <v>0</v>
      </c>
      <c r="O8" s="7">
        <v>86.875</v>
      </c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</row>
    <row r="9" ht="13.65" customHeight="1">
      <c r="A9" s="4">
        <f t="shared" si="0"/>
        <v>43272</v>
      </c>
      <c r="B9" s="4">
        <f>A9+365</f>
        <v>43637</v>
      </c>
      <c r="C9" t="s" s="5">
        <v>31</v>
      </c>
      <c r="D9" t="s" s="5">
        <v>23</v>
      </c>
      <c r="E9" t="s" s="5">
        <v>32</v>
      </c>
      <c r="F9" t="s" s="5">
        <v>29</v>
      </c>
      <c r="G9" t="s" s="5">
        <v>30</v>
      </c>
      <c r="H9" t="s" s="5">
        <v>37</v>
      </c>
      <c r="I9" t="s" s="5">
        <v>33</v>
      </c>
      <c r="J9" s="6"/>
      <c r="K9" s="6"/>
      <c r="L9" s="6"/>
      <c r="M9" s="6"/>
      <c r="N9" s="7">
        <v>0</v>
      </c>
      <c r="O9" s="7">
        <v>49.375</v>
      </c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</row>
    <row r="10" ht="13.65" customHeight="1">
      <c r="A10" s="4">
        <f t="shared" si="0"/>
        <v>43272</v>
      </c>
      <c r="B10" s="4">
        <f>A10+365</f>
        <v>43637</v>
      </c>
      <c r="C10" t="s" s="5">
        <v>34</v>
      </c>
      <c r="D10" t="s" s="5">
        <v>23</v>
      </c>
      <c r="E10" t="s" s="5">
        <v>35</v>
      </c>
      <c r="F10" t="s" s="5">
        <v>25</v>
      </c>
      <c r="G10" t="s" s="5">
        <v>26</v>
      </c>
      <c r="H10" t="s" s="5">
        <v>37</v>
      </c>
      <c r="I10" t="s" s="5">
        <v>28</v>
      </c>
      <c r="J10" s="6"/>
      <c r="K10" s="6"/>
      <c r="L10" s="6"/>
      <c r="M10" s="6"/>
      <c r="N10" s="7">
        <v>81.25</v>
      </c>
      <c r="O10" s="7">
        <v>0</v>
      </c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</row>
    <row r="11" ht="13.65" customHeight="1">
      <c r="A11" s="4">
        <f t="shared" si="0"/>
        <v>43272</v>
      </c>
      <c r="B11" s="4">
        <f>A11+365</f>
        <v>43637</v>
      </c>
      <c r="C11" t="s" s="5">
        <v>34</v>
      </c>
      <c r="D11" t="s" s="5">
        <v>23</v>
      </c>
      <c r="E11" t="s" s="5">
        <v>35</v>
      </c>
      <c r="F11" t="s" s="5">
        <v>29</v>
      </c>
      <c r="G11" t="s" s="5">
        <v>26</v>
      </c>
      <c r="H11" t="s" s="5">
        <v>37</v>
      </c>
      <c r="I11" t="s" s="5">
        <v>28</v>
      </c>
      <c r="J11" s="6"/>
      <c r="K11" s="6"/>
      <c r="L11" s="6"/>
      <c r="M11" s="6"/>
      <c r="N11" s="7">
        <v>81.25</v>
      </c>
      <c r="O11" s="7">
        <v>0</v>
      </c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</row>
    <row r="12" ht="13.65" customHeight="1">
      <c r="A12" s="4">
        <f t="shared" si="0"/>
        <v>43272</v>
      </c>
      <c r="B12" s="4">
        <f>A12+365</f>
        <v>43637</v>
      </c>
      <c r="C12" t="s" s="5">
        <v>34</v>
      </c>
      <c r="D12" t="s" s="5">
        <v>23</v>
      </c>
      <c r="E12" t="s" s="5">
        <v>35</v>
      </c>
      <c r="F12" t="s" s="5">
        <v>25</v>
      </c>
      <c r="G12" t="s" s="5">
        <v>30</v>
      </c>
      <c r="H12" t="s" s="5">
        <v>37</v>
      </c>
      <c r="I12" t="s" s="5">
        <v>28</v>
      </c>
      <c r="J12" s="6"/>
      <c r="K12" s="6"/>
      <c r="L12" s="6"/>
      <c r="M12" s="6"/>
      <c r="N12" s="7">
        <v>81.25</v>
      </c>
      <c r="O12" s="7">
        <v>0</v>
      </c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</row>
    <row r="13" ht="13.65" customHeight="1">
      <c r="A13" s="4">
        <f t="shared" si="0"/>
        <v>43272</v>
      </c>
      <c r="B13" s="4">
        <f>A13+365</f>
        <v>43637</v>
      </c>
      <c r="C13" t="s" s="5">
        <v>34</v>
      </c>
      <c r="D13" t="s" s="5">
        <v>23</v>
      </c>
      <c r="E13" t="s" s="5">
        <v>35</v>
      </c>
      <c r="F13" t="s" s="5">
        <v>29</v>
      </c>
      <c r="G13" t="s" s="5">
        <v>30</v>
      </c>
      <c r="H13" t="s" s="5">
        <v>37</v>
      </c>
      <c r="I13" t="s" s="5">
        <v>28</v>
      </c>
      <c r="J13" s="6"/>
      <c r="K13" s="6"/>
      <c r="L13" s="6"/>
      <c r="M13" s="6"/>
      <c r="N13" s="7">
        <v>81.25</v>
      </c>
      <c r="O13" s="7">
        <v>0</v>
      </c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</row>
    <row r="14" ht="13.65" customHeight="1">
      <c r="A14" s="4">
        <f t="shared" si="0"/>
        <v>43272</v>
      </c>
      <c r="B14" s="4">
        <f>A14+365</f>
        <v>43637</v>
      </c>
      <c r="C14" t="s" s="5">
        <v>36</v>
      </c>
      <c r="D14" t="s" s="5">
        <v>23</v>
      </c>
      <c r="E14" t="s" s="5">
        <v>36</v>
      </c>
      <c r="F14" t="s" s="5">
        <v>25</v>
      </c>
      <c r="G14" t="s" s="5">
        <v>26</v>
      </c>
      <c r="H14" t="s" s="5">
        <v>37</v>
      </c>
      <c r="I14" t="s" s="5">
        <v>38</v>
      </c>
      <c r="J14" s="6"/>
      <c r="K14" s="6"/>
      <c r="L14" s="6"/>
      <c r="M14" s="6"/>
      <c r="N14" s="6"/>
      <c r="O14" s="6"/>
      <c r="P14" s="7">
        <v>15</v>
      </c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</row>
    <row r="15" ht="13.65" customHeight="1">
      <c r="A15" s="4">
        <f t="shared" si="0"/>
        <v>43272</v>
      </c>
      <c r="B15" s="4">
        <f>A15+365</f>
        <v>43637</v>
      </c>
      <c r="C15" t="s" s="5">
        <v>36</v>
      </c>
      <c r="D15" t="s" s="5">
        <v>23</v>
      </c>
      <c r="E15" t="s" s="5">
        <v>36</v>
      </c>
      <c r="F15" t="s" s="5">
        <v>29</v>
      </c>
      <c r="G15" t="s" s="5">
        <v>26</v>
      </c>
      <c r="H15" t="s" s="5">
        <v>37</v>
      </c>
      <c r="I15" t="s" s="5">
        <v>33</v>
      </c>
      <c r="J15" s="6"/>
      <c r="K15" s="6"/>
      <c r="L15" s="6"/>
      <c r="M15" s="6"/>
      <c r="N15" s="6"/>
      <c r="O15" s="7">
        <v>5</v>
      </c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</row>
    <row r="16" ht="13.65" customHeight="1">
      <c r="A16" s="4">
        <f t="shared" si="0"/>
        <v>43272</v>
      </c>
      <c r="B16" s="4">
        <f>A16+365</f>
        <v>43637</v>
      </c>
      <c r="C16" t="s" s="5">
        <v>36</v>
      </c>
      <c r="D16" t="s" s="5">
        <v>23</v>
      </c>
      <c r="E16" t="s" s="5">
        <v>36</v>
      </c>
      <c r="F16" t="s" s="5">
        <v>25</v>
      </c>
      <c r="G16" t="s" s="5">
        <v>30</v>
      </c>
      <c r="H16" t="s" s="5">
        <v>37</v>
      </c>
      <c r="I16" t="s" s="5">
        <v>38</v>
      </c>
      <c r="J16" s="6"/>
      <c r="K16" s="6"/>
      <c r="L16" s="6"/>
      <c r="M16" s="6"/>
      <c r="N16" s="6"/>
      <c r="O16" s="6"/>
      <c r="P16" s="7">
        <v>15</v>
      </c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</row>
    <row r="17" ht="13.65" customHeight="1">
      <c r="A17" s="4">
        <f t="shared" si="0"/>
        <v>43272</v>
      </c>
      <c r="B17" s="4">
        <f>A17+365</f>
        <v>43637</v>
      </c>
      <c r="C17" t="s" s="5">
        <v>36</v>
      </c>
      <c r="D17" t="s" s="5">
        <v>23</v>
      </c>
      <c r="E17" t="s" s="5">
        <v>36</v>
      </c>
      <c r="F17" t="s" s="5">
        <v>29</v>
      </c>
      <c r="G17" t="s" s="5">
        <v>30</v>
      </c>
      <c r="H17" t="s" s="5">
        <v>37</v>
      </c>
      <c r="I17" t="s" s="5">
        <v>33</v>
      </c>
      <c r="J17" s="6"/>
      <c r="K17" s="6"/>
      <c r="L17" s="6"/>
      <c r="M17" s="6"/>
      <c r="N17" s="6"/>
      <c r="O17" s="7">
        <v>5</v>
      </c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</row>
    <row r="18" ht="13.65" customHeight="1">
      <c r="A18" s="4">
        <f t="shared" si="0"/>
        <v>43272</v>
      </c>
      <c r="B18" s="4">
        <f>A18+365</f>
        <v>43637</v>
      </c>
      <c r="C18" t="s" s="5">
        <v>39</v>
      </c>
      <c r="D18" t="s" s="5">
        <v>23</v>
      </c>
      <c r="E18" t="s" s="5">
        <v>40</v>
      </c>
      <c r="F18" t="s" s="5">
        <v>29</v>
      </c>
      <c r="G18" t="s" s="5">
        <v>26</v>
      </c>
      <c r="H18" t="s" s="5">
        <v>37</v>
      </c>
      <c r="I18" t="s" s="5">
        <v>41</v>
      </c>
      <c r="J18" s="7">
        <v>8</v>
      </c>
      <c r="K18" s="7">
        <v>8</v>
      </c>
      <c r="L18" s="6"/>
      <c r="M18" s="6"/>
      <c r="N18" s="6"/>
      <c r="O18" s="6"/>
      <c r="P18" s="6"/>
      <c r="Q18" s="7">
        <v>8</v>
      </c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</row>
    <row r="19" ht="13.65" customHeight="1">
      <c r="A19" s="4">
        <f t="shared" si="0"/>
        <v>43272</v>
      </c>
      <c r="B19" s="4">
        <f>A19+365</f>
        <v>43637</v>
      </c>
      <c r="C19" t="s" s="5">
        <v>39</v>
      </c>
      <c r="D19" t="s" s="5">
        <v>23</v>
      </c>
      <c r="E19" t="s" s="5">
        <v>40</v>
      </c>
      <c r="F19" t="s" s="5">
        <v>29</v>
      </c>
      <c r="G19" t="s" s="5">
        <v>30</v>
      </c>
      <c r="H19" t="s" s="5">
        <v>37</v>
      </c>
      <c r="I19" t="s" s="5">
        <v>41</v>
      </c>
      <c r="J19" s="7">
        <v>8</v>
      </c>
      <c r="K19" s="7">
        <v>8</v>
      </c>
      <c r="L19" s="6"/>
      <c r="M19" s="6"/>
      <c r="N19" s="6"/>
      <c r="O19" s="6"/>
      <c r="P19" s="6"/>
      <c r="Q19" s="7">
        <v>8</v>
      </c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</row>
    <row r="20" ht="13.65" customHeight="1">
      <c r="A20" s="4">
        <f t="shared" si="0"/>
        <v>43272</v>
      </c>
      <c r="B20" s="4">
        <f>A20+365</f>
        <v>43637</v>
      </c>
      <c r="C20" t="s" s="5">
        <v>42</v>
      </c>
      <c r="D20" t="s" s="5">
        <v>23</v>
      </c>
      <c r="E20" t="s" s="5">
        <v>43</v>
      </c>
      <c r="F20" t="s" s="5">
        <v>44</v>
      </c>
      <c r="G20" t="s" s="5">
        <v>26</v>
      </c>
      <c r="H20" t="s" s="5">
        <v>37</v>
      </c>
      <c r="I20" t="s" s="5">
        <v>38</v>
      </c>
      <c r="J20" s="6"/>
      <c r="K20" s="6"/>
      <c r="L20" s="6"/>
      <c r="M20" s="6"/>
      <c r="N20" s="6"/>
      <c r="O20" s="6"/>
      <c r="P20" s="7">
        <v>10</v>
      </c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</row>
    <row r="21" ht="13.65" customHeight="1">
      <c r="A21" s="4">
        <f t="shared" si="0"/>
        <v>43272</v>
      </c>
      <c r="B21" s="4">
        <f>A21+365</f>
        <v>43637</v>
      </c>
      <c r="C21" t="s" s="5">
        <v>42</v>
      </c>
      <c r="D21" t="s" s="5">
        <v>23</v>
      </c>
      <c r="E21" t="s" s="5">
        <v>43</v>
      </c>
      <c r="F21" t="s" s="5">
        <v>45</v>
      </c>
      <c r="G21" t="s" s="5">
        <v>26</v>
      </c>
      <c r="H21" t="s" s="5">
        <v>37</v>
      </c>
      <c r="I21" t="s" s="5">
        <v>38</v>
      </c>
      <c r="J21" s="6"/>
      <c r="K21" s="6"/>
      <c r="L21" s="6"/>
      <c r="M21" s="6"/>
      <c r="N21" s="6"/>
      <c r="O21" s="6"/>
      <c r="P21" s="7">
        <v>20</v>
      </c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</row>
    <row r="22" ht="13.65" customHeight="1">
      <c r="A22" s="4">
        <f t="shared" si="0"/>
        <v>43272</v>
      </c>
      <c r="B22" s="4">
        <f>A22+365</f>
        <v>43637</v>
      </c>
      <c r="C22" t="s" s="5">
        <v>42</v>
      </c>
      <c r="D22" t="s" s="5">
        <v>23</v>
      </c>
      <c r="E22" t="s" s="5">
        <v>43</v>
      </c>
      <c r="F22" t="s" s="5">
        <v>46</v>
      </c>
      <c r="G22" t="s" s="5">
        <v>26</v>
      </c>
      <c r="H22" t="s" s="5">
        <v>37</v>
      </c>
      <c r="I22" t="s" s="5">
        <v>38</v>
      </c>
      <c r="J22" s="6"/>
      <c r="K22" s="6"/>
      <c r="L22" s="6"/>
      <c r="M22" s="6"/>
      <c r="N22" s="6"/>
      <c r="O22" s="6"/>
      <c r="P22" s="7">
        <v>20</v>
      </c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</row>
    <row r="23" ht="13.65" customHeight="1">
      <c r="A23" s="4">
        <f t="shared" si="0"/>
        <v>43272</v>
      </c>
      <c r="B23" s="4">
        <f>A23+365</f>
        <v>43637</v>
      </c>
      <c r="C23" t="s" s="5">
        <v>42</v>
      </c>
      <c r="D23" t="s" s="5">
        <v>23</v>
      </c>
      <c r="E23" t="s" s="5">
        <v>43</v>
      </c>
      <c r="F23" t="s" s="5">
        <v>44</v>
      </c>
      <c r="G23" t="s" s="5">
        <v>30</v>
      </c>
      <c r="H23" t="s" s="5">
        <v>37</v>
      </c>
      <c r="I23" t="s" s="5">
        <v>38</v>
      </c>
      <c r="J23" s="6"/>
      <c r="K23" s="6"/>
      <c r="L23" s="6"/>
      <c r="M23" s="6"/>
      <c r="N23" s="6"/>
      <c r="O23" s="6"/>
      <c r="P23" s="7">
        <v>10</v>
      </c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</row>
    <row r="24" ht="13.65" customHeight="1">
      <c r="A24" s="4">
        <f t="shared" si="0"/>
        <v>43272</v>
      </c>
      <c r="B24" s="4">
        <f>A24+365</f>
        <v>43637</v>
      </c>
      <c r="C24" t="s" s="5">
        <v>42</v>
      </c>
      <c r="D24" t="s" s="5">
        <v>23</v>
      </c>
      <c r="E24" t="s" s="5">
        <v>43</v>
      </c>
      <c r="F24" t="s" s="5">
        <v>45</v>
      </c>
      <c r="G24" t="s" s="5">
        <v>30</v>
      </c>
      <c r="H24" t="s" s="5">
        <v>37</v>
      </c>
      <c r="I24" t="s" s="5">
        <v>38</v>
      </c>
      <c r="J24" s="6"/>
      <c r="K24" s="6"/>
      <c r="L24" s="6"/>
      <c r="M24" s="6"/>
      <c r="N24" s="6"/>
      <c r="O24" s="6"/>
      <c r="P24" s="7">
        <v>20</v>
      </c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</row>
    <row r="25" ht="13.65" customHeight="1">
      <c r="A25" s="4">
        <f t="shared" si="0"/>
        <v>43272</v>
      </c>
      <c r="B25" s="4">
        <f>A25+365</f>
        <v>43637</v>
      </c>
      <c r="C25" t="s" s="5">
        <v>42</v>
      </c>
      <c r="D25" t="s" s="5">
        <v>23</v>
      </c>
      <c r="E25" t="s" s="5">
        <v>43</v>
      </c>
      <c r="F25" t="s" s="5">
        <v>46</v>
      </c>
      <c r="G25" t="s" s="5">
        <v>30</v>
      </c>
      <c r="H25" t="s" s="5">
        <v>37</v>
      </c>
      <c r="I25" t="s" s="5">
        <v>38</v>
      </c>
      <c r="J25" s="6"/>
      <c r="K25" s="6"/>
      <c r="L25" s="6"/>
      <c r="M25" s="6"/>
      <c r="N25" s="6"/>
      <c r="O25" s="6"/>
      <c r="P25" s="7">
        <v>20</v>
      </c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</row>
    <row r="26" ht="13.65" customHeight="1">
      <c r="A26" s="4">
        <f t="shared" si="0"/>
        <v>43272</v>
      </c>
      <c r="B26" s="4">
        <f>A26+365</f>
        <v>43637</v>
      </c>
      <c r="C26" t="s" s="5">
        <v>47</v>
      </c>
      <c r="D26" t="s" s="5">
        <v>23</v>
      </c>
      <c r="E26" t="s" s="5">
        <v>48</v>
      </c>
      <c r="F26" t="s" s="5">
        <v>25</v>
      </c>
      <c r="G26" t="s" s="5">
        <v>26</v>
      </c>
      <c r="H26" t="s" s="5">
        <v>37</v>
      </c>
      <c r="I26" t="s" s="5">
        <v>38</v>
      </c>
      <c r="J26" s="6"/>
      <c r="K26" s="6"/>
      <c r="L26" s="6"/>
      <c r="M26" s="6"/>
      <c r="N26" s="6"/>
      <c r="O26" s="6"/>
      <c r="P26" s="7">
        <v>250</v>
      </c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</row>
    <row r="27" ht="13.65" customHeight="1">
      <c r="A27" s="4">
        <f t="shared" si="0"/>
        <v>43272</v>
      </c>
      <c r="B27" s="4">
        <f>A27+365</f>
        <v>43637</v>
      </c>
      <c r="C27" t="s" s="5">
        <v>47</v>
      </c>
      <c r="D27" t="s" s="5">
        <v>23</v>
      </c>
      <c r="E27" t="s" s="5">
        <v>48</v>
      </c>
      <c r="F27" t="s" s="5">
        <v>29</v>
      </c>
      <c r="G27" t="s" s="5">
        <v>26</v>
      </c>
      <c r="H27" t="s" s="5">
        <v>37</v>
      </c>
      <c r="I27" t="s" s="5">
        <v>41</v>
      </c>
      <c r="J27" s="7">
        <v>40</v>
      </c>
      <c r="K27" s="7">
        <v>20</v>
      </c>
      <c r="L27" s="6"/>
      <c r="M27" s="6"/>
      <c r="N27" s="6"/>
      <c r="O27" s="6"/>
      <c r="P27" s="6"/>
      <c r="Q27" s="7">
        <v>395</v>
      </c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</row>
    <row r="28" ht="13.65" customHeight="1">
      <c r="A28" s="4">
        <f t="shared" si="0"/>
        <v>43272</v>
      </c>
      <c r="B28" s="4">
        <f>A28+365</f>
        <v>43637</v>
      </c>
      <c r="C28" t="s" s="5">
        <v>47</v>
      </c>
      <c r="D28" t="s" s="5">
        <v>23</v>
      </c>
      <c r="E28" t="s" s="5">
        <v>48</v>
      </c>
      <c r="F28" t="s" s="5">
        <v>25</v>
      </c>
      <c r="G28" t="s" s="5">
        <v>30</v>
      </c>
      <c r="H28" t="s" s="5">
        <v>37</v>
      </c>
      <c r="I28" t="s" s="5">
        <v>38</v>
      </c>
      <c r="J28" s="6"/>
      <c r="K28" s="6"/>
      <c r="L28" s="6"/>
      <c r="M28" s="6"/>
      <c r="N28" s="6"/>
      <c r="O28" s="6"/>
      <c r="P28" s="7">
        <v>250</v>
      </c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</row>
    <row r="29" ht="13.65" customHeight="1">
      <c r="A29" s="4">
        <f t="shared" si="0"/>
        <v>43272</v>
      </c>
      <c r="B29" s="4">
        <f>A29+365</f>
        <v>43637</v>
      </c>
      <c r="C29" t="s" s="5">
        <v>47</v>
      </c>
      <c r="D29" t="s" s="5">
        <v>23</v>
      </c>
      <c r="E29" t="s" s="5">
        <v>48</v>
      </c>
      <c r="F29" t="s" s="5">
        <v>29</v>
      </c>
      <c r="G29" t="s" s="5">
        <v>30</v>
      </c>
      <c r="H29" t="s" s="5">
        <v>37</v>
      </c>
      <c r="I29" t="s" s="5">
        <v>41</v>
      </c>
      <c r="J29" s="7">
        <v>40</v>
      </c>
      <c r="K29" s="7">
        <v>20</v>
      </c>
      <c r="L29" s="6"/>
      <c r="M29" s="6"/>
      <c r="N29" s="6"/>
      <c r="O29" s="6"/>
      <c r="P29" s="6"/>
      <c r="Q29" s="7">
        <v>395</v>
      </c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</row>
    <row r="30" ht="13.65" customHeight="1">
      <c r="A30" s="4">
        <f t="shared" si="0"/>
        <v>43272</v>
      </c>
      <c r="B30" s="4">
        <f>A30+365</f>
        <v>43637</v>
      </c>
      <c r="C30" t="s" s="5">
        <v>49</v>
      </c>
      <c r="D30" t="s" s="5">
        <v>23</v>
      </c>
      <c r="E30" t="s" s="5">
        <v>50</v>
      </c>
      <c r="F30" t="s" s="5">
        <v>25</v>
      </c>
      <c r="G30" t="s" s="5">
        <v>26</v>
      </c>
      <c r="H30" t="s" s="5">
        <v>37</v>
      </c>
      <c r="I30" t="s" s="5">
        <v>33</v>
      </c>
      <c r="J30" s="6"/>
      <c r="K30" s="6"/>
      <c r="L30" s="6"/>
      <c r="M30" s="6"/>
      <c r="N30" s="6"/>
      <c r="O30" s="8">
        <v>25</v>
      </c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</row>
    <row r="31" ht="13.65" customHeight="1">
      <c r="A31" s="4">
        <f t="shared" si="0"/>
        <v>43272</v>
      </c>
      <c r="B31" s="4">
        <f>A31+365</f>
        <v>43637</v>
      </c>
      <c r="C31" t="s" s="5">
        <v>49</v>
      </c>
      <c r="D31" t="s" s="5">
        <v>23</v>
      </c>
      <c r="E31" t="s" s="5">
        <v>50</v>
      </c>
      <c r="F31" t="s" s="5">
        <v>29</v>
      </c>
      <c r="G31" t="s" s="5">
        <v>26</v>
      </c>
      <c r="H31" t="s" s="5">
        <v>37</v>
      </c>
      <c r="I31" t="s" s="5">
        <v>33</v>
      </c>
      <c r="J31" s="6"/>
      <c r="K31" s="6"/>
      <c r="L31" s="6"/>
      <c r="M31" s="6"/>
      <c r="N31" s="6"/>
      <c r="O31" s="8">
        <v>25</v>
      </c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</row>
    <row r="32" ht="13.65" customHeight="1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9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</row>
    <row r="33" ht="13.65" customHeight="1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AB33"/>
  <sheetViews>
    <sheetView workbookViewId="0" showGridLines="0" defaultGridColor="1"/>
  </sheetViews>
  <sheetFormatPr defaultColWidth="14.5" defaultRowHeight="15.75" customHeight="1" outlineLevelRow="0" outlineLevelCol="0"/>
  <cols>
    <col min="1" max="3" width="26.5" style="11" customWidth="1"/>
    <col min="4" max="8" width="14.5" style="11" customWidth="1"/>
    <col min="9" max="9" width="16.8516" style="11" customWidth="1"/>
    <col min="10" max="28" width="14.5" style="11" customWidth="1"/>
    <col min="29" max="256" width="14.5" style="11" customWidth="1"/>
  </cols>
  <sheetData>
    <row r="1" ht="13.65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  <c r="H1" t="s" s="2">
        <v>7</v>
      </c>
      <c r="I1" t="s" s="2">
        <v>8</v>
      </c>
      <c r="J1" t="s" s="2">
        <v>9</v>
      </c>
      <c r="K1" t="s" s="2">
        <v>10</v>
      </c>
      <c r="L1" t="s" s="2">
        <v>11</v>
      </c>
      <c r="M1" t="s" s="2">
        <v>12</v>
      </c>
      <c r="N1" t="s" s="2">
        <v>13</v>
      </c>
      <c r="O1" t="s" s="2">
        <v>14</v>
      </c>
      <c r="P1" t="s" s="2">
        <v>15</v>
      </c>
      <c r="Q1" t="s" s="2">
        <v>16</v>
      </c>
      <c r="R1" t="s" s="2">
        <v>17</v>
      </c>
      <c r="S1" t="s" s="2">
        <v>18</v>
      </c>
      <c r="T1" t="s" s="2">
        <v>19</v>
      </c>
      <c r="U1" t="s" s="2">
        <v>20</v>
      </c>
      <c r="V1" t="s" s="2">
        <v>21</v>
      </c>
      <c r="W1" s="3"/>
      <c r="X1" s="3"/>
      <c r="Y1" s="3"/>
      <c r="Z1" s="3"/>
      <c r="AA1" s="3"/>
      <c r="AB1" s="3"/>
    </row>
    <row r="2" ht="13.65" customHeight="1">
      <c r="A2" s="4">
        <f t="shared" si="0" ref="A2:A31">TODAY()</f>
        <v>43272</v>
      </c>
      <c r="B2" s="4">
        <f>A2+365</f>
        <v>43637</v>
      </c>
      <c r="C2" t="s" s="5">
        <v>22</v>
      </c>
      <c r="D2" t="s" s="5">
        <v>23</v>
      </c>
      <c r="E2" t="s" s="5">
        <v>24</v>
      </c>
      <c r="F2" t="s" s="5">
        <v>25</v>
      </c>
      <c r="G2" t="s" s="5">
        <v>26</v>
      </c>
      <c r="H2" t="s" s="5">
        <v>37</v>
      </c>
      <c r="I2" t="s" s="5">
        <v>28</v>
      </c>
      <c r="J2" s="6"/>
      <c r="K2" s="6"/>
      <c r="L2" s="6"/>
      <c r="M2" s="6"/>
      <c r="N2" s="7">
        <v>50</v>
      </c>
      <c r="O2" s="7">
        <v>0</v>
      </c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 ht="13.65" customHeight="1">
      <c r="A3" s="4">
        <f t="shared" si="0"/>
        <v>43272</v>
      </c>
      <c r="B3" s="4">
        <f>A3+365</f>
        <v>43637</v>
      </c>
      <c r="C3" t="s" s="5">
        <v>22</v>
      </c>
      <c r="D3" t="s" s="5">
        <v>23</v>
      </c>
      <c r="E3" t="s" s="5">
        <v>24</v>
      </c>
      <c r="F3" t="s" s="5">
        <v>29</v>
      </c>
      <c r="G3" t="s" s="5">
        <v>26</v>
      </c>
      <c r="H3" t="s" s="5">
        <v>37</v>
      </c>
      <c r="I3" t="s" s="5">
        <v>28</v>
      </c>
      <c r="J3" s="6"/>
      <c r="K3" s="6"/>
      <c r="L3" s="6"/>
      <c r="M3" s="6"/>
      <c r="N3" s="7">
        <v>50</v>
      </c>
      <c r="O3" s="7">
        <v>0</v>
      </c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</row>
    <row r="4" ht="13.65" customHeight="1">
      <c r="A4" s="4">
        <f t="shared" si="0"/>
        <v>43272</v>
      </c>
      <c r="B4" s="4">
        <f>A4+365</f>
        <v>43637</v>
      </c>
      <c r="C4" t="s" s="5">
        <v>22</v>
      </c>
      <c r="D4" t="s" s="5">
        <v>23</v>
      </c>
      <c r="E4" t="s" s="5">
        <v>24</v>
      </c>
      <c r="F4" t="s" s="5">
        <v>25</v>
      </c>
      <c r="G4" t="s" s="5">
        <v>30</v>
      </c>
      <c r="H4" t="s" s="5">
        <v>37</v>
      </c>
      <c r="I4" t="s" s="5">
        <v>28</v>
      </c>
      <c r="J4" s="6"/>
      <c r="K4" s="6"/>
      <c r="L4" s="6"/>
      <c r="M4" s="6"/>
      <c r="N4" s="7">
        <v>71.875</v>
      </c>
      <c r="O4" s="7">
        <v>0</v>
      </c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</row>
    <row r="5" ht="13.65" customHeight="1">
      <c r="A5" s="4">
        <f t="shared" si="0"/>
        <v>43272</v>
      </c>
      <c r="B5" s="4">
        <f>A5+365</f>
        <v>43637</v>
      </c>
      <c r="C5" t="s" s="5">
        <v>22</v>
      </c>
      <c r="D5" t="s" s="5">
        <v>23</v>
      </c>
      <c r="E5" t="s" s="5">
        <v>24</v>
      </c>
      <c r="F5" t="s" s="5">
        <v>29</v>
      </c>
      <c r="G5" t="s" s="5">
        <v>30</v>
      </c>
      <c r="H5" t="s" s="5">
        <v>37</v>
      </c>
      <c r="I5" t="s" s="5">
        <v>28</v>
      </c>
      <c r="J5" s="6"/>
      <c r="K5" s="6"/>
      <c r="L5" s="6"/>
      <c r="M5" s="6"/>
      <c r="N5" s="7">
        <v>71.875</v>
      </c>
      <c r="O5" s="7">
        <v>0</v>
      </c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</row>
    <row r="6" ht="13.65" customHeight="1">
      <c r="A6" s="4">
        <f t="shared" si="0"/>
        <v>43272</v>
      </c>
      <c r="B6" s="4">
        <f>A6+365</f>
        <v>43637</v>
      </c>
      <c r="C6" t="s" s="5">
        <v>31</v>
      </c>
      <c r="D6" t="s" s="5">
        <v>23</v>
      </c>
      <c r="E6" t="s" s="5">
        <v>32</v>
      </c>
      <c r="F6" t="s" s="5">
        <v>25</v>
      </c>
      <c r="G6" t="s" s="5">
        <v>26</v>
      </c>
      <c r="H6" t="s" s="5">
        <v>37</v>
      </c>
      <c r="I6" t="s" s="5">
        <v>33</v>
      </c>
      <c r="J6" s="6"/>
      <c r="K6" s="6"/>
      <c r="L6" s="6"/>
      <c r="M6" s="6"/>
      <c r="N6" s="7">
        <v>0</v>
      </c>
      <c r="O6" s="7">
        <v>86.875</v>
      </c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</row>
    <row r="7" ht="13.65" customHeight="1">
      <c r="A7" s="4">
        <f t="shared" si="0"/>
        <v>43272</v>
      </c>
      <c r="B7" s="4">
        <f>A7+365</f>
        <v>43637</v>
      </c>
      <c r="C7" t="s" s="5">
        <v>31</v>
      </c>
      <c r="D7" t="s" s="5">
        <v>23</v>
      </c>
      <c r="E7" t="s" s="5">
        <v>32</v>
      </c>
      <c r="F7" t="s" s="5">
        <v>29</v>
      </c>
      <c r="G7" t="s" s="5">
        <v>26</v>
      </c>
      <c r="H7" t="s" s="5">
        <v>37</v>
      </c>
      <c r="I7" t="s" s="5">
        <v>33</v>
      </c>
      <c r="J7" s="6"/>
      <c r="K7" s="6"/>
      <c r="L7" s="6"/>
      <c r="M7" s="6"/>
      <c r="N7" s="7">
        <v>0</v>
      </c>
      <c r="O7" s="7">
        <v>49.375</v>
      </c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</row>
    <row r="8" ht="13.65" customHeight="1">
      <c r="A8" s="4">
        <f t="shared" si="0"/>
        <v>43272</v>
      </c>
      <c r="B8" s="4">
        <f>A8+365</f>
        <v>43637</v>
      </c>
      <c r="C8" t="s" s="5">
        <v>31</v>
      </c>
      <c r="D8" t="s" s="5">
        <v>23</v>
      </c>
      <c r="E8" t="s" s="5">
        <v>32</v>
      </c>
      <c r="F8" t="s" s="5">
        <v>25</v>
      </c>
      <c r="G8" t="s" s="5">
        <v>30</v>
      </c>
      <c r="H8" t="s" s="5">
        <v>37</v>
      </c>
      <c r="I8" t="s" s="5">
        <v>33</v>
      </c>
      <c r="J8" s="6"/>
      <c r="K8" s="6"/>
      <c r="L8" s="6"/>
      <c r="M8" s="6"/>
      <c r="N8" s="7">
        <v>0</v>
      </c>
      <c r="O8" s="7">
        <v>86.875</v>
      </c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</row>
    <row r="9" ht="13.65" customHeight="1">
      <c r="A9" s="4">
        <f t="shared" si="0"/>
        <v>43272</v>
      </c>
      <c r="B9" s="4">
        <f>A9+365</f>
        <v>43637</v>
      </c>
      <c r="C9" t="s" s="5">
        <v>31</v>
      </c>
      <c r="D9" t="s" s="5">
        <v>23</v>
      </c>
      <c r="E9" t="s" s="5">
        <v>32</v>
      </c>
      <c r="F9" t="s" s="5">
        <v>29</v>
      </c>
      <c r="G9" t="s" s="5">
        <v>30</v>
      </c>
      <c r="H9" t="s" s="5">
        <v>37</v>
      </c>
      <c r="I9" t="s" s="5">
        <v>33</v>
      </c>
      <c r="J9" s="6"/>
      <c r="K9" s="6"/>
      <c r="L9" s="6"/>
      <c r="M9" s="6"/>
      <c r="N9" s="7">
        <v>0</v>
      </c>
      <c r="O9" s="7">
        <v>49.375</v>
      </c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</row>
    <row r="10" ht="13.65" customHeight="1">
      <c r="A10" s="4">
        <f t="shared" si="0"/>
        <v>43272</v>
      </c>
      <c r="B10" s="4">
        <f>A10+365</f>
        <v>43637</v>
      </c>
      <c r="C10" t="s" s="5">
        <v>34</v>
      </c>
      <c r="D10" t="s" s="5">
        <v>23</v>
      </c>
      <c r="E10" t="s" s="5">
        <v>35</v>
      </c>
      <c r="F10" t="s" s="5">
        <v>25</v>
      </c>
      <c r="G10" t="s" s="5">
        <v>26</v>
      </c>
      <c r="H10" t="s" s="5">
        <v>37</v>
      </c>
      <c r="I10" t="s" s="5">
        <v>28</v>
      </c>
      <c r="J10" s="6"/>
      <c r="K10" s="6"/>
      <c r="L10" s="6"/>
      <c r="M10" s="6"/>
      <c r="N10" s="7">
        <v>81.25</v>
      </c>
      <c r="O10" s="7">
        <v>0</v>
      </c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</row>
    <row r="11" ht="13.65" customHeight="1">
      <c r="A11" s="4">
        <f t="shared" si="0"/>
        <v>43272</v>
      </c>
      <c r="B11" s="4">
        <f>A11+365</f>
        <v>43637</v>
      </c>
      <c r="C11" t="s" s="5">
        <v>34</v>
      </c>
      <c r="D11" t="s" s="5">
        <v>23</v>
      </c>
      <c r="E11" t="s" s="5">
        <v>35</v>
      </c>
      <c r="F11" t="s" s="5">
        <v>29</v>
      </c>
      <c r="G11" t="s" s="5">
        <v>26</v>
      </c>
      <c r="H11" t="s" s="5">
        <v>37</v>
      </c>
      <c r="I11" t="s" s="5">
        <v>28</v>
      </c>
      <c r="J11" s="6"/>
      <c r="K11" s="6"/>
      <c r="L11" s="6"/>
      <c r="M11" s="6"/>
      <c r="N11" s="7">
        <v>81.25</v>
      </c>
      <c r="O11" s="7">
        <v>0</v>
      </c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</row>
    <row r="12" ht="13.65" customHeight="1">
      <c r="A12" s="4">
        <f t="shared" si="0"/>
        <v>43272</v>
      </c>
      <c r="B12" s="4">
        <f>A12+365</f>
        <v>43637</v>
      </c>
      <c r="C12" t="s" s="5">
        <v>34</v>
      </c>
      <c r="D12" t="s" s="5">
        <v>23</v>
      </c>
      <c r="E12" t="s" s="5">
        <v>35</v>
      </c>
      <c r="F12" t="s" s="5">
        <v>25</v>
      </c>
      <c r="G12" t="s" s="5">
        <v>30</v>
      </c>
      <c r="H12" t="s" s="5">
        <v>37</v>
      </c>
      <c r="I12" t="s" s="5">
        <v>28</v>
      </c>
      <c r="J12" s="6"/>
      <c r="K12" s="6"/>
      <c r="L12" s="6"/>
      <c r="M12" s="6"/>
      <c r="N12" s="7">
        <v>81.25</v>
      </c>
      <c r="O12" s="7">
        <v>0</v>
      </c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</row>
    <row r="13" ht="13.65" customHeight="1">
      <c r="A13" s="4">
        <f t="shared" si="0"/>
        <v>43272</v>
      </c>
      <c r="B13" s="4">
        <f>A13+365</f>
        <v>43637</v>
      </c>
      <c r="C13" t="s" s="5">
        <v>34</v>
      </c>
      <c r="D13" t="s" s="5">
        <v>23</v>
      </c>
      <c r="E13" t="s" s="5">
        <v>35</v>
      </c>
      <c r="F13" t="s" s="5">
        <v>29</v>
      </c>
      <c r="G13" t="s" s="5">
        <v>30</v>
      </c>
      <c r="H13" t="s" s="5">
        <v>37</v>
      </c>
      <c r="I13" t="s" s="5">
        <v>28</v>
      </c>
      <c r="J13" s="6"/>
      <c r="K13" s="6"/>
      <c r="L13" s="6"/>
      <c r="M13" s="6"/>
      <c r="N13" s="7">
        <v>81.25</v>
      </c>
      <c r="O13" s="7">
        <v>0</v>
      </c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</row>
    <row r="14" ht="13.65" customHeight="1">
      <c r="A14" s="4">
        <f t="shared" si="0"/>
        <v>43272</v>
      </c>
      <c r="B14" s="4">
        <f>A14+365</f>
        <v>43637</v>
      </c>
      <c r="C14" t="s" s="5">
        <v>36</v>
      </c>
      <c r="D14" t="s" s="5">
        <v>23</v>
      </c>
      <c r="E14" t="s" s="5">
        <v>36</v>
      </c>
      <c r="F14" t="s" s="5">
        <v>25</v>
      </c>
      <c r="G14" t="s" s="5">
        <v>26</v>
      </c>
      <c r="H14" t="s" s="5">
        <v>37</v>
      </c>
      <c r="I14" t="s" s="5">
        <v>38</v>
      </c>
      <c r="J14" s="6"/>
      <c r="K14" s="6"/>
      <c r="L14" s="6"/>
      <c r="M14" s="6"/>
      <c r="N14" s="6"/>
      <c r="O14" s="6"/>
      <c r="P14" s="7">
        <v>15</v>
      </c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</row>
    <row r="15" ht="13.65" customHeight="1">
      <c r="A15" s="4">
        <f t="shared" si="0"/>
        <v>43272</v>
      </c>
      <c r="B15" s="4">
        <f>A15+365</f>
        <v>43637</v>
      </c>
      <c r="C15" t="s" s="5">
        <v>36</v>
      </c>
      <c r="D15" t="s" s="5">
        <v>23</v>
      </c>
      <c r="E15" t="s" s="5">
        <v>36</v>
      </c>
      <c r="F15" t="s" s="5">
        <v>29</v>
      </c>
      <c r="G15" t="s" s="5">
        <v>26</v>
      </c>
      <c r="H15" t="s" s="5">
        <v>37</v>
      </c>
      <c r="I15" t="s" s="5">
        <v>33</v>
      </c>
      <c r="J15" s="6"/>
      <c r="K15" s="6"/>
      <c r="L15" s="6"/>
      <c r="M15" s="6"/>
      <c r="N15" s="6"/>
      <c r="O15" s="7">
        <v>5</v>
      </c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</row>
    <row r="16" ht="13.65" customHeight="1">
      <c r="A16" s="4">
        <f t="shared" si="0"/>
        <v>43272</v>
      </c>
      <c r="B16" s="4">
        <f>A16+365</f>
        <v>43637</v>
      </c>
      <c r="C16" t="s" s="5">
        <v>36</v>
      </c>
      <c r="D16" t="s" s="5">
        <v>23</v>
      </c>
      <c r="E16" t="s" s="5">
        <v>36</v>
      </c>
      <c r="F16" t="s" s="5">
        <v>25</v>
      </c>
      <c r="G16" t="s" s="5">
        <v>30</v>
      </c>
      <c r="H16" t="s" s="5">
        <v>37</v>
      </c>
      <c r="I16" t="s" s="5">
        <v>38</v>
      </c>
      <c r="J16" s="6"/>
      <c r="K16" s="6"/>
      <c r="L16" s="6"/>
      <c r="M16" s="6"/>
      <c r="N16" s="6"/>
      <c r="O16" s="6"/>
      <c r="P16" s="7">
        <v>15</v>
      </c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</row>
    <row r="17" ht="13.65" customHeight="1">
      <c r="A17" s="4">
        <f t="shared" si="0"/>
        <v>43272</v>
      </c>
      <c r="B17" s="4">
        <f>A17+365</f>
        <v>43637</v>
      </c>
      <c r="C17" t="s" s="5">
        <v>36</v>
      </c>
      <c r="D17" t="s" s="5">
        <v>23</v>
      </c>
      <c r="E17" t="s" s="5">
        <v>36</v>
      </c>
      <c r="F17" t="s" s="5">
        <v>29</v>
      </c>
      <c r="G17" t="s" s="5">
        <v>30</v>
      </c>
      <c r="H17" t="s" s="5">
        <v>37</v>
      </c>
      <c r="I17" t="s" s="5">
        <v>33</v>
      </c>
      <c r="J17" s="6"/>
      <c r="K17" s="6"/>
      <c r="L17" s="6"/>
      <c r="M17" s="6"/>
      <c r="N17" s="6"/>
      <c r="O17" s="7">
        <v>5</v>
      </c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</row>
    <row r="18" ht="13.65" customHeight="1">
      <c r="A18" s="4">
        <f t="shared" si="0"/>
        <v>43272</v>
      </c>
      <c r="B18" s="4">
        <f>A18+365</f>
        <v>43637</v>
      </c>
      <c r="C18" t="s" s="5">
        <v>39</v>
      </c>
      <c r="D18" t="s" s="5">
        <v>23</v>
      </c>
      <c r="E18" t="s" s="5">
        <v>40</v>
      </c>
      <c r="F18" t="s" s="5">
        <v>29</v>
      </c>
      <c r="G18" t="s" s="5">
        <v>26</v>
      </c>
      <c r="H18" t="s" s="5">
        <v>37</v>
      </c>
      <c r="I18" t="s" s="5">
        <v>41</v>
      </c>
      <c r="J18" s="7">
        <v>8</v>
      </c>
      <c r="K18" s="7">
        <v>8</v>
      </c>
      <c r="L18" s="6"/>
      <c r="M18" s="6"/>
      <c r="N18" s="6"/>
      <c r="O18" s="6"/>
      <c r="P18" s="6"/>
      <c r="Q18" s="7">
        <v>8</v>
      </c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</row>
    <row r="19" ht="13.65" customHeight="1">
      <c r="A19" s="4">
        <f t="shared" si="0"/>
        <v>43272</v>
      </c>
      <c r="B19" s="4">
        <f>A19+365</f>
        <v>43637</v>
      </c>
      <c r="C19" t="s" s="5">
        <v>39</v>
      </c>
      <c r="D19" t="s" s="5">
        <v>23</v>
      </c>
      <c r="E19" t="s" s="5">
        <v>40</v>
      </c>
      <c r="F19" t="s" s="5">
        <v>29</v>
      </c>
      <c r="G19" t="s" s="5">
        <v>30</v>
      </c>
      <c r="H19" t="s" s="5">
        <v>37</v>
      </c>
      <c r="I19" t="s" s="5">
        <v>41</v>
      </c>
      <c r="J19" s="7">
        <v>8</v>
      </c>
      <c r="K19" s="7">
        <v>8</v>
      </c>
      <c r="L19" s="6"/>
      <c r="M19" s="6"/>
      <c r="N19" s="6"/>
      <c r="O19" s="6"/>
      <c r="P19" s="6"/>
      <c r="Q19" s="7">
        <v>8</v>
      </c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</row>
    <row r="20" ht="13.65" customHeight="1">
      <c r="A20" s="4">
        <f t="shared" si="0"/>
        <v>43272</v>
      </c>
      <c r="B20" s="4">
        <f>A20+365</f>
        <v>43637</v>
      </c>
      <c r="C20" t="s" s="5">
        <v>42</v>
      </c>
      <c r="D20" t="s" s="5">
        <v>23</v>
      </c>
      <c r="E20" t="s" s="5">
        <v>43</v>
      </c>
      <c r="F20" t="s" s="5">
        <v>44</v>
      </c>
      <c r="G20" t="s" s="5">
        <v>26</v>
      </c>
      <c r="H20" t="s" s="5">
        <v>37</v>
      </c>
      <c r="I20" t="s" s="5">
        <v>38</v>
      </c>
      <c r="J20" s="6"/>
      <c r="K20" s="6"/>
      <c r="L20" s="6"/>
      <c r="M20" s="6"/>
      <c r="N20" s="6"/>
      <c r="O20" s="6"/>
      <c r="P20" s="7">
        <v>10</v>
      </c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</row>
    <row r="21" ht="13.65" customHeight="1">
      <c r="A21" s="4">
        <f t="shared" si="0"/>
        <v>43272</v>
      </c>
      <c r="B21" s="4">
        <f>A21+365</f>
        <v>43637</v>
      </c>
      <c r="C21" t="s" s="5">
        <v>42</v>
      </c>
      <c r="D21" t="s" s="5">
        <v>23</v>
      </c>
      <c r="E21" t="s" s="5">
        <v>43</v>
      </c>
      <c r="F21" t="s" s="5">
        <v>45</v>
      </c>
      <c r="G21" t="s" s="5">
        <v>26</v>
      </c>
      <c r="H21" t="s" s="5">
        <v>37</v>
      </c>
      <c r="I21" t="s" s="5">
        <v>38</v>
      </c>
      <c r="J21" s="6"/>
      <c r="K21" s="6"/>
      <c r="L21" s="6"/>
      <c r="M21" s="6"/>
      <c r="N21" s="6"/>
      <c r="O21" s="6"/>
      <c r="P21" s="7">
        <v>20</v>
      </c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</row>
    <row r="22" ht="13.65" customHeight="1">
      <c r="A22" s="4">
        <f t="shared" si="0"/>
        <v>43272</v>
      </c>
      <c r="B22" s="4">
        <f>A22+365</f>
        <v>43637</v>
      </c>
      <c r="C22" t="s" s="5">
        <v>42</v>
      </c>
      <c r="D22" t="s" s="5">
        <v>23</v>
      </c>
      <c r="E22" t="s" s="5">
        <v>43</v>
      </c>
      <c r="F22" t="s" s="5">
        <v>46</v>
      </c>
      <c r="G22" t="s" s="5">
        <v>26</v>
      </c>
      <c r="H22" t="s" s="5">
        <v>37</v>
      </c>
      <c r="I22" t="s" s="5">
        <v>38</v>
      </c>
      <c r="J22" s="6"/>
      <c r="K22" s="6"/>
      <c r="L22" s="6"/>
      <c r="M22" s="6"/>
      <c r="N22" s="6"/>
      <c r="O22" s="6"/>
      <c r="P22" s="7">
        <v>20</v>
      </c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</row>
    <row r="23" ht="13.65" customHeight="1">
      <c r="A23" s="4">
        <f t="shared" si="0"/>
        <v>43272</v>
      </c>
      <c r="B23" s="4">
        <f>A23+365</f>
        <v>43637</v>
      </c>
      <c r="C23" t="s" s="5">
        <v>42</v>
      </c>
      <c r="D23" t="s" s="5">
        <v>23</v>
      </c>
      <c r="E23" t="s" s="5">
        <v>43</v>
      </c>
      <c r="F23" t="s" s="5">
        <v>44</v>
      </c>
      <c r="G23" t="s" s="5">
        <v>30</v>
      </c>
      <c r="H23" t="s" s="5">
        <v>37</v>
      </c>
      <c r="I23" t="s" s="5">
        <v>38</v>
      </c>
      <c r="J23" s="6"/>
      <c r="K23" s="6"/>
      <c r="L23" s="6"/>
      <c r="M23" s="6"/>
      <c r="N23" s="6"/>
      <c r="O23" s="6"/>
      <c r="P23" s="7">
        <v>10</v>
      </c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</row>
    <row r="24" ht="13.65" customHeight="1">
      <c r="A24" s="4">
        <f t="shared" si="0"/>
        <v>43272</v>
      </c>
      <c r="B24" s="4">
        <f>A24+365</f>
        <v>43637</v>
      </c>
      <c r="C24" t="s" s="5">
        <v>42</v>
      </c>
      <c r="D24" t="s" s="5">
        <v>23</v>
      </c>
      <c r="E24" t="s" s="5">
        <v>43</v>
      </c>
      <c r="F24" t="s" s="5">
        <v>45</v>
      </c>
      <c r="G24" t="s" s="5">
        <v>30</v>
      </c>
      <c r="H24" t="s" s="5">
        <v>37</v>
      </c>
      <c r="I24" t="s" s="5">
        <v>38</v>
      </c>
      <c r="J24" s="6"/>
      <c r="K24" s="6"/>
      <c r="L24" s="6"/>
      <c r="M24" s="6"/>
      <c r="N24" s="6"/>
      <c r="O24" s="6"/>
      <c r="P24" s="7">
        <v>20</v>
      </c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</row>
    <row r="25" ht="13.65" customHeight="1">
      <c r="A25" s="4">
        <f t="shared" si="0"/>
        <v>43272</v>
      </c>
      <c r="B25" s="4">
        <f>A25+365</f>
        <v>43637</v>
      </c>
      <c r="C25" t="s" s="5">
        <v>42</v>
      </c>
      <c r="D25" t="s" s="5">
        <v>23</v>
      </c>
      <c r="E25" t="s" s="5">
        <v>43</v>
      </c>
      <c r="F25" t="s" s="5">
        <v>46</v>
      </c>
      <c r="G25" t="s" s="5">
        <v>30</v>
      </c>
      <c r="H25" t="s" s="5">
        <v>37</v>
      </c>
      <c r="I25" t="s" s="5">
        <v>38</v>
      </c>
      <c r="J25" s="6"/>
      <c r="K25" s="6"/>
      <c r="L25" s="6"/>
      <c r="M25" s="6"/>
      <c r="N25" s="6"/>
      <c r="O25" s="6"/>
      <c r="P25" s="7">
        <v>20</v>
      </c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</row>
    <row r="26" ht="13.65" customHeight="1">
      <c r="A26" s="4">
        <f t="shared" si="0"/>
        <v>43272</v>
      </c>
      <c r="B26" s="4">
        <f>A26+365</f>
        <v>43637</v>
      </c>
      <c r="C26" t="s" s="5">
        <v>47</v>
      </c>
      <c r="D26" t="s" s="5">
        <v>23</v>
      </c>
      <c r="E26" t="s" s="5">
        <v>48</v>
      </c>
      <c r="F26" t="s" s="5">
        <v>25</v>
      </c>
      <c r="G26" t="s" s="5">
        <v>26</v>
      </c>
      <c r="H26" t="s" s="5">
        <v>37</v>
      </c>
      <c r="I26" t="s" s="5">
        <v>38</v>
      </c>
      <c r="J26" s="6"/>
      <c r="K26" s="6"/>
      <c r="L26" s="6"/>
      <c r="M26" s="6"/>
      <c r="N26" s="6"/>
      <c r="O26" s="6"/>
      <c r="P26" s="7">
        <v>250</v>
      </c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</row>
    <row r="27" ht="13.65" customHeight="1">
      <c r="A27" s="4">
        <f t="shared" si="0"/>
        <v>43272</v>
      </c>
      <c r="B27" s="4">
        <f>A27+365</f>
        <v>43637</v>
      </c>
      <c r="C27" t="s" s="5">
        <v>47</v>
      </c>
      <c r="D27" t="s" s="5">
        <v>23</v>
      </c>
      <c r="E27" t="s" s="5">
        <v>48</v>
      </c>
      <c r="F27" t="s" s="5">
        <v>29</v>
      </c>
      <c r="G27" t="s" s="5">
        <v>26</v>
      </c>
      <c r="H27" t="s" s="5">
        <v>37</v>
      </c>
      <c r="I27" t="s" s="5">
        <v>41</v>
      </c>
      <c r="J27" s="7">
        <v>40</v>
      </c>
      <c r="K27" s="7">
        <v>20</v>
      </c>
      <c r="L27" s="6"/>
      <c r="M27" s="6"/>
      <c r="N27" s="6"/>
      <c r="O27" s="6"/>
      <c r="P27" s="6"/>
      <c r="Q27" s="7">
        <v>395</v>
      </c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</row>
    <row r="28" ht="13.65" customHeight="1">
      <c r="A28" s="4">
        <f t="shared" si="0"/>
        <v>43272</v>
      </c>
      <c r="B28" s="4">
        <f>A28+365</f>
        <v>43637</v>
      </c>
      <c r="C28" t="s" s="5">
        <v>47</v>
      </c>
      <c r="D28" t="s" s="5">
        <v>23</v>
      </c>
      <c r="E28" t="s" s="5">
        <v>48</v>
      </c>
      <c r="F28" t="s" s="5">
        <v>25</v>
      </c>
      <c r="G28" t="s" s="5">
        <v>30</v>
      </c>
      <c r="H28" t="s" s="5">
        <v>37</v>
      </c>
      <c r="I28" t="s" s="5">
        <v>38</v>
      </c>
      <c r="J28" s="6"/>
      <c r="K28" s="6"/>
      <c r="L28" s="6"/>
      <c r="M28" s="6"/>
      <c r="N28" s="6"/>
      <c r="O28" s="6"/>
      <c r="P28" s="7">
        <v>250</v>
      </c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</row>
    <row r="29" ht="13.65" customHeight="1">
      <c r="A29" s="4">
        <f t="shared" si="0"/>
        <v>43272</v>
      </c>
      <c r="B29" s="4">
        <f>A29+365</f>
        <v>43637</v>
      </c>
      <c r="C29" t="s" s="5">
        <v>47</v>
      </c>
      <c r="D29" t="s" s="5">
        <v>23</v>
      </c>
      <c r="E29" t="s" s="5">
        <v>48</v>
      </c>
      <c r="F29" t="s" s="5">
        <v>29</v>
      </c>
      <c r="G29" t="s" s="5">
        <v>30</v>
      </c>
      <c r="H29" t="s" s="5">
        <v>37</v>
      </c>
      <c r="I29" t="s" s="5">
        <v>41</v>
      </c>
      <c r="J29" s="7">
        <v>40</v>
      </c>
      <c r="K29" s="7">
        <v>20</v>
      </c>
      <c r="L29" s="6"/>
      <c r="M29" s="6"/>
      <c r="N29" s="6"/>
      <c r="O29" s="6"/>
      <c r="P29" s="6"/>
      <c r="Q29" s="7">
        <v>395</v>
      </c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</row>
    <row r="30" ht="13.65" customHeight="1">
      <c r="A30" s="4">
        <f t="shared" si="0"/>
        <v>43272</v>
      </c>
      <c r="B30" s="4">
        <f>A30+365</f>
        <v>43637</v>
      </c>
      <c r="C30" t="s" s="5">
        <v>49</v>
      </c>
      <c r="D30" t="s" s="5">
        <v>23</v>
      </c>
      <c r="E30" t="s" s="5">
        <v>50</v>
      </c>
      <c r="F30" t="s" s="5">
        <v>25</v>
      </c>
      <c r="G30" t="s" s="5">
        <v>26</v>
      </c>
      <c r="H30" t="s" s="5">
        <v>37</v>
      </c>
      <c r="I30" t="s" s="5">
        <v>33</v>
      </c>
      <c r="J30" s="6"/>
      <c r="K30" s="6"/>
      <c r="L30" s="6"/>
      <c r="M30" s="6"/>
      <c r="N30" s="6"/>
      <c r="O30" s="8">
        <v>25</v>
      </c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</row>
    <row r="31" ht="13.65" customHeight="1">
      <c r="A31" s="4">
        <f t="shared" si="0"/>
        <v>43272</v>
      </c>
      <c r="B31" s="4">
        <f>A31+365</f>
        <v>43637</v>
      </c>
      <c r="C31" t="s" s="5">
        <v>49</v>
      </c>
      <c r="D31" t="s" s="5">
        <v>23</v>
      </c>
      <c r="E31" t="s" s="5">
        <v>50</v>
      </c>
      <c r="F31" t="s" s="5">
        <v>29</v>
      </c>
      <c r="G31" t="s" s="5">
        <v>26</v>
      </c>
      <c r="H31" t="s" s="5">
        <v>37</v>
      </c>
      <c r="I31" t="s" s="5">
        <v>33</v>
      </c>
      <c r="J31" s="6"/>
      <c r="K31" s="6"/>
      <c r="L31" s="6"/>
      <c r="M31" s="6"/>
      <c r="N31" s="6"/>
      <c r="O31" s="8">
        <v>25</v>
      </c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</row>
    <row r="32" ht="13.65" customHeight="1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9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</row>
    <row r="33" ht="13.65" customHeight="1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AK40"/>
  <sheetViews>
    <sheetView workbookViewId="0" showGridLines="0" defaultGridColor="1"/>
  </sheetViews>
  <sheetFormatPr defaultColWidth="14.5" defaultRowHeight="15.75" customHeight="1" outlineLevelRow="0" outlineLevelCol="0"/>
  <cols>
    <col min="1" max="3" width="27.5" style="12" customWidth="1"/>
    <col min="4" max="7" width="14.5" style="12" customWidth="1"/>
    <col min="8" max="9" width="19.6719" style="12" customWidth="1"/>
    <col min="10" max="37" width="14.5" style="12" customWidth="1"/>
    <col min="38" max="256" width="14.5" style="12" customWidth="1"/>
  </cols>
  <sheetData>
    <row r="1" ht="13.65" customHeight="1">
      <c r="A1" t="s" s="2">
        <v>0</v>
      </c>
      <c r="B1" t="s" s="2">
        <v>1</v>
      </c>
      <c r="C1" t="s" s="5">
        <v>2</v>
      </c>
      <c r="D1" t="s" s="5">
        <v>3</v>
      </c>
      <c r="E1" t="s" s="5">
        <v>4</v>
      </c>
      <c r="F1" t="s" s="5">
        <v>5</v>
      </c>
      <c r="G1" t="s" s="5">
        <v>6</v>
      </c>
      <c r="H1" t="s" s="5">
        <v>7</v>
      </c>
      <c r="I1" t="s" s="5">
        <v>8</v>
      </c>
      <c r="J1" t="s" s="5">
        <v>16</v>
      </c>
      <c r="K1" t="s" s="5">
        <v>9</v>
      </c>
      <c r="L1" t="s" s="5">
        <v>10</v>
      </c>
      <c r="M1" t="s" s="5">
        <v>11</v>
      </c>
      <c r="N1" t="s" s="5">
        <v>12</v>
      </c>
      <c r="O1" t="s" s="5">
        <v>13</v>
      </c>
      <c r="P1" t="s" s="5">
        <v>14</v>
      </c>
      <c r="Q1" t="s" s="5">
        <v>15</v>
      </c>
      <c r="R1" t="s" s="5">
        <v>17</v>
      </c>
      <c r="S1" t="s" s="2">
        <v>18</v>
      </c>
      <c r="T1" t="s" s="2">
        <v>19</v>
      </c>
      <c r="U1" t="s" s="2">
        <v>20</v>
      </c>
      <c r="V1" t="s" s="2">
        <v>21</v>
      </c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</row>
    <row r="2" ht="13.65" customHeight="1">
      <c r="A2" s="13">
        <f t="shared" si="0" ref="A2:A33">TODAY()</f>
        <v>43272</v>
      </c>
      <c r="B2" s="13">
        <f>A2+365</f>
        <v>43637</v>
      </c>
      <c r="C2" t="s" s="5">
        <v>52</v>
      </c>
      <c r="D2" t="s" s="5">
        <v>23</v>
      </c>
      <c r="E2" t="s" s="5">
        <v>53</v>
      </c>
      <c r="F2" t="s" s="5">
        <v>44</v>
      </c>
      <c r="G2" t="s" s="5">
        <v>26</v>
      </c>
      <c r="H2" t="s" s="5">
        <v>54</v>
      </c>
      <c r="I2" t="s" s="5">
        <v>38</v>
      </c>
      <c r="J2" s="6"/>
      <c r="K2" s="6"/>
      <c r="L2" s="6"/>
      <c r="M2" s="6"/>
      <c r="N2" s="6"/>
      <c r="O2" s="6"/>
      <c r="P2" s="6"/>
      <c r="Q2" s="7">
        <v>400</v>
      </c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</row>
    <row r="3" ht="13.65" customHeight="1">
      <c r="A3" s="13">
        <f t="shared" si="0"/>
        <v>43272</v>
      </c>
      <c r="B3" s="13">
        <f>A3+365</f>
        <v>43637</v>
      </c>
      <c r="C3" t="s" s="5">
        <v>52</v>
      </c>
      <c r="D3" t="s" s="5">
        <v>23</v>
      </c>
      <c r="E3" t="s" s="5">
        <v>53</v>
      </c>
      <c r="F3" t="s" s="5">
        <v>45</v>
      </c>
      <c r="G3" t="s" s="5">
        <v>26</v>
      </c>
      <c r="H3" t="s" s="5">
        <v>54</v>
      </c>
      <c r="I3" t="s" s="5">
        <v>38</v>
      </c>
      <c r="J3" s="6"/>
      <c r="K3" s="6"/>
      <c r="L3" s="6"/>
      <c r="M3" s="6"/>
      <c r="N3" s="6"/>
      <c r="O3" s="6"/>
      <c r="P3" s="6"/>
      <c r="Q3" s="7">
        <v>500</v>
      </c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</row>
    <row r="4" ht="13.65" customHeight="1">
      <c r="A4" s="13">
        <f t="shared" si="0"/>
        <v>43272</v>
      </c>
      <c r="B4" s="13">
        <f>A4+365</f>
        <v>43637</v>
      </c>
      <c r="C4" t="s" s="5">
        <v>52</v>
      </c>
      <c r="D4" t="s" s="5">
        <v>23</v>
      </c>
      <c r="E4" t="s" s="5">
        <v>53</v>
      </c>
      <c r="F4" t="s" s="5">
        <v>46</v>
      </c>
      <c r="G4" t="s" s="5">
        <v>26</v>
      </c>
      <c r="H4" t="s" s="5">
        <v>54</v>
      </c>
      <c r="I4" t="s" s="5">
        <v>38</v>
      </c>
      <c r="J4" s="6"/>
      <c r="K4" s="6"/>
      <c r="L4" s="6"/>
      <c r="M4" s="6"/>
      <c r="N4" s="6"/>
      <c r="O4" s="6"/>
      <c r="P4" s="6"/>
      <c r="Q4" s="7">
        <v>500</v>
      </c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</row>
    <row r="5" ht="13.65" customHeight="1">
      <c r="A5" s="13">
        <f t="shared" si="0"/>
        <v>43272</v>
      </c>
      <c r="B5" s="13">
        <f>A5+365</f>
        <v>43637</v>
      </c>
      <c r="C5" t="s" s="5">
        <v>22</v>
      </c>
      <c r="D5" t="s" s="5">
        <v>23</v>
      </c>
      <c r="E5" t="s" s="5">
        <v>24</v>
      </c>
      <c r="F5" t="s" s="5">
        <v>25</v>
      </c>
      <c r="G5" t="s" s="5">
        <v>26</v>
      </c>
      <c r="H5" t="s" s="5">
        <v>54</v>
      </c>
      <c r="I5" t="s" s="5">
        <v>28</v>
      </c>
      <c r="J5" s="6"/>
      <c r="K5" s="6"/>
      <c r="L5" s="6"/>
      <c r="M5" s="6"/>
      <c r="N5" s="6"/>
      <c r="O5" s="7">
        <v>150</v>
      </c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</row>
    <row r="6" ht="13.65" customHeight="1">
      <c r="A6" s="13">
        <f t="shared" si="0"/>
        <v>43272</v>
      </c>
      <c r="B6" s="13">
        <f>A6+365</f>
        <v>43637</v>
      </c>
      <c r="C6" t="s" s="5">
        <v>31</v>
      </c>
      <c r="D6" t="s" s="5">
        <v>23</v>
      </c>
      <c r="E6" t="s" s="5">
        <v>32</v>
      </c>
      <c r="F6" t="s" s="5">
        <v>25</v>
      </c>
      <c r="G6" t="s" s="5">
        <v>26</v>
      </c>
      <c r="H6" t="s" s="5">
        <v>54</v>
      </c>
      <c r="I6" t="s" s="5">
        <v>33</v>
      </c>
      <c r="J6" s="6"/>
      <c r="K6" s="6"/>
      <c r="L6" s="6"/>
      <c r="M6" s="6"/>
      <c r="N6" s="6"/>
      <c r="O6" s="6"/>
      <c r="P6" s="7">
        <v>650</v>
      </c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</row>
    <row r="7" ht="13.65" customHeight="1">
      <c r="A7" s="13">
        <f t="shared" si="0"/>
        <v>43272</v>
      </c>
      <c r="B7" s="13">
        <f>A7+365</f>
        <v>43637</v>
      </c>
      <c r="C7" t="s" s="5">
        <v>47</v>
      </c>
      <c r="D7" t="s" s="5">
        <v>23</v>
      </c>
      <c r="E7" t="s" s="5">
        <v>48</v>
      </c>
      <c r="F7" t="s" s="5">
        <v>44</v>
      </c>
      <c r="G7" t="s" s="5">
        <v>26</v>
      </c>
      <c r="H7" t="s" s="5">
        <v>54</v>
      </c>
      <c r="I7" t="s" s="5">
        <v>38</v>
      </c>
      <c r="J7" s="6"/>
      <c r="K7" s="6"/>
      <c r="L7" s="6"/>
      <c r="M7" s="6"/>
      <c r="N7" s="6"/>
      <c r="O7" s="6"/>
      <c r="P7" s="6"/>
      <c r="Q7" s="7">
        <v>825</v>
      </c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</row>
    <row r="8" ht="13.65" customHeight="1">
      <c r="A8" s="13">
        <f t="shared" si="0"/>
        <v>43272</v>
      </c>
      <c r="B8" s="13">
        <f>A8+365</f>
        <v>43637</v>
      </c>
      <c r="C8" t="s" s="5">
        <v>47</v>
      </c>
      <c r="D8" t="s" s="5">
        <v>23</v>
      </c>
      <c r="E8" t="s" s="5">
        <v>48</v>
      </c>
      <c r="F8" t="s" s="5">
        <v>45</v>
      </c>
      <c r="G8" t="s" s="5">
        <v>26</v>
      </c>
      <c r="H8" t="s" s="5">
        <v>54</v>
      </c>
      <c r="I8" t="s" s="5">
        <v>38</v>
      </c>
      <c r="J8" s="6"/>
      <c r="K8" s="6"/>
      <c r="L8" s="6"/>
      <c r="M8" s="6"/>
      <c r="N8" s="6"/>
      <c r="O8" s="6"/>
      <c r="P8" s="6"/>
      <c r="Q8" s="7">
        <v>1230</v>
      </c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</row>
    <row r="9" ht="13.65" customHeight="1">
      <c r="A9" s="13">
        <f t="shared" si="0"/>
        <v>43272</v>
      </c>
      <c r="B9" s="13">
        <f>A9+365</f>
        <v>43637</v>
      </c>
      <c r="C9" t="s" s="5">
        <v>47</v>
      </c>
      <c r="D9" t="s" s="5">
        <v>23</v>
      </c>
      <c r="E9" t="s" s="5">
        <v>48</v>
      </c>
      <c r="F9" t="s" s="5">
        <v>46</v>
      </c>
      <c r="G9" t="s" s="5">
        <v>26</v>
      </c>
      <c r="H9" t="s" s="5">
        <v>54</v>
      </c>
      <c r="I9" t="s" s="5">
        <v>38</v>
      </c>
      <c r="J9" s="6"/>
      <c r="K9" s="6"/>
      <c r="L9" s="6"/>
      <c r="M9" s="6"/>
      <c r="N9" s="6"/>
      <c r="O9" s="6"/>
      <c r="P9" s="6"/>
      <c r="Q9" s="7">
        <v>1230</v>
      </c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</row>
    <row r="10" ht="13.65" customHeight="1">
      <c r="A10" s="13">
        <f t="shared" si="0"/>
        <v>43272</v>
      </c>
      <c r="B10" s="13">
        <f>A10+365</f>
        <v>43637</v>
      </c>
      <c r="C10" t="s" s="5">
        <v>55</v>
      </c>
      <c r="D10" t="s" s="5">
        <v>23</v>
      </c>
      <c r="E10" t="s" s="5">
        <v>56</v>
      </c>
      <c r="F10" t="s" s="5">
        <v>44</v>
      </c>
      <c r="G10" t="s" s="5">
        <v>26</v>
      </c>
      <c r="H10" t="s" s="5">
        <v>54</v>
      </c>
      <c r="I10" t="s" s="5">
        <v>38</v>
      </c>
      <c r="J10" s="6"/>
      <c r="K10" s="6"/>
      <c r="L10" s="6"/>
      <c r="M10" s="6"/>
      <c r="N10" s="6"/>
      <c r="O10" s="6"/>
      <c r="P10" s="6"/>
      <c r="Q10" s="7">
        <v>1300</v>
      </c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</row>
    <row r="11" ht="13.65" customHeight="1">
      <c r="A11" s="13">
        <f t="shared" si="0"/>
        <v>43272</v>
      </c>
      <c r="B11" s="13">
        <f>A11+365</f>
        <v>43637</v>
      </c>
      <c r="C11" t="s" s="5">
        <v>55</v>
      </c>
      <c r="D11" t="s" s="5">
        <v>23</v>
      </c>
      <c r="E11" t="s" s="5">
        <v>56</v>
      </c>
      <c r="F11" t="s" s="5">
        <v>45</v>
      </c>
      <c r="G11" t="s" s="5">
        <v>26</v>
      </c>
      <c r="H11" t="s" s="5">
        <v>54</v>
      </c>
      <c r="I11" t="s" s="5">
        <v>38</v>
      </c>
      <c r="J11" s="6"/>
      <c r="K11" s="6"/>
      <c r="L11" s="6"/>
      <c r="M11" s="6"/>
      <c r="N11" s="6"/>
      <c r="O11" s="6"/>
      <c r="P11" s="6"/>
      <c r="Q11" s="7">
        <v>2000</v>
      </c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</row>
    <row r="12" ht="13.65" customHeight="1">
      <c r="A12" s="13">
        <f t="shared" si="0"/>
        <v>43272</v>
      </c>
      <c r="B12" s="13">
        <f>A12+365</f>
        <v>43637</v>
      </c>
      <c r="C12" t="s" s="5">
        <v>55</v>
      </c>
      <c r="D12" t="s" s="5">
        <v>23</v>
      </c>
      <c r="E12" t="s" s="5">
        <v>56</v>
      </c>
      <c r="F12" t="s" s="5">
        <v>46</v>
      </c>
      <c r="G12" t="s" s="5">
        <v>26</v>
      </c>
      <c r="H12" t="s" s="5">
        <v>54</v>
      </c>
      <c r="I12" t="s" s="5">
        <v>38</v>
      </c>
      <c r="J12" s="6"/>
      <c r="K12" s="6"/>
      <c r="L12" s="6"/>
      <c r="M12" s="6"/>
      <c r="N12" s="6"/>
      <c r="O12" s="6"/>
      <c r="P12" s="6"/>
      <c r="Q12" s="7">
        <v>2000</v>
      </c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</row>
    <row r="13" ht="13.65" customHeight="1">
      <c r="A13" s="13">
        <f t="shared" si="0"/>
        <v>43272</v>
      </c>
      <c r="B13" s="13">
        <f>A13+365</f>
        <v>43637</v>
      </c>
      <c r="C13" t="s" s="5">
        <v>34</v>
      </c>
      <c r="D13" t="s" s="5">
        <v>23</v>
      </c>
      <c r="E13" t="s" s="5">
        <v>35</v>
      </c>
      <c r="F13" t="s" s="5">
        <v>25</v>
      </c>
      <c r="G13" t="s" s="5">
        <v>26</v>
      </c>
      <c r="H13" t="s" s="5">
        <v>54</v>
      </c>
      <c r="I13" t="s" s="5">
        <v>28</v>
      </c>
      <c r="J13" s="6"/>
      <c r="K13" s="6"/>
      <c r="L13" s="6"/>
      <c r="M13" s="6"/>
      <c r="N13" s="6"/>
      <c r="O13" s="7">
        <v>300</v>
      </c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</row>
    <row r="14" ht="13.65" customHeight="1">
      <c r="A14" s="13">
        <f t="shared" si="0"/>
        <v>43272</v>
      </c>
      <c r="B14" s="13">
        <f>A14+365</f>
        <v>43637</v>
      </c>
      <c r="C14" t="s" s="5">
        <v>57</v>
      </c>
      <c r="D14" t="s" s="5">
        <v>23</v>
      </c>
      <c r="E14" t="s" s="5">
        <v>58</v>
      </c>
      <c r="F14" t="s" s="5">
        <v>25</v>
      </c>
      <c r="G14" t="s" s="5">
        <v>26</v>
      </c>
      <c r="H14" t="s" s="5">
        <v>54</v>
      </c>
      <c r="I14" t="s" s="5">
        <v>33</v>
      </c>
      <c r="J14" s="6"/>
      <c r="K14" s="6"/>
      <c r="L14" s="6"/>
      <c r="M14" s="6"/>
      <c r="N14" s="6"/>
      <c r="O14" s="6"/>
      <c r="P14" s="7">
        <v>220</v>
      </c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</row>
    <row r="15" ht="13.65" customHeight="1">
      <c r="A15" s="13">
        <f t="shared" si="0"/>
        <v>43272</v>
      </c>
      <c r="B15" s="13">
        <f>A15+365</f>
        <v>43637</v>
      </c>
      <c r="C15" t="s" s="5">
        <v>49</v>
      </c>
      <c r="D15" t="s" s="5">
        <v>23</v>
      </c>
      <c r="E15" t="s" s="5">
        <v>50</v>
      </c>
      <c r="F15" t="s" s="5">
        <v>25</v>
      </c>
      <c r="G15" t="s" s="5">
        <v>26</v>
      </c>
      <c r="H15" t="s" s="5">
        <v>54</v>
      </c>
      <c r="I15" t="s" s="5">
        <v>38</v>
      </c>
      <c r="J15" s="6"/>
      <c r="K15" s="6"/>
      <c r="L15" s="6"/>
      <c r="M15" s="6"/>
      <c r="N15" s="6"/>
      <c r="O15" s="6"/>
      <c r="P15" s="6"/>
      <c r="Q15" s="7">
        <v>170</v>
      </c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</row>
    <row r="16" ht="13.65" customHeight="1">
      <c r="A16" s="13">
        <f t="shared" si="0"/>
        <v>43272</v>
      </c>
      <c r="B16" s="13">
        <f>A16+365</f>
        <v>43637</v>
      </c>
      <c r="C16" t="s" s="5">
        <v>22</v>
      </c>
      <c r="D16" t="s" s="5">
        <v>23</v>
      </c>
      <c r="E16" t="s" s="5">
        <v>24</v>
      </c>
      <c r="F16" t="s" s="5">
        <v>29</v>
      </c>
      <c r="G16" t="s" s="5">
        <v>26</v>
      </c>
      <c r="H16" t="s" s="5">
        <v>54</v>
      </c>
      <c r="I16" t="s" s="5">
        <v>28</v>
      </c>
      <c r="J16" s="6"/>
      <c r="K16" s="6"/>
      <c r="L16" s="6"/>
      <c r="M16" s="6"/>
      <c r="N16" s="6"/>
      <c r="O16" s="7">
        <v>150</v>
      </c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</row>
    <row r="17" ht="13.65" customHeight="1">
      <c r="A17" s="13">
        <f t="shared" si="0"/>
        <v>43272</v>
      </c>
      <c r="B17" s="13">
        <f>A17+365</f>
        <v>43637</v>
      </c>
      <c r="C17" t="s" s="5">
        <v>59</v>
      </c>
      <c r="D17" t="s" s="5">
        <v>23</v>
      </c>
      <c r="E17" t="s" s="5">
        <v>60</v>
      </c>
      <c r="F17" t="s" s="5">
        <v>29</v>
      </c>
      <c r="G17" t="s" s="5">
        <v>26</v>
      </c>
      <c r="H17" t="s" s="5">
        <v>54</v>
      </c>
      <c r="I17" t="s" s="5">
        <v>61</v>
      </c>
      <c r="J17" s="6"/>
      <c r="K17" s="6"/>
      <c r="L17" s="6"/>
      <c r="M17" s="6"/>
      <c r="N17" s="6"/>
      <c r="O17" s="6"/>
      <c r="P17" s="6"/>
      <c r="Q17" s="6"/>
      <c r="R17" s="7">
        <v>105</v>
      </c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</row>
    <row r="18" ht="13.65" customHeight="1">
      <c r="A18" s="13">
        <f t="shared" si="0"/>
        <v>43272</v>
      </c>
      <c r="B18" s="13">
        <f>A18+365</f>
        <v>43637</v>
      </c>
      <c r="C18" t="s" s="5">
        <v>34</v>
      </c>
      <c r="D18" t="s" s="5">
        <v>23</v>
      </c>
      <c r="E18" t="s" s="5">
        <v>35</v>
      </c>
      <c r="F18" t="s" s="5">
        <v>29</v>
      </c>
      <c r="G18" t="s" s="5">
        <v>26</v>
      </c>
      <c r="H18" t="s" s="5">
        <v>54</v>
      </c>
      <c r="I18" t="s" s="5">
        <v>28</v>
      </c>
      <c r="J18" s="6"/>
      <c r="K18" s="6"/>
      <c r="L18" s="6"/>
      <c r="M18" s="6"/>
      <c r="N18" s="6"/>
      <c r="O18" s="7">
        <v>300</v>
      </c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</row>
    <row r="19" ht="13.65" customHeight="1">
      <c r="A19" s="13">
        <f t="shared" si="0"/>
        <v>43272</v>
      </c>
      <c r="B19" s="13">
        <f>A19+365</f>
        <v>43637</v>
      </c>
      <c r="C19" t="s" s="5">
        <v>57</v>
      </c>
      <c r="D19" t="s" s="5">
        <v>23</v>
      </c>
      <c r="E19" t="s" s="5">
        <v>58</v>
      </c>
      <c r="F19" t="s" s="5">
        <v>29</v>
      </c>
      <c r="G19" t="s" s="5">
        <v>26</v>
      </c>
      <c r="H19" t="s" s="5">
        <v>54</v>
      </c>
      <c r="I19" t="s" s="5">
        <v>33</v>
      </c>
      <c r="J19" s="6"/>
      <c r="K19" s="6"/>
      <c r="L19" s="6"/>
      <c r="M19" s="6"/>
      <c r="N19" s="6"/>
      <c r="O19" s="6"/>
      <c r="P19" s="7">
        <v>170</v>
      </c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</row>
    <row r="20" ht="13.65" customHeight="1">
      <c r="A20" s="13">
        <f t="shared" si="0"/>
        <v>43272</v>
      </c>
      <c r="B20" s="13">
        <f>A20+365</f>
        <v>43637</v>
      </c>
      <c r="C20" t="s" s="5">
        <v>31</v>
      </c>
      <c r="D20" t="s" s="5">
        <v>23</v>
      </c>
      <c r="E20" t="s" s="5">
        <v>32</v>
      </c>
      <c r="F20" t="s" s="5">
        <v>29</v>
      </c>
      <c r="G20" t="s" s="5">
        <v>26</v>
      </c>
      <c r="H20" t="s" s="5">
        <v>54</v>
      </c>
      <c r="I20" t="s" s="5">
        <v>33</v>
      </c>
      <c r="J20" s="6"/>
      <c r="K20" s="6"/>
      <c r="L20" s="6"/>
      <c r="M20" s="6"/>
      <c r="N20" s="6"/>
      <c r="O20" s="6"/>
      <c r="P20" s="7">
        <v>200</v>
      </c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</row>
    <row r="21" ht="13.65" customHeight="1">
      <c r="A21" s="14">
        <f t="shared" si="0"/>
        <v>43272</v>
      </c>
      <c r="B21" s="14">
        <f>A21+365</f>
        <v>43637</v>
      </c>
      <c r="C21" t="s" s="15">
        <v>49</v>
      </c>
      <c r="D21" t="s" s="15">
        <v>23</v>
      </c>
      <c r="E21" t="s" s="15">
        <v>50</v>
      </c>
      <c r="F21" t="s" s="15">
        <v>29</v>
      </c>
      <c r="G21" t="s" s="15">
        <v>26</v>
      </c>
      <c r="H21" t="s" s="15">
        <v>54</v>
      </c>
      <c r="I21" t="s" s="15">
        <v>33</v>
      </c>
      <c r="J21" s="6"/>
      <c r="K21" s="16"/>
      <c r="L21" s="16"/>
      <c r="M21" s="16"/>
      <c r="N21" s="16"/>
      <c r="O21" s="16"/>
      <c r="P21" s="7">
        <v>100</v>
      </c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</row>
    <row r="22" ht="13.65" customHeight="1">
      <c r="A22" s="17">
        <f t="shared" si="0"/>
        <v>43272</v>
      </c>
      <c r="B22" s="18">
        <f>A22+365</f>
        <v>43637</v>
      </c>
      <c r="C22" t="s" s="19">
        <v>22</v>
      </c>
      <c r="D22" t="s" s="19">
        <v>23</v>
      </c>
      <c r="E22" t="s" s="19">
        <v>24</v>
      </c>
      <c r="F22" t="s" s="19">
        <v>29</v>
      </c>
      <c r="G22" t="s" s="19">
        <v>30</v>
      </c>
      <c r="H22" t="s" s="19">
        <v>51</v>
      </c>
      <c r="I22" t="s" s="19">
        <v>28</v>
      </c>
      <c r="J22" s="20"/>
      <c r="K22" s="21"/>
      <c r="L22" s="21"/>
      <c r="M22" s="21"/>
      <c r="N22" s="21"/>
      <c r="O22" s="22">
        <v>68</v>
      </c>
      <c r="P22" s="23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</row>
    <row r="23" ht="13.65" customHeight="1">
      <c r="A23" s="17">
        <f t="shared" si="0"/>
        <v>43272</v>
      </c>
      <c r="B23" s="18">
        <f>A23+365</f>
        <v>43637</v>
      </c>
      <c r="C23" t="s" s="19">
        <v>62</v>
      </c>
      <c r="D23" t="s" s="19">
        <v>23</v>
      </c>
      <c r="E23" t="s" s="19">
        <v>32</v>
      </c>
      <c r="F23" t="s" s="19">
        <v>29</v>
      </c>
      <c r="G23" t="s" s="19">
        <v>30</v>
      </c>
      <c r="H23" t="s" s="19">
        <v>51</v>
      </c>
      <c r="I23" t="s" s="19">
        <v>33</v>
      </c>
      <c r="J23" s="20"/>
      <c r="K23" s="21"/>
      <c r="L23" s="21"/>
      <c r="M23" s="21"/>
      <c r="N23" s="21"/>
      <c r="O23" s="21"/>
      <c r="P23" s="24">
        <v>83</v>
      </c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</row>
    <row r="24" ht="13.65" customHeight="1">
      <c r="A24" s="17">
        <f t="shared" si="0"/>
        <v>43272</v>
      </c>
      <c r="B24" s="18">
        <f>A24+365</f>
        <v>43637</v>
      </c>
      <c r="C24" t="s" s="19">
        <v>63</v>
      </c>
      <c r="D24" t="s" s="19">
        <v>23</v>
      </c>
      <c r="E24" t="s" s="19">
        <v>35</v>
      </c>
      <c r="F24" t="s" s="19">
        <v>29</v>
      </c>
      <c r="G24" t="s" s="19">
        <v>30</v>
      </c>
      <c r="H24" t="s" s="19">
        <v>51</v>
      </c>
      <c r="I24" t="s" s="19">
        <v>64</v>
      </c>
      <c r="J24" s="25">
        <v>90</v>
      </c>
      <c r="K24" s="21"/>
      <c r="L24" s="22">
        <v>30</v>
      </c>
      <c r="M24" s="21"/>
      <c r="N24" s="21"/>
      <c r="O24" s="21"/>
      <c r="P24" s="23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</row>
    <row r="25" ht="13.65" customHeight="1">
      <c r="A25" s="17">
        <f t="shared" si="0"/>
        <v>43272</v>
      </c>
      <c r="B25" s="18">
        <f>A25+365</f>
        <v>43637</v>
      </c>
      <c r="C25" t="s" s="19">
        <v>47</v>
      </c>
      <c r="D25" t="s" s="19">
        <v>23</v>
      </c>
      <c r="E25" t="s" s="19">
        <v>48</v>
      </c>
      <c r="F25" t="s" s="19">
        <v>29</v>
      </c>
      <c r="G25" t="s" s="19">
        <v>30</v>
      </c>
      <c r="H25" t="s" s="19">
        <v>51</v>
      </c>
      <c r="I25" t="s" s="19">
        <v>64</v>
      </c>
      <c r="J25" s="25">
        <v>9</v>
      </c>
      <c r="K25" s="21"/>
      <c r="L25" s="22">
        <v>3</v>
      </c>
      <c r="M25" s="21"/>
      <c r="N25" s="21"/>
      <c r="O25" s="21"/>
      <c r="P25" s="23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</row>
    <row r="26" ht="13.65" customHeight="1">
      <c r="A26" s="17">
        <f t="shared" si="0"/>
        <v>43272</v>
      </c>
      <c r="B26" s="18">
        <f>A26+365</f>
        <v>43637</v>
      </c>
      <c r="C26" t="s" s="19">
        <v>22</v>
      </c>
      <c r="D26" t="s" s="19">
        <v>23</v>
      </c>
      <c r="E26" t="s" s="19">
        <v>24</v>
      </c>
      <c r="F26" t="s" s="19">
        <v>25</v>
      </c>
      <c r="G26" t="s" s="19">
        <v>30</v>
      </c>
      <c r="H26" t="s" s="19">
        <v>51</v>
      </c>
      <c r="I26" t="s" s="19">
        <v>28</v>
      </c>
      <c r="J26" s="20"/>
      <c r="K26" s="21"/>
      <c r="L26" s="21"/>
      <c r="M26" s="21"/>
      <c r="N26" s="21"/>
      <c r="O26" s="22">
        <v>85</v>
      </c>
      <c r="P26" s="23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</row>
    <row r="27" ht="13.65" customHeight="1">
      <c r="A27" s="17">
        <f t="shared" si="0"/>
        <v>43272</v>
      </c>
      <c r="B27" s="18">
        <f>A27+365</f>
        <v>43637</v>
      </c>
      <c r="C27" t="s" s="19">
        <v>62</v>
      </c>
      <c r="D27" t="s" s="19">
        <v>23</v>
      </c>
      <c r="E27" t="s" s="19">
        <v>32</v>
      </c>
      <c r="F27" t="s" s="19">
        <v>25</v>
      </c>
      <c r="G27" t="s" s="19">
        <v>30</v>
      </c>
      <c r="H27" t="s" s="19">
        <v>51</v>
      </c>
      <c r="I27" t="s" s="19">
        <v>33</v>
      </c>
      <c r="J27" s="20"/>
      <c r="K27" s="21"/>
      <c r="L27" s="21"/>
      <c r="M27" s="21"/>
      <c r="N27" s="21"/>
      <c r="O27" s="21"/>
      <c r="P27" s="24">
        <v>85</v>
      </c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</row>
    <row r="28" ht="13.65" customHeight="1">
      <c r="A28" s="17">
        <f t="shared" si="0"/>
        <v>43272</v>
      </c>
      <c r="B28" s="18">
        <f>A28+365</f>
        <v>43637</v>
      </c>
      <c r="C28" t="s" s="19">
        <v>65</v>
      </c>
      <c r="D28" t="s" s="19">
        <v>23</v>
      </c>
      <c r="E28" t="s" s="19">
        <v>66</v>
      </c>
      <c r="F28" t="s" s="19">
        <v>44</v>
      </c>
      <c r="G28" t="s" s="19">
        <v>30</v>
      </c>
      <c r="H28" t="s" s="19">
        <v>51</v>
      </c>
      <c r="I28" t="s" s="19">
        <v>38</v>
      </c>
      <c r="J28" s="20"/>
      <c r="K28" s="21"/>
      <c r="L28" s="21"/>
      <c r="M28" s="21"/>
      <c r="N28" s="21"/>
      <c r="O28" s="21"/>
      <c r="P28" s="23"/>
      <c r="Q28" s="7">
        <v>68</v>
      </c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</row>
    <row r="29" ht="13.65" customHeight="1">
      <c r="A29" s="17">
        <f t="shared" si="0"/>
        <v>43272</v>
      </c>
      <c r="B29" s="18">
        <f>A29+365</f>
        <v>43637</v>
      </c>
      <c r="C29" t="s" s="19">
        <v>65</v>
      </c>
      <c r="D29" t="s" s="19">
        <v>23</v>
      </c>
      <c r="E29" t="s" s="19">
        <v>66</v>
      </c>
      <c r="F29" t="s" s="19">
        <v>45</v>
      </c>
      <c r="G29" t="s" s="19">
        <v>30</v>
      </c>
      <c r="H29" t="s" s="19">
        <v>51</v>
      </c>
      <c r="I29" t="s" s="19">
        <v>38</v>
      </c>
      <c r="J29" s="20"/>
      <c r="K29" s="21"/>
      <c r="L29" s="21"/>
      <c r="M29" s="21"/>
      <c r="N29" s="21"/>
      <c r="O29" s="26"/>
      <c r="P29" s="23"/>
      <c r="Q29" s="8">
        <v>83</v>
      </c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</row>
    <row r="30" ht="13.65" customHeight="1">
      <c r="A30" s="17">
        <f t="shared" si="0"/>
        <v>43272</v>
      </c>
      <c r="B30" s="18">
        <f>A30+365</f>
        <v>43637</v>
      </c>
      <c r="C30" t="s" s="19">
        <v>47</v>
      </c>
      <c r="D30" t="s" s="19">
        <v>23</v>
      </c>
      <c r="E30" t="s" s="19">
        <v>48</v>
      </c>
      <c r="F30" t="s" s="19">
        <v>45</v>
      </c>
      <c r="G30" t="s" s="19">
        <v>30</v>
      </c>
      <c r="H30" t="s" s="19">
        <v>54</v>
      </c>
      <c r="I30" t="s" s="19">
        <v>38</v>
      </c>
      <c r="J30" s="20"/>
      <c r="K30" s="21"/>
      <c r="L30" s="21"/>
      <c r="M30" s="21"/>
      <c r="N30" s="21"/>
      <c r="O30" s="21"/>
      <c r="P30" s="23"/>
      <c r="Q30" s="7">
        <v>1040</v>
      </c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</row>
    <row r="31" ht="13.65" customHeight="1">
      <c r="A31" s="17">
        <f t="shared" si="0"/>
        <v>43272</v>
      </c>
      <c r="B31" s="18">
        <f>A31+365</f>
        <v>43637</v>
      </c>
      <c r="C31" t="s" s="19">
        <v>47</v>
      </c>
      <c r="D31" t="s" s="19">
        <v>23</v>
      </c>
      <c r="E31" t="s" s="19">
        <v>48</v>
      </c>
      <c r="F31" t="s" s="19">
        <v>44</v>
      </c>
      <c r="G31" t="s" s="19">
        <v>30</v>
      </c>
      <c r="H31" t="s" s="19">
        <v>54</v>
      </c>
      <c r="I31" t="s" s="19">
        <v>38</v>
      </c>
      <c r="J31" s="27"/>
      <c r="K31" s="21"/>
      <c r="L31" s="26"/>
      <c r="M31" s="21"/>
      <c r="N31" s="21"/>
      <c r="O31" s="21"/>
      <c r="P31" s="23"/>
      <c r="Q31" s="7">
        <v>690</v>
      </c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</row>
    <row r="32" ht="13.65" customHeight="1">
      <c r="A32" s="17">
        <f t="shared" si="0"/>
        <v>43272</v>
      </c>
      <c r="B32" s="18">
        <f>A32+365</f>
        <v>43637</v>
      </c>
      <c r="C32" t="s" s="19">
        <v>67</v>
      </c>
      <c r="D32" t="s" s="19">
        <v>23</v>
      </c>
      <c r="E32" t="s" s="19">
        <v>68</v>
      </c>
      <c r="F32" t="s" s="19">
        <v>45</v>
      </c>
      <c r="G32" t="s" s="19">
        <v>30</v>
      </c>
      <c r="H32" t="s" s="19">
        <v>54</v>
      </c>
      <c r="I32" t="s" s="19">
        <v>38</v>
      </c>
      <c r="J32" s="20"/>
      <c r="K32" s="21"/>
      <c r="L32" s="21"/>
      <c r="M32" s="21"/>
      <c r="N32" s="21"/>
      <c r="O32" s="21"/>
      <c r="P32" s="23"/>
      <c r="Q32" s="7">
        <v>1600</v>
      </c>
      <c r="R32" s="9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</row>
    <row r="33" ht="13.65" customHeight="1">
      <c r="A33" s="17">
        <f t="shared" si="0"/>
        <v>43272</v>
      </c>
      <c r="B33" s="18">
        <f>A33+365</f>
        <v>43637</v>
      </c>
      <c r="C33" t="s" s="19">
        <v>67</v>
      </c>
      <c r="D33" t="s" s="19">
        <v>23</v>
      </c>
      <c r="E33" t="s" s="19">
        <v>68</v>
      </c>
      <c r="F33" t="s" s="19">
        <v>44</v>
      </c>
      <c r="G33" t="s" s="19">
        <v>30</v>
      </c>
      <c r="H33" t="s" s="19">
        <v>54</v>
      </c>
      <c r="I33" t="s" s="19">
        <v>38</v>
      </c>
      <c r="J33" s="27"/>
      <c r="K33" s="21"/>
      <c r="L33" s="26"/>
      <c r="M33" s="21"/>
      <c r="N33" s="21"/>
      <c r="O33" s="21"/>
      <c r="P33" s="23"/>
      <c r="Q33" s="7">
        <v>1200</v>
      </c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</row>
    <row r="34" ht="13.65" customHeight="1">
      <c r="A34" s="28"/>
      <c r="B34" s="28"/>
      <c r="C34" s="28"/>
      <c r="D34" s="28"/>
      <c r="E34" s="28"/>
      <c r="F34" s="28"/>
      <c r="G34" s="28"/>
      <c r="H34" s="28"/>
      <c r="I34" s="28"/>
      <c r="J34" s="6"/>
      <c r="K34" s="28"/>
      <c r="L34" s="28"/>
      <c r="M34" s="28"/>
      <c r="N34" s="28"/>
      <c r="O34" s="28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</row>
    <row r="35" ht="13.65" customHeight="1">
      <c r="A35" s="13"/>
      <c r="B35" s="13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</row>
    <row r="36" ht="13.65" customHeight="1">
      <c r="A36" s="13"/>
      <c r="B36" s="13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</row>
    <row r="37" ht="13.65" customHeight="1">
      <c r="A37" s="13"/>
      <c r="B37" s="13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</row>
    <row r="38" ht="13.65" customHeight="1">
      <c r="A38" s="13"/>
      <c r="B38" s="13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</row>
    <row r="39" ht="13.65" customHeight="1">
      <c r="A39" s="13"/>
      <c r="B39" s="13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</row>
    <row r="40" ht="13.65" customHeight="1">
      <c r="A40" s="13"/>
      <c r="B40" s="13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V40"/>
  <sheetViews>
    <sheetView workbookViewId="0" showGridLines="0" defaultGridColor="1"/>
  </sheetViews>
  <sheetFormatPr defaultColWidth="14.5" defaultRowHeight="15.75" customHeight="1" outlineLevelRow="0" outlineLevelCol="0"/>
  <cols>
    <col min="1" max="22" width="14.5" style="29" customWidth="1"/>
    <col min="23" max="256" width="14.5" style="29" customWidth="1"/>
  </cols>
  <sheetData>
    <row r="1" ht="13.65" customHeight="1">
      <c r="A1" t="s" s="2">
        <v>0</v>
      </c>
      <c r="B1" t="s" s="2">
        <v>1</v>
      </c>
      <c r="C1" t="s" s="5">
        <v>2</v>
      </c>
      <c r="D1" t="s" s="5">
        <v>3</v>
      </c>
      <c r="E1" t="s" s="5">
        <v>4</v>
      </c>
      <c r="F1" t="s" s="5">
        <v>5</v>
      </c>
      <c r="G1" t="s" s="5">
        <v>6</v>
      </c>
      <c r="H1" t="s" s="5">
        <v>7</v>
      </c>
      <c r="I1" t="s" s="5">
        <v>8</v>
      </c>
      <c r="J1" t="s" s="5">
        <v>9</v>
      </c>
      <c r="K1" t="s" s="5">
        <v>10</v>
      </c>
      <c r="L1" t="s" s="5">
        <v>11</v>
      </c>
      <c r="M1" t="s" s="5">
        <v>12</v>
      </c>
      <c r="N1" t="s" s="5">
        <v>13</v>
      </c>
      <c r="O1" t="s" s="5">
        <v>14</v>
      </c>
      <c r="P1" t="s" s="5">
        <v>15</v>
      </c>
      <c r="Q1" t="s" s="30">
        <v>16</v>
      </c>
      <c r="R1" t="s" s="31">
        <v>17</v>
      </c>
      <c r="S1" t="s" s="32">
        <v>18</v>
      </c>
      <c r="T1" t="s" s="2">
        <v>19</v>
      </c>
      <c r="U1" t="s" s="2">
        <v>20</v>
      </c>
      <c r="V1" t="s" s="2">
        <v>21</v>
      </c>
    </row>
    <row r="2" ht="13.65" customHeight="1">
      <c r="A2" s="13">
        <f t="shared" si="0" ref="A2:A19">TODAY()</f>
        <v>43272</v>
      </c>
      <c r="B2" s="13">
        <f>A2+365</f>
        <v>43637</v>
      </c>
      <c r="C2" t="s" s="5">
        <v>22</v>
      </c>
      <c r="D2" t="s" s="5">
        <v>69</v>
      </c>
      <c r="E2" t="s" s="5">
        <v>24</v>
      </c>
      <c r="F2" t="s" s="5">
        <v>29</v>
      </c>
      <c r="G2" t="s" s="5">
        <v>26</v>
      </c>
      <c r="H2" t="s" s="5">
        <v>27</v>
      </c>
      <c r="I2" t="s" s="5">
        <v>28</v>
      </c>
      <c r="J2" s="6"/>
      <c r="K2" s="6"/>
      <c r="L2" s="6"/>
      <c r="M2" s="6"/>
      <c r="N2" s="7">
        <v>350</v>
      </c>
      <c r="O2" s="6"/>
      <c r="P2" s="6"/>
      <c r="Q2" s="6"/>
      <c r="R2" s="28"/>
      <c r="S2" s="6"/>
      <c r="T2" s="6"/>
      <c r="U2" s="6"/>
      <c r="V2" s="6"/>
    </row>
    <row r="3" ht="13.65" customHeight="1">
      <c r="A3" s="13">
        <f t="shared" si="0"/>
        <v>43272</v>
      </c>
      <c r="B3" s="13">
        <f>A3+365</f>
        <v>43637</v>
      </c>
      <c r="C3" t="s" s="5">
        <v>70</v>
      </c>
      <c r="D3" t="s" s="5">
        <v>69</v>
      </c>
      <c r="E3" t="s" s="5">
        <v>71</v>
      </c>
      <c r="F3" t="s" s="5">
        <v>29</v>
      </c>
      <c r="G3" t="s" s="5">
        <v>26</v>
      </c>
      <c r="H3" t="s" s="5">
        <v>27</v>
      </c>
      <c r="I3" t="s" s="5">
        <v>28</v>
      </c>
      <c r="J3" s="6"/>
      <c r="K3" s="6"/>
      <c r="L3" s="6"/>
      <c r="M3" s="6"/>
      <c r="N3" s="7">
        <v>310</v>
      </c>
      <c r="O3" s="6"/>
      <c r="P3" s="6"/>
      <c r="Q3" s="6"/>
      <c r="R3" s="6"/>
      <c r="S3" s="6"/>
      <c r="T3" s="6"/>
      <c r="U3" s="6"/>
      <c r="V3" s="6"/>
    </row>
    <row r="4" ht="13.65" customHeight="1">
      <c r="A4" s="13">
        <f t="shared" si="0"/>
        <v>43272</v>
      </c>
      <c r="B4" s="13">
        <f>A4+365</f>
        <v>43637</v>
      </c>
      <c r="C4" t="s" s="5">
        <v>34</v>
      </c>
      <c r="D4" t="s" s="5">
        <v>69</v>
      </c>
      <c r="E4" t="s" s="5">
        <v>72</v>
      </c>
      <c r="F4" t="s" s="5">
        <v>29</v>
      </c>
      <c r="G4" t="s" s="5">
        <v>26</v>
      </c>
      <c r="H4" t="s" s="5">
        <v>27</v>
      </c>
      <c r="I4" t="s" s="5">
        <v>28</v>
      </c>
      <c r="J4" s="6"/>
      <c r="K4" s="6"/>
      <c r="L4" s="6"/>
      <c r="M4" s="6"/>
      <c r="N4" s="7">
        <v>425</v>
      </c>
      <c r="O4" s="6"/>
      <c r="P4" s="6"/>
      <c r="Q4" s="6"/>
      <c r="R4" s="6"/>
      <c r="S4" s="6"/>
      <c r="T4" s="6"/>
      <c r="U4" s="6"/>
      <c r="V4" s="6"/>
    </row>
    <row r="5" ht="13.65" customHeight="1">
      <c r="A5" s="13">
        <f t="shared" si="0"/>
        <v>43272</v>
      </c>
      <c r="B5" s="13">
        <f>A5+365</f>
        <v>43637</v>
      </c>
      <c r="C5" t="s" s="5">
        <v>73</v>
      </c>
      <c r="D5" t="s" s="5">
        <v>69</v>
      </c>
      <c r="E5" t="s" s="5">
        <v>74</v>
      </c>
      <c r="F5" t="s" s="5">
        <v>29</v>
      </c>
      <c r="G5" t="s" s="5">
        <v>26</v>
      </c>
      <c r="H5" t="s" s="5">
        <v>27</v>
      </c>
      <c r="I5" t="s" s="5">
        <v>28</v>
      </c>
      <c r="J5" s="6"/>
      <c r="K5" s="6"/>
      <c r="L5" s="6"/>
      <c r="M5" s="6"/>
      <c r="N5" s="7">
        <v>450</v>
      </c>
      <c r="O5" s="6"/>
      <c r="P5" s="6"/>
      <c r="Q5" s="6"/>
      <c r="R5" s="6"/>
      <c r="S5" s="6"/>
      <c r="T5" s="6"/>
      <c r="U5" s="6"/>
      <c r="V5" s="6"/>
    </row>
    <row r="6" ht="13.65" customHeight="1">
      <c r="A6" s="13">
        <f t="shared" si="0"/>
        <v>43272</v>
      </c>
      <c r="B6" s="13">
        <f>A6+365</f>
        <v>43637</v>
      </c>
      <c r="C6" t="s" s="5">
        <v>67</v>
      </c>
      <c r="D6" t="s" s="5">
        <v>69</v>
      </c>
      <c r="E6" t="s" s="5">
        <v>48</v>
      </c>
      <c r="F6" t="s" s="5">
        <v>29</v>
      </c>
      <c r="G6" t="s" s="5">
        <v>26</v>
      </c>
      <c r="H6" t="s" s="5">
        <v>27</v>
      </c>
      <c r="I6" t="s" s="5">
        <v>75</v>
      </c>
      <c r="J6" s="6"/>
      <c r="K6" s="6"/>
      <c r="L6" s="7">
        <v>5</v>
      </c>
      <c r="M6" s="6"/>
      <c r="N6" s="6"/>
      <c r="O6" s="6"/>
      <c r="P6" s="6"/>
      <c r="Q6" s="7">
        <v>250</v>
      </c>
      <c r="R6" s="6"/>
      <c r="S6" s="7">
        <v>0</v>
      </c>
      <c r="T6" s="7">
        <v>44</v>
      </c>
      <c r="U6" s="6"/>
      <c r="V6" s="6"/>
    </row>
    <row r="7" ht="13.65" customHeight="1">
      <c r="A7" s="13">
        <f t="shared" si="0"/>
        <v>43272</v>
      </c>
      <c r="B7" s="13">
        <f>A7+365</f>
        <v>43637</v>
      </c>
      <c r="C7" t="s" s="5">
        <v>67</v>
      </c>
      <c r="D7" t="s" s="5">
        <v>69</v>
      </c>
      <c r="E7" t="s" s="5">
        <v>48</v>
      </c>
      <c r="F7" t="s" s="5">
        <v>29</v>
      </c>
      <c r="G7" t="s" s="5">
        <v>26</v>
      </c>
      <c r="H7" t="s" s="5">
        <v>27</v>
      </c>
      <c r="I7" t="s" s="5">
        <v>75</v>
      </c>
      <c r="J7" s="6"/>
      <c r="K7" s="6"/>
      <c r="L7" s="7">
        <v>3.5</v>
      </c>
      <c r="M7" s="6"/>
      <c r="N7" s="6"/>
      <c r="O7" s="6"/>
      <c r="P7" s="6"/>
      <c r="Q7" s="7">
        <v>250</v>
      </c>
      <c r="R7" s="6"/>
      <c r="S7" s="7">
        <v>45</v>
      </c>
      <c r="T7" s="7">
        <v>99</v>
      </c>
      <c r="U7" s="6"/>
      <c r="V7" s="6"/>
    </row>
    <row r="8" ht="13.65" customHeight="1">
      <c r="A8" s="13">
        <f t="shared" si="0"/>
        <v>43272</v>
      </c>
      <c r="B8" s="13">
        <f>A8+365</f>
        <v>43637</v>
      </c>
      <c r="C8" t="s" s="5">
        <v>67</v>
      </c>
      <c r="D8" t="s" s="5">
        <v>69</v>
      </c>
      <c r="E8" t="s" s="5">
        <v>48</v>
      </c>
      <c r="F8" t="s" s="5">
        <v>29</v>
      </c>
      <c r="G8" t="s" s="5">
        <v>26</v>
      </c>
      <c r="H8" t="s" s="5">
        <v>27</v>
      </c>
      <c r="I8" t="s" s="5">
        <v>75</v>
      </c>
      <c r="J8" s="6"/>
      <c r="K8" s="6"/>
      <c r="L8" s="7">
        <v>2.3</v>
      </c>
      <c r="M8" s="6"/>
      <c r="N8" s="6"/>
      <c r="O8" s="6"/>
      <c r="P8" s="6"/>
      <c r="Q8" s="7">
        <v>250</v>
      </c>
      <c r="R8" s="6"/>
      <c r="S8" s="7">
        <v>100</v>
      </c>
      <c r="T8" s="7">
        <v>299</v>
      </c>
      <c r="U8" s="6"/>
      <c r="V8" s="6"/>
    </row>
    <row r="9" ht="13.65" customHeight="1">
      <c r="A9" s="13">
        <f t="shared" si="0"/>
        <v>43272</v>
      </c>
      <c r="B9" s="13">
        <f>A9+365</f>
        <v>43637</v>
      </c>
      <c r="C9" t="s" s="5">
        <v>67</v>
      </c>
      <c r="D9" t="s" s="5">
        <v>69</v>
      </c>
      <c r="E9" t="s" s="5">
        <v>48</v>
      </c>
      <c r="F9" t="s" s="5">
        <v>29</v>
      </c>
      <c r="G9" t="s" s="5">
        <v>26</v>
      </c>
      <c r="H9" t="s" s="5">
        <v>27</v>
      </c>
      <c r="I9" t="s" s="5">
        <v>75</v>
      </c>
      <c r="J9" s="6"/>
      <c r="K9" s="6"/>
      <c r="L9" s="7">
        <v>1.6</v>
      </c>
      <c r="M9" s="6"/>
      <c r="N9" s="6"/>
      <c r="O9" s="6"/>
      <c r="P9" s="6"/>
      <c r="Q9" s="7">
        <v>250</v>
      </c>
      <c r="R9" s="6"/>
      <c r="S9" s="7">
        <v>300</v>
      </c>
      <c r="T9" s="7">
        <v>499</v>
      </c>
      <c r="U9" s="6"/>
      <c r="V9" s="6"/>
    </row>
    <row r="10" ht="13.65" customHeight="1">
      <c r="A10" s="13">
        <f t="shared" si="0"/>
        <v>43272</v>
      </c>
      <c r="B10" s="13">
        <f>A10+365</f>
        <v>43637</v>
      </c>
      <c r="C10" t="s" s="5">
        <v>67</v>
      </c>
      <c r="D10" t="s" s="5">
        <v>69</v>
      </c>
      <c r="E10" t="s" s="5">
        <v>48</v>
      </c>
      <c r="F10" t="s" s="5">
        <v>29</v>
      </c>
      <c r="G10" t="s" s="5">
        <v>26</v>
      </c>
      <c r="H10" t="s" s="5">
        <v>27</v>
      </c>
      <c r="I10" t="s" s="5">
        <v>75</v>
      </c>
      <c r="J10" s="6"/>
      <c r="K10" s="6"/>
      <c r="L10" s="7">
        <v>1.3</v>
      </c>
      <c r="M10" s="6"/>
      <c r="N10" s="6"/>
      <c r="O10" s="6"/>
      <c r="P10" s="6"/>
      <c r="Q10" s="7">
        <v>250</v>
      </c>
      <c r="R10" s="6"/>
      <c r="S10" s="7">
        <v>500</v>
      </c>
      <c r="T10" s="7">
        <v>999</v>
      </c>
      <c r="U10" s="6"/>
      <c r="V10" s="6"/>
    </row>
    <row r="11" ht="13.65" customHeight="1">
      <c r="A11" s="13">
        <f t="shared" si="0"/>
        <v>43272</v>
      </c>
      <c r="B11" s="13">
        <f>A11+365</f>
        <v>43637</v>
      </c>
      <c r="C11" t="s" s="5">
        <v>67</v>
      </c>
      <c r="D11" t="s" s="5">
        <v>69</v>
      </c>
      <c r="E11" t="s" s="5">
        <v>48</v>
      </c>
      <c r="F11" t="s" s="5">
        <v>29</v>
      </c>
      <c r="G11" t="s" s="5">
        <v>26</v>
      </c>
      <c r="H11" t="s" s="5">
        <v>27</v>
      </c>
      <c r="I11" t="s" s="5">
        <v>75</v>
      </c>
      <c r="J11" s="6"/>
      <c r="K11" s="6"/>
      <c r="L11" s="7">
        <v>1.1</v>
      </c>
      <c r="M11" s="6"/>
      <c r="N11" s="6"/>
      <c r="O11" s="6"/>
      <c r="P11" s="6"/>
      <c r="Q11" s="7">
        <v>250</v>
      </c>
      <c r="R11" s="6"/>
      <c r="S11" s="7">
        <v>1000</v>
      </c>
      <c r="T11" s="7">
        <v>3000</v>
      </c>
      <c r="U11" s="6"/>
      <c r="V11" s="6"/>
    </row>
    <row r="12" ht="13.65" customHeight="1">
      <c r="A12" s="13">
        <f t="shared" si="0"/>
        <v>43272</v>
      </c>
      <c r="B12" s="13">
        <f>A12+365</f>
        <v>43637</v>
      </c>
      <c r="C12" t="s" s="5">
        <v>22</v>
      </c>
      <c r="D12" t="s" s="5">
        <v>69</v>
      </c>
      <c r="E12" t="s" s="5">
        <v>24</v>
      </c>
      <c r="F12" t="s" s="5">
        <v>29</v>
      </c>
      <c r="G12" t="s" s="5">
        <v>30</v>
      </c>
      <c r="H12" t="s" s="5">
        <v>27</v>
      </c>
      <c r="I12" t="s" s="5">
        <v>28</v>
      </c>
      <c r="J12" s="6"/>
      <c r="K12" s="6"/>
      <c r="L12" s="6"/>
      <c r="M12" s="6"/>
      <c r="N12" s="7">
        <v>575</v>
      </c>
      <c r="O12" s="6"/>
      <c r="P12" s="6"/>
      <c r="Q12" s="6"/>
      <c r="R12" s="6"/>
      <c r="S12" s="6"/>
      <c r="T12" s="6"/>
      <c r="U12" s="6"/>
      <c r="V12" s="6"/>
    </row>
    <row r="13" ht="13.65" customHeight="1">
      <c r="A13" s="13">
        <f t="shared" si="0"/>
        <v>43272</v>
      </c>
      <c r="B13" s="13">
        <f>A13+365</f>
        <v>43637</v>
      </c>
      <c r="C13" t="s" s="5">
        <v>34</v>
      </c>
      <c r="D13" t="s" s="5">
        <v>69</v>
      </c>
      <c r="E13" t="s" s="5">
        <v>72</v>
      </c>
      <c r="F13" t="s" s="5">
        <v>29</v>
      </c>
      <c r="G13" t="s" s="5">
        <v>30</v>
      </c>
      <c r="H13" t="s" s="5">
        <v>27</v>
      </c>
      <c r="I13" t="s" s="5">
        <v>28</v>
      </c>
      <c r="J13" s="6"/>
      <c r="K13" s="6"/>
      <c r="L13" s="6"/>
      <c r="M13" s="6"/>
      <c r="N13" s="7">
        <v>500</v>
      </c>
      <c r="O13" s="6"/>
      <c r="P13" s="6"/>
      <c r="Q13" s="6"/>
      <c r="R13" s="6"/>
      <c r="S13" s="6"/>
      <c r="T13" s="6"/>
      <c r="U13" s="6"/>
      <c r="V13" s="6"/>
    </row>
    <row r="14" ht="13.65" customHeight="1">
      <c r="A14" s="13">
        <f t="shared" si="0"/>
        <v>43272</v>
      </c>
      <c r="B14" s="13">
        <f>A14+365</f>
        <v>43637</v>
      </c>
      <c r="C14" t="s" s="5">
        <v>67</v>
      </c>
      <c r="D14" t="s" s="5">
        <v>69</v>
      </c>
      <c r="E14" t="s" s="5">
        <v>48</v>
      </c>
      <c r="F14" t="s" s="5">
        <v>29</v>
      </c>
      <c r="G14" t="s" s="5">
        <v>30</v>
      </c>
      <c r="H14" t="s" s="5">
        <v>27</v>
      </c>
      <c r="I14" t="s" s="5">
        <v>75</v>
      </c>
      <c r="J14" s="6"/>
      <c r="K14" s="6"/>
      <c r="L14" s="7">
        <v>5.5</v>
      </c>
      <c r="M14" s="6"/>
      <c r="N14" s="6"/>
      <c r="O14" s="6"/>
      <c r="P14" s="6"/>
      <c r="Q14" s="7">
        <v>300</v>
      </c>
      <c r="R14" s="6"/>
      <c r="S14" s="7">
        <v>0</v>
      </c>
      <c r="T14" s="7">
        <v>44</v>
      </c>
      <c r="U14" s="6"/>
      <c r="V14" s="6"/>
    </row>
    <row r="15" ht="13.65" customHeight="1">
      <c r="A15" s="13">
        <f t="shared" si="0"/>
        <v>43272</v>
      </c>
      <c r="B15" s="13">
        <f>A15+365</f>
        <v>43637</v>
      </c>
      <c r="C15" t="s" s="5">
        <v>67</v>
      </c>
      <c r="D15" t="s" s="5">
        <v>69</v>
      </c>
      <c r="E15" t="s" s="5">
        <v>48</v>
      </c>
      <c r="F15" t="s" s="5">
        <v>29</v>
      </c>
      <c r="G15" t="s" s="5">
        <v>30</v>
      </c>
      <c r="H15" t="s" s="5">
        <v>27</v>
      </c>
      <c r="I15" t="s" s="5">
        <v>75</v>
      </c>
      <c r="J15" s="6"/>
      <c r="K15" s="6"/>
      <c r="L15" s="7">
        <v>4.5</v>
      </c>
      <c r="M15" s="6"/>
      <c r="N15" s="6"/>
      <c r="O15" s="6"/>
      <c r="P15" s="6"/>
      <c r="Q15" s="7">
        <v>300</v>
      </c>
      <c r="R15" s="6"/>
      <c r="S15" s="7">
        <v>45</v>
      </c>
      <c r="T15" s="7">
        <v>99</v>
      </c>
      <c r="U15" s="6"/>
      <c r="V15" s="6"/>
    </row>
    <row r="16" ht="13.65" customHeight="1">
      <c r="A16" s="13">
        <f t="shared" si="0"/>
        <v>43272</v>
      </c>
      <c r="B16" s="13">
        <f>A16+365</f>
        <v>43637</v>
      </c>
      <c r="C16" t="s" s="5">
        <v>67</v>
      </c>
      <c r="D16" t="s" s="5">
        <v>69</v>
      </c>
      <c r="E16" t="s" s="5">
        <v>48</v>
      </c>
      <c r="F16" t="s" s="5">
        <v>29</v>
      </c>
      <c r="G16" t="s" s="5">
        <v>30</v>
      </c>
      <c r="H16" t="s" s="5">
        <v>27</v>
      </c>
      <c r="I16" t="s" s="5">
        <v>75</v>
      </c>
      <c r="J16" s="6"/>
      <c r="K16" s="6"/>
      <c r="L16" s="7">
        <v>3</v>
      </c>
      <c r="M16" s="6"/>
      <c r="N16" s="6"/>
      <c r="O16" s="6"/>
      <c r="P16" s="6"/>
      <c r="Q16" s="7">
        <v>300</v>
      </c>
      <c r="R16" s="6"/>
      <c r="S16" s="7">
        <v>100</v>
      </c>
      <c r="T16" s="7">
        <v>299</v>
      </c>
      <c r="U16" s="6"/>
      <c r="V16" s="6"/>
    </row>
    <row r="17" ht="13.65" customHeight="1">
      <c r="A17" s="13">
        <f t="shared" si="0"/>
        <v>43272</v>
      </c>
      <c r="B17" s="13">
        <f>A17+365</f>
        <v>43637</v>
      </c>
      <c r="C17" t="s" s="5">
        <v>67</v>
      </c>
      <c r="D17" t="s" s="5">
        <v>69</v>
      </c>
      <c r="E17" t="s" s="5">
        <v>48</v>
      </c>
      <c r="F17" t="s" s="5">
        <v>29</v>
      </c>
      <c r="G17" t="s" s="5">
        <v>30</v>
      </c>
      <c r="H17" t="s" s="5">
        <v>27</v>
      </c>
      <c r="I17" t="s" s="5">
        <v>75</v>
      </c>
      <c r="J17" s="6"/>
      <c r="K17" s="6"/>
      <c r="L17" s="7">
        <v>2.7</v>
      </c>
      <c r="M17" s="6"/>
      <c r="N17" s="6"/>
      <c r="O17" s="6"/>
      <c r="P17" s="6"/>
      <c r="Q17" s="7">
        <v>300</v>
      </c>
      <c r="R17" s="6"/>
      <c r="S17" s="7">
        <v>300</v>
      </c>
      <c r="T17" s="7">
        <v>499</v>
      </c>
      <c r="U17" s="6"/>
      <c r="V17" s="6"/>
    </row>
    <row r="18" ht="13.65" customHeight="1">
      <c r="A18" s="13">
        <f t="shared" si="0"/>
        <v>43272</v>
      </c>
      <c r="B18" s="13">
        <f>A18+365</f>
        <v>43637</v>
      </c>
      <c r="C18" t="s" s="5">
        <v>67</v>
      </c>
      <c r="D18" t="s" s="5">
        <v>69</v>
      </c>
      <c r="E18" t="s" s="5">
        <v>48</v>
      </c>
      <c r="F18" t="s" s="5">
        <v>29</v>
      </c>
      <c r="G18" t="s" s="5">
        <v>30</v>
      </c>
      <c r="H18" t="s" s="5">
        <v>27</v>
      </c>
      <c r="I18" t="s" s="5">
        <v>75</v>
      </c>
      <c r="J18" s="6"/>
      <c r="K18" s="6"/>
      <c r="L18" s="7">
        <v>2.5</v>
      </c>
      <c r="M18" s="6"/>
      <c r="N18" s="6"/>
      <c r="O18" s="6"/>
      <c r="P18" s="6"/>
      <c r="Q18" s="7">
        <v>300</v>
      </c>
      <c r="R18" s="6"/>
      <c r="S18" s="7">
        <v>500</v>
      </c>
      <c r="T18" s="7">
        <v>999</v>
      </c>
      <c r="U18" s="6"/>
      <c r="V18" s="6"/>
    </row>
    <row r="19" ht="13.65" customHeight="1">
      <c r="A19" s="13">
        <f t="shared" si="0"/>
        <v>43272</v>
      </c>
      <c r="B19" s="13">
        <f>A19+365</f>
        <v>43637</v>
      </c>
      <c r="C19" t="s" s="5">
        <v>67</v>
      </c>
      <c r="D19" t="s" s="5">
        <v>69</v>
      </c>
      <c r="E19" t="s" s="5">
        <v>48</v>
      </c>
      <c r="F19" t="s" s="5">
        <v>29</v>
      </c>
      <c r="G19" t="s" s="5">
        <v>30</v>
      </c>
      <c r="H19" t="s" s="5">
        <v>27</v>
      </c>
      <c r="I19" t="s" s="5">
        <v>75</v>
      </c>
      <c r="J19" s="6"/>
      <c r="K19" s="6"/>
      <c r="L19" s="7">
        <v>2.3</v>
      </c>
      <c r="M19" s="6"/>
      <c r="N19" s="6"/>
      <c r="O19" s="6"/>
      <c r="P19" s="6"/>
      <c r="Q19" s="7">
        <v>300</v>
      </c>
      <c r="R19" s="6"/>
      <c r="S19" s="7">
        <v>1000</v>
      </c>
      <c r="T19" s="7">
        <v>3000</v>
      </c>
      <c r="U19" s="6"/>
      <c r="V19" s="6"/>
    </row>
    <row r="20" ht="13.65" customHeight="1">
      <c r="A20" s="13"/>
      <c r="B20" s="13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</row>
    <row r="21" ht="13.65" customHeight="1">
      <c r="A21" s="13"/>
      <c r="B21" s="13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</row>
    <row r="22" ht="13.65" customHeight="1">
      <c r="A22" s="13"/>
      <c r="B22" s="13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</row>
    <row r="23" ht="13.65" customHeight="1">
      <c r="A23" s="13"/>
      <c r="B23" s="13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</row>
    <row r="24" ht="13.65" customHeight="1">
      <c r="A24" s="13"/>
      <c r="B24" s="13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</row>
    <row r="25" ht="13.65" customHeight="1">
      <c r="A25" s="13"/>
      <c r="B25" s="13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</row>
    <row r="26" ht="13.65" customHeight="1">
      <c r="A26" s="13"/>
      <c r="B26" s="13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</row>
    <row r="27" ht="13.65" customHeight="1">
      <c r="A27" s="13"/>
      <c r="B27" s="13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</row>
    <row r="28" ht="13.65" customHeight="1">
      <c r="A28" s="13"/>
      <c r="B28" s="13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</row>
    <row r="29" ht="13.65" customHeight="1">
      <c r="A29" s="13"/>
      <c r="B29" s="13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</row>
    <row r="30" ht="13.65" customHeight="1">
      <c r="A30" s="13"/>
      <c r="B30" s="13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</row>
    <row r="31" ht="13.65" customHeight="1">
      <c r="A31" s="13"/>
      <c r="B31" s="13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</row>
    <row r="32" ht="13.65" customHeight="1">
      <c r="A32" s="13"/>
      <c r="B32" s="13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</row>
    <row r="33" ht="13.65" customHeight="1">
      <c r="A33" s="13"/>
      <c r="B33" s="13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</row>
    <row r="34" ht="13.65" customHeight="1">
      <c r="A34" s="13"/>
      <c r="B34" s="13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</row>
    <row r="35" ht="13.65" customHeight="1">
      <c r="A35" s="13"/>
      <c r="B35" s="13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</row>
    <row r="36" ht="13.65" customHeight="1">
      <c r="A36" s="13"/>
      <c r="B36" s="13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</row>
    <row r="37" ht="13.65" customHeight="1">
      <c r="A37" s="13"/>
      <c r="B37" s="13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</row>
    <row r="38" ht="13.65" customHeight="1">
      <c r="A38" s="13"/>
      <c r="B38" s="13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</row>
    <row r="39" ht="13.65" customHeight="1">
      <c r="A39" s="13"/>
      <c r="B39" s="13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</row>
    <row r="40" ht="13.65" customHeight="1">
      <c r="A40" s="13"/>
      <c r="B40" s="13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V41"/>
  <sheetViews>
    <sheetView workbookViewId="0" showGridLines="0" defaultGridColor="1"/>
  </sheetViews>
  <sheetFormatPr defaultColWidth="14.5" defaultRowHeight="15.75" customHeight="1" outlineLevelRow="0" outlineLevelCol="0"/>
  <cols>
    <col min="1" max="2" width="14.5" style="33" customWidth="1"/>
    <col min="3" max="3" width="20.5" style="33" customWidth="1"/>
    <col min="4" max="22" width="14.5" style="33" customWidth="1"/>
    <col min="23" max="256" width="14.5" style="33" customWidth="1"/>
  </cols>
  <sheetData>
    <row r="1" ht="13.65" customHeight="1">
      <c r="A1" t="s" s="2">
        <v>0</v>
      </c>
      <c r="B1" t="s" s="2">
        <v>1</v>
      </c>
      <c r="C1" t="s" s="5">
        <v>2</v>
      </c>
      <c r="D1" t="s" s="5">
        <v>3</v>
      </c>
      <c r="E1" t="s" s="5">
        <v>4</v>
      </c>
      <c r="F1" t="s" s="5">
        <v>5</v>
      </c>
      <c r="G1" t="s" s="5">
        <v>6</v>
      </c>
      <c r="H1" t="s" s="5">
        <v>7</v>
      </c>
      <c r="I1" t="s" s="5">
        <v>8</v>
      </c>
      <c r="J1" t="s" s="5">
        <v>9</v>
      </c>
      <c r="K1" t="s" s="5">
        <v>10</v>
      </c>
      <c r="L1" t="s" s="5">
        <v>11</v>
      </c>
      <c r="M1" t="s" s="5">
        <v>12</v>
      </c>
      <c r="N1" t="s" s="5">
        <v>13</v>
      </c>
      <c r="O1" t="s" s="5">
        <v>14</v>
      </c>
      <c r="P1" t="s" s="5">
        <v>15</v>
      </c>
      <c r="Q1" t="s" s="30">
        <v>16</v>
      </c>
      <c r="R1" t="s" s="31">
        <v>17</v>
      </c>
      <c r="S1" t="s" s="32">
        <v>18</v>
      </c>
      <c r="T1" t="s" s="2">
        <v>19</v>
      </c>
      <c r="U1" t="s" s="2">
        <v>20</v>
      </c>
      <c r="V1" t="s" s="2">
        <v>21</v>
      </c>
    </row>
    <row r="2" ht="13.65" customHeight="1">
      <c r="A2" s="13">
        <f t="shared" si="0" ref="A2:A9">TODAY()</f>
        <v>43272</v>
      </c>
      <c r="B2" s="13">
        <f>A2+365</f>
        <v>43637</v>
      </c>
      <c r="C2" t="s" s="5">
        <v>67</v>
      </c>
      <c r="D2" t="s" s="5">
        <v>69</v>
      </c>
      <c r="E2" t="s" s="5">
        <v>48</v>
      </c>
      <c r="F2" t="s" s="5">
        <v>29</v>
      </c>
      <c r="G2" t="s" s="5">
        <v>26</v>
      </c>
      <c r="H2" t="s" s="5">
        <v>51</v>
      </c>
      <c r="I2" t="s" s="5">
        <v>76</v>
      </c>
      <c r="J2" s="6"/>
      <c r="K2" s="6"/>
      <c r="L2" s="7">
        <v>0.15</v>
      </c>
      <c r="M2" s="6"/>
      <c r="N2" s="6"/>
      <c r="O2" s="6"/>
      <c r="P2" s="6"/>
      <c r="Q2" s="7">
        <v>25</v>
      </c>
      <c r="R2" s="28"/>
      <c r="S2" s="6"/>
      <c r="T2" s="6"/>
      <c r="U2" s="6"/>
      <c r="V2" s="6"/>
    </row>
    <row r="3" ht="13.65" customHeight="1">
      <c r="A3" s="13">
        <f t="shared" si="0"/>
        <v>43272</v>
      </c>
      <c r="B3" s="13">
        <f>A3+365</f>
        <v>43637</v>
      </c>
      <c r="C3" t="s" s="5">
        <v>77</v>
      </c>
      <c r="D3" t="s" s="5">
        <v>69</v>
      </c>
      <c r="E3" t="s" s="5">
        <v>78</v>
      </c>
      <c r="F3" t="s" s="5">
        <v>29</v>
      </c>
      <c r="G3" t="s" s="5">
        <v>26</v>
      </c>
      <c r="H3" t="s" s="5">
        <v>51</v>
      </c>
      <c r="I3" t="s" s="5">
        <v>28</v>
      </c>
      <c r="J3" s="6"/>
      <c r="K3" s="6"/>
      <c r="L3" s="6"/>
      <c r="M3" s="6"/>
      <c r="N3" s="7">
        <v>70</v>
      </c>
      <c r="O3" s="6"/>
      <c r="P3" s="6"/>
      <c r="Q3" s="6"/>
      <c r="R3" s="6"/>
      <c r="S3" s="6"/>
      <c r="T3" s="6"/>
      <c r="U3" s="6"/>
      <c r="V3" s="6"/>
    </row>
    <row r="4" ht="13.65" customHeight="1">
      <c r="A4" s="13">
        <f t="shared" si="0"/>
        <v>43272</v>
      </c>
      <c r="B4" s="13">
        <f>A4+365</f>
        <v>43637</v>
      </c>
      <c r="C4" t="s" s="5">
        <v>22</v>
      </c>
      <c r="D4" t="s" s="5">
        <v>69</v>
      </c>
      <c r="E4" t="s" s="5">
        <v>24</v>
      </c>
      <c r="F4" t="s" s="5">
        <v>29</v>
      </c>
      <c r="G4" t="s" s="5">
        <v>26</v>
      </c>
      <c r="H4" t="s" s="5">
        <v>51</v>
      </c>
      <c r="I4" t="s" s="5">
        <v>28</v>
      </c>
      <c r="J4" s="6"/>
      <c r="K4" s="6"/>
      <c r="L4" s="6"/>
      <c r="M4" s="6"/>
      <c r="N4" s="7">
        <v>55</v>
      </c>
      <c r="O4" s="6"/>
      <c r="P4" s="6"/>
      <c r="Q4" s="6"/>
      <c r="R4" s="6"/>
      <c r="S4" s="6"/>
      <c r="T4" s="6"/>
      <c r="U4" s="6"/>
      <c r="V4" s="6"/>
    </row>
    <row r="5" ht="13.65" customHeight="1">
      <c r="A5" s="13">
        <f t="shared" si="0"/>
        <v>43272</v>
      </c>
      <c r="B5" s="13">
        <f>A5+365</f>
        <v>43637</v>
      </c>
      <c r="C5" t="s" s="5">
        <v>79</v>
      </c>
      <c r="D5" t="s" s="5">
        <v>69</v>
      </c>
      <c r="E5" t="s" s="5">
        <v>80</v>
      </c>
      <c r="F5" t="s" s="5">
        <v>29</v>
      </c>
      <c r="G5" t="s" s="5">
        <v>26</v>
      </c>
      <c r="H5" t="s" s="5">
        <v>51</v>
      </c>
      <c r="I5" t="s" s="5">
        <v>28</v>
      </c>
      <c r="J5" s="6"/>
      <c r="K5" s="6"/>
      <c r="L5" s="6"/>
      <c r="M5" s="6"/>
      <c r="N5" s="7">
        <v>35</v>
      </c>
      <c r="O5" s="6"/>
      <c r="P5" s="6"/>
      <c r="Q5" s="6"/>
      <c r="R5" s="6"/>
      <c r="S5" s="6"/>
      <c r="T5" s="6"/>
      <c r="U5" s="6"/>
      <c r="V5" s="6"/>
    </row>
    <row r="6" ht="13.65" customHeight="1">
      <c r="A6" s="13">
        <f t="shared" si="0"/>
        <v>43272</v>
      </c>
      <c r="B6" s="13">
        <f>A6+365</f>
        <v>43637</v>
      </c>
      <c r="C6" t="s" s="5">
        <v>67</v>
      </c>
      <c r="D6" t="s" s="5">
        <v>69</v>
      </c>
      <c r="E6" t="s" s="5">
        <v>48</v>
      </c>
      <c r="F6" t="s" s="5">
        <v>29</v>
      </c>
      <c r="G6" t="s" s="5">
        <v>30</v>
      </c>
      <c r="H6" t="s" s="5">
        <v>51</v>
      </c>
      <c r="I6" t="s" s="5">
        <v>76</v>
      </c>
      <c r="J6" s="6"/>
      <c r="K6" s="6"/>
      <c r="L6" s="7">
        <v>0.15</v>
      </c>
      <c r="M6" s="6"/>
      <c r="N6" s="6"/>
      <c r="O6" s="6"/>
      <c r="P6" s="6"/>
      <c r="Q6" s="7">
        <v>25</v>
      </c>
      <c r="R6" s="6"/>
      <c r="S6" s="6"/>
      <c r="T6" s="6"/>
      <c r="U6" s="6"/>
      <c r="V6" s="6"/>
    </row>
    <row r="7" ht="13.65" customHeight="1">
      <c r="A7" s="13">
        <f t="shared" si="0"/>
        <v>43272</v>
      </c>
      <c r="B7" s="13">
        <f>A7+365</f>
        <v>43637</v>
      </c>
      <c r="C7" t="s" s="5">
        <v>81</v>
      </c>
      <c r="D7" t="s" s="5">
        <v>69</v>
      </c>
      <c r="E7" t="s" s="5">
        <v>82</v>
      </c>
      <c r="F7" t="s" s="5">
        <v>29</v>
      </c>
      <c r="G7" t="s" s="5">
        <v>30</v>
      </c>
      <c r="H7" t="s" s="5">
        <v>51</v>
      </c>
      <c r="I7" t="s" s="5">
        <v>28</v>
      </c>
      <c r="J7" s="6"/>
      <c r="K7" s="6"/>
      <c r="L7" s="6"/>
      <c r="M7" s="6"/>
      <c r="N7" s="7">
        <v>70</v>
      </c>
      <c r="O7" s="6"/>
      <c r="P7" s="6"/>
      <c r="Q7" s="6"/>
      <c r="R7" s="6"/>
      <c r="S7" s="6"/>
      <c r="T7" s="6"/>
      <c r="U7" s="6"/>
      <c r="V7" s="6"/>
    </row>
    <row r="8" ht="13.65" customHeight="1">
      <c r="A8" s="13">
        <f t="shared" si="0"/>
        <v>43272</v>
      </c>
      <c r="B8" s="13">
        <f>A8+365</f>
        <v>43637</v>
      </c>
      <c r="C8" t="s" s="5">
        <v>22</v>
      </c>
      <c r="D8" t="s" s="5">
        <v>69</v>
      </c>
      <c r="E8" t="s" s="5">
        <v>24</v>
      </c>
      <c r="F8" t="s" s="5">
        <v>29</v>
      </c>
      <c r="G8" t="s" s="5">
        <v>30</v>
      </c>
      <c r="H8" t="s" s="5">
        <v>51</v>
      </c>
      <c r="I8" t="s" s="5">
        <v>28</v>
      </c>
      <c r="J8" s="6"/>
      <c r="K8" s="6"/>
      <c r="L8" s="6"/>
      <c r="M8" s="6"/>
      <c r="N8" s="7">
        <v>55</v>
      </c>
      <c r="O8" s="6"/>
      <c r="P8" s="6"/>
      <c r="Q8" s="6"/>
      <c r="R8" s="6"/>
      <c r="S8" s="6"/>
      <c r="T8" s="6"/>
      <c r="U8" s="6"/>
      <c r="V8" s="6"/>
    </row>
    <row r="9" ht="13.65" customHeight="1">
      <c r="A9" s="13">
        <f t="shared" si="0"/>
        <v>43272</v>
      </c>
      <c r="B9" s="13">
        <f>A9+365</f>
        <v>43637</v>
      </c>
      <c r="C9" t="s" s="5">
        <v>79</v>
      </c>
      <c r="D9" t="s" s="5">
        <v>69</v>
      </c>
      <c r="E9" t="s" s="5">
        <v>80</v>
      </c>
      <c r="F9" t="s" s="5">
        <v>29</v>
      </c>
      <c r="G9" t="s" s="5">
        <v>30</v>
      </c>
      <c r="H9" t="s" s="5">
        <v>51</v>
      </c>
      <c r="I9" t="s" s="5">
        <v>28</v>
      </c>
      <c r="J9" s="6"/>
      <c r="K9" s="6"/>
      <c r="L9" s="6"/>
      <c r="M9" s="6"/>
      <c r="N9" s="7">
        <v>35</v>
      </c>
      <c r="O9" s="6"/>
      <c r="P9" s="6"/>
      <c r="Q9" s="6"/>
      <c r="R9" s="6"/>
      <c r="S9" s="6"/>
      <c r="T9" s="6"/>
      <c r="U9" s="6"/>
      <c r="V9" s="6"/>
    </row>
    <row r="10" ht="13.65" customHeight="1">
      <c r="A10" s="13"/>
      <c r="B10" s="13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</row>
    <row r="11" ht="13.65" customHeight="1">
      <c r="A11" s="13"/>
      <c r="B11" s="13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</row>
    <row r="12" ht="13.65" customHeight="1">
      <c r="A12" s="13"/>
      <c r="B12" s="13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</row>
    <row r="13" ht="13.65" customHeight="1">
      <c r="A13" s="13"/>
      <c r="B13" s="13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</row>
    <row r="14" ht="13.65" customHeight="1">
      <c r="A14" s="13"/>
      <c r="B14" s="13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</row>
    <row r="15" ht="13.65" customHeight="1">
      <c r="A15" s="13"/>
      <c r="B15" s="13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</row>
    <row r="16" ht="13.65" customHeight="1">
      <c r="A16" s="13"/>
      <c r="B16" s="13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</row>
    <row r="17" ht="13.65" customHeight="1">
      <c r="A17" s="13"/>
      <c r="B17" s="13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</row>
    <row r="18" ht="13.65" customHeight="1">
      <c r="A18" s="13"/>
      <c r="B18" s="13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</row>
    <row r="19" ht="13.65" customHeight="1">
      <c r="A19" s="13"/>
      <c r="B19" s="13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</row>
    <row r="20" ht="13.65" customHeight="1">
      <c r="A20" s="13"/>
      <c r="B20" s="13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</row>
    <row r="21" ht="13.65" customHeight="1">
      <c r="A21" s="13"/>
      <c r="B21" s="13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</row>
    <row r="22" ht="13.65" customHeight="1">
      <c r="A22" s="13"/>
      <c r="B22" s="13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</row>
    <row r="23" ht="13.65" customHeight="1">
      <c r="A23" s="13"/>
      <c r="B23" s="13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</row>
    <row r="24" ht="13.65" customHeight="1">
      <c r="A24" s="13"/>
      <c r="B24" s="13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</row>
    <row r="25" ht="13.65" customHeight="1">
      <c r="A25" s="13"/>
      <c r="B25" s="13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</row>
    <row r="26" ht="13.65" customHeight="1">
      <c r="A26" s="13"/>
      <c r="B26" s="13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</row>
    <row r="27" ht="13.65" customHeight="1">
      <c r="A27" s="13"/>
      <c r="B27" s="13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</row>
    <row r="28" ht="13.65" customHeight="1">
      <c r="A28" s="13"/>
      <c r="B28" s="13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</row>
    <row r="29" ht="13.65" customHeight="1">
      <c r="A29" s="13"/>
      <c r="B29" s="13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</row>
    <row r="30" ht="13.65" customHeight="1">
      <c r="A30" s="13"/>
      <c r="B30" s="13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</row>
    <row r="31" ht="13.65" customHeight="1">
      <c r="A31" s="13"/>
      <c r="B31" s="13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</row>
    <row r="32" ht="13.65" customHeight="1">
      <c r="A32" s="13"/>
      <c r="B32" s="13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</row>
    <row r="33" ht="13.65" customHeight="1">
      <c r="A33" s="13"/>
      <c r="B33" s="13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</row>
    <row r="34" ht="13.65" customHeight="1">
      <c r="A34" s="13"/>
      <c r="B34" s="13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</row>
    <row r="35" ht="13.65" customHeight="1">
      <c r="A35" s="13"/>
      <c r="B35" s="13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</row>
    <row r="36" ht="13.65" customHeight="1">
      <c r="A36" s="13"/>
      <c r="B36" s="13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</row>
    <row r="37" ht="13.65" customHeight="1">
      <c r="A37" s="13"/>
      <c r="B37" s="13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</row>
    <row r="38" ht="13.65" customHeight="1">
      <c r="A38" s="13"/>
      <c r="B38" s="13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</row>
    <row r="39" ht="13.65" customHeight="1">
      <c r="A39" s="13"/>
      <c r="B39" s="13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</row>
    <row r="40" ht="13.65" customHeight="1">
      <c r="A40" s="13"/>
      <c r="B40" s="13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</row>
    <row r="41" ht="13.65" customHeight="1">
      <c r="A41" s="13"/>
      <c r="B41" s="13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Z41"/>
  <sheetViews>
    <sheetView workbookViewId="0" showGridLines="0" defaultGridColor="1"/>
  </sheetViews>
  <sheetFormatPr defaultColWidth="14.5" defaultRowHeight="15.75" customHeight="1" outlineLevelRow="0" outlineLevelCol="0"/>
  <cols>
    <col min="1" max="2" width="14.5" style="34" customWidth="1"/>
    <col min="3" max="3" width="20.5" style="34" customWidth="1"/>
    <col min="4" max="26" width="14.5" style="34" customWidth="1"/>
    <col min="27" max="256" width="14.5" style="34" customWidth="1"/>
  </cols>
  <sheetData>
    <row r="1" ht="13.65" customHeight="1">
      <c r="A1" t="s" s="2">
        <v>0</v>
      </c>
      <c r="B1" t="s" s="2">
        <v>1</v>
      </c>
      <c r="C1" t="s" s="5">
        <v>2</v>
      </c>
      <c r="D1" t="s" s="5">
        <v>3</v>
      </c>
      <c r="E1" t="s" s="5">
        <v>4</v>
      </c>
      <c r="F1" t="s" s="5">
        <v>5</v>
      </c>
      <c r="G1" t="s" s="5">
        <v>6</v>
      </c>
      <c r="H1" t="s" s="5">
        <v>7</v>
      </c>
      <c r="I1" t="s" s="5">
        <v>8</v>
      </c>
      <c r="J1" t="s" s="5">
        <v>9</v>
      </c>
      <c r="K1" t="s" s="5">
        <v>10</v>
      </c>
      <c r="L1" t="s" s="5">
        <v>11</v>
      </c>
      <c r="M1" t="s" s="5">
        <v>12</v>
      </c>
      <c r="N1" t="s" s="5">
        <v>13</v>
      </c>
      <c r="O1" t="s" s="5">
        <v>14</v>
      </c>
      <c r="P1" t="s" s="5">
        <v>15</v>
      </c>
      <c r="Q1" t="s" s="30">
        <v>16</v>
      </c>
      <c r="R1" t="s" s="35">
        <v>17</v>
      </c>
      <c r="S1" t="s" s="32">
        <v>18</v>
      </c>
      <c r="T1" t="s" s="2">
        <v>19</v>
      </c>
      <c r="U1" t="s" s="2">
        <v>20</v>
      </c>
      <c r="V1" t="s" s="2">
        <v>21</v>
      </c>
      <c r="W1" s="6"/>
      <c r="X1" s="6"/>
      <c r="Y1" s="6"/>
      <c r="Z1" s="6"/>
    </row>
    <row r="2" ht="13.65" customHeight="1">
      <c r="A2" s="13">
        <f t="shared" si="0" ref="A2:A19">TODAY()</f>
        <v>43272</v>
      </c>
      <c r="B2" s="13">
        <f>A2+365</f>
        <v>43637</v>
      </c>
      <c r="C2" t="s" s="5">
        <v>22</v>
      </c>
      <c r="D2" t="s" s="5">
        <v>69</v>
      </c>
      <c r="E2" t="s" s="5">
        <v>24</v>
      </c>
      <c r="F2" t="s" s="5">
        <v>29</v>
      </c>
      <c r="G2" t="s" s="5">
        <v>26</v>
      </c>
      <c r="H2" t="s" s="5">
        <v>27</v>
      </c>
      <c r="I2" t="s" s="5">
        <v>28</v>
      </c>
      <c r="J2" s="6"/>
      <c r="K2" s="6"/>
      <c r="L2" s="6"/>
      <c r="M2" s="6"/>
      <c r="N2" s="7">
        <v>350</v>
      </c>
      <c r="O2" s="6"/>
      <c r="P2" s="6"/>
      <c r="Q2" s="6"/>
      <c r="R2" s="28"/>
      <c r="S2" s="6"/>
      <c r="T2" s="6"/>
      <c r="U2" s="6"/>
      <c r="V2" s="6"/>
      <c r="W2" s="6"/>
      <c r="X2" s="6"/>
      <c r="Y2" s="6"/>
      <c r="Z2" s="6"/>
    </row>
    <row r="3" ht="13.65" customHeight="1">
      <c r="A3" s="13">
        <f t="shared" si="0"/>
        <v>43272</v>
      </c>
      <c r="B3" s="13">
        <f>A3+365</f>
        <v>43637</v>
      </c>
      <c r="C3" t="s" s="5">
        <v>70</v>
      </c>
      <c r="D3" t="s" s="5">
        <v>69</v>
      </c>
      <c r="E3" t="s" s="5">
        <v>71</v>
      </c>
      <c r="F3" t="s" s="5">
        <v>29</v>
      </c>
      <c r="G3" t="s" s="5">
        <v>26</v>
      </c>
      <c r="H3" t="s" s="5">
        <v>27</v>
      </c>
      <c r="I3" t="s" s="5">
        <v>28</v>
      </c>
      <c r="J3" s="6"/>
      <c r="K3" s="6"/>
      <c r="L3" s="6"/>
      <c r="M3" s="6"/>
      <c r="N3" s="7">
        <v>310</v>
      </c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ht="13.65" customHeight="1">
      <c r="A4" s="13">
        <f t="shared" si="0"/>
        <v>43272</v>
      </c>
      <c r="B4" s="13">
        <f>A4+365</f>
        <v>43637</v>
      </c>
      <c r="C4" t="s" s="5">
        <v>34</v>
      </c>
      <c r="D4" t="s" s="5">
        <v>69</v>
      </c>
      <c r="E4" t="s" s="5">
        <v>72</v>
      </c>
      <c r="F4" t="s" s="5">
        <v>29</v>
      </c>
      <c r="G4" t="s" s="5">
        <v>26</v>
      </c>
      <c r="H4" t="s" s="5">
        <v>27</v>
      </c>
      <c r="I4" t="s" s="5">
        <v>28</v>
      </c>
      <c r="J4" s="6"/>
      <c r="K4" s="6"/>
      <c r="L4" s="6"/>
      <c r="M4" s="6"/>
      <c r="N4" s="7">
        <v>425</v>
      </c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ht="13.65" customHeight="1">
      <c r="A5" s="13">
        <f t="shared" si="0"/>
        <v>43272</v>
      </c>
      <c r="B5" s="13">
        <f>A5+365</f>
        <v>43637</v>
      </c>
      <c r="C5" t="s" s="5">
        <v>73</v>
      </c>
      <c r="D5" t="s" s="5">
        <v>69</v>
      </c>
      <c r="E5" t="s" s="5">
        <v>74</v>
      </c>
      <c r="F5" t="s" s="5">
        <v>29</v>
      </c>
      <c r="G5" t="s" s="5">
        <v>26</v>
      </c>
      <c r="H5" t="s" s="5">
        <v>27</v>
      </c>
      <c r="I5" t="s" s="5">
        <v>28</v>
      </c>
      <c r="J5" s="6"/>
      <c r="K5" s="6"/>
      <c r="L5" s="6"/>
      <c r="M5" s="6"/>
      <c r="N5" s="7">
        <v>450</v>
      </c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ht="13.65" customHeight="1">
      <c r="A6" s="13">
        <f t="shared" si="0"/>
        <v>43272</v>
      </c>
      <c r="B6" s="13">
        <f>A6+365</f>
        <v>43637</v>
      </c>
      <c r="C6" t="s" s="5">
        <v>22</v>
      </c>
      <c r="D6" t="s" s="5">
        <v>69</v>
      </c>
      <c r="E6" t="s" s="5">
        <v>24</v>
      </c>
      <c r="F6" t="s" s="5">
        <v>29</v>
      </c>
      <c r="G6" t="s" s="5">
        <v>30</v>
      </c>
      <c r="H6" t="s" s="5">
        <v>27</v>
      </c>
      <c r="I6" t="s" s="5">
        <v>28</v>
      </c>
      <c r="J6" s="6"/>
      <c r="K6" s="6"/>
      <c r="L6" s="6"/>
      <c r="M6" s="6"/>
      <c r="N6" s="7">
        <v>575</v>
      </c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ht="13.65" customHeight="1">
      <c r="A7" s="13">
        <f t="shared" si="0"/>
        <v>43272</v>
      </c>
      <c r="B7" s="13">
        <f>A7+365</f>
        <v>43637</v>
      </c>
      <c r="C7" t="s" s="5">
        <v>34</v>
      </c>
      <c r="D7" t="s" s="5">
        <v>69</v>
      </c>
      <c r="E7" t="s" s="5">
        <v>72</v>
      </c>
      <c r="F7" t="s" s="5">
        <v>29</v>
      </c>
      <c r="G7" t="s" s="5">
        <v>30</v>
      </c>
      <c r="H7" t="s" s="5">
        <v>27</v>
      </c>
      <c r="I7" t="s" s="5">
        <v>28</v>
      </c>
      <c r="J7" s="6"/>
      <c r="K7" s="6"/>
      <c r="L7" s="6"/>
      <c r="M7" s="6"/>
      <c r="N7" s="7">
        <v>500</v>
      </c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ht="13.65" customHeight="1">
      <c r="A8" s="13">
        <f t="shared" si="0"/>
        <v>43272</v>
      </c>
      <c r="B8" s="13">
        <f>A8+365</f>
        <v>43637</v>
      </c>
      <c r="C8" t="s" s="5">
        <v>67</v>
      </c>
      <c r="D8" t="s" s="5">
        <v>69</v>
      </c>
      <c r="E8" t="s" s="5">
        <v>48</v>
      </c>
      <c r="F8" t="s" s="5">
        <v>29</v>
      </c>
      <c r="G8" t="s" s="5">
        <v>26</v>
      </c>
      <c r="H8" t="s" s="5">
        <v>27</v>
      </c>
      <c r="I8" t="s" s="5">
        <v>75</v>
      </c>
      <c r="J8" s="6"/>
      <c r="K8" s="6"/>
      <c r="L8" s="7">
        <v>5</v>
      </c>
      <c r="M8" s="6"/>
      <c r="N8" s="6"/>
      <c r="O8" s="6"/>
      <c r="P8" s="6"/>
      <c r="Q8" s="7">
        <v>250</v>
      </c>
      <c r="R8" s="6"/>
      <c r="S8" s="7">
        <v>0</v>
      </c>
      <c r="T8" s="7">
        <v>44</v>
      </c>
      <c r="U8" s="6"/>
      <c r="V8" s="6"/>
      <c r="W8" s="6"/>
      <c r="X8" s="6"/>
      <c r="Y8" s="6"/>
      <c r="Z8" s="6"/>
    </row>
    <row r="9" ht="13.65" customHeight="1">
      <c r="A9" s="13">
        <f t="shared" si="0"/>
        <v>43272</v>
      </c>
      <c r="B9" s="13">
        <f>A9+365</f>
        <v>43637</v>
      </c>
      <c r="C9" t="s" s="5">
        <v>67</v>
      </c>
      <c r="D9" t="s" s="5">
        <v>69</v>
      </c>
      <c r="E9" t="s" s="5">
        <v>48</v>
      </c>
      <c r="F9" t="s" s="5">
        <v>29</v>
      </c>
      <c r="G9" t="s" s="5">
        <v>26</v>
      </c>
      <c r="H9" t="s" s="5">
        <v>27</v>
      </c>
      <c r="I9" t="s" s="5">
        <v>75</v>
      </c>
      <c r="J9" s="6"/>
      <c r="K9" s="6"/>
      <c r="L9" s="7">
        <v>3.5</v>
      </c>
      <c r="M9" s="6"/>
      <c r="N9" s="6"/>
      <c r="O9" s="6"/>
      <c r="P9" s="6"/>
      <c r="Q9" s="7">
        <v>250</v>
      </c>
      <c r="R9" s="6"/>
      <c r="S9" s="7">
        <v>45</v>
      </c>
      <c r="T9" s="7">
        <v>99</v>
      </c>
      <c r="U9" s="6"/>
      <c r="V9" s="6"/>
      <c r="W9" s="6"/>
      <c r="X9" s="6"/>
      <c r="Y9" s="6"/>
      <c r="Z9" s="6"/>
    </row>
    <row r="10" ht="13.65" customHeight="1">
      <c r="A10" s="13">
        <f t="shared" si="0"/>
        <v>43272</v>
      </c>
      <c r="B10" s="13">
        <f>A10+365</f>
        <v>43637</v>
      </c>
      <c r="C10" t="s" s="5">
        <v>67</v>
      </c>
      <c r="D10" t="s" s="5">
        <v>69</v>
      </c>
      <c r="E10" t="s" s="5">
        <v>48</v>
      </c>
      <c r="F10" t="s" s="5">
        <v>29</v>
      </c>
      <c r="G10" t="s" s="5">
        <v>26</v>
      </c>
      <c r="H10" t="s" s="5">
        <v>27</v>
      </c>
      <c r="I10" t="s" s="5">
        <v>75</v>
      </c>
      <c r="J10" s="6"/>
      <c r="K10" s="6"/>
      <c r="L10" s="7">
        <v>2.3</v>
      </c>
      <c r="M10" s="6"/>
      <c r="N10" s="6"/>
      <c r="O10" s="6"/>
      <c r="P10" s="6"/>
      <c r="Q10" s="7">
        <v>250</v>
      </c>
      <c r="R10" s="6"/>
      <c r="S10" s="7">
        <v>100</v>
      </c>
      <c r="T10" s="7">
        <v>299</v>
      </c>
      <c r="U10" s="6"/>
      <c r="V10" s="6"/>
      <c r="W10" s="6"/>
      <c r="X10" s="6"/>
      <c r="Y10" s="6"/>
      <c r="Z10" s="6"/>
    </row>
    <row r="11" ht="13.65" customHeight="1">
      <c r="A11" s="13">
        <f t="shared" si="0"/>
        <v>43272</v>
      </c>
      <c r="B11" s="13">
        <f>A11+365</f>
        <v>43637</v>
      </c>
      <c r="C11" t="s" s="5">
        <v>67</v>
      </c>
      <c r="D11" t="s" s="5">
        <v>69</v>
      </c>
      <c r="E11" t="s" s="5">
        <v>48</v>
      </c>
      <c r="F11" t="s" s="5">
        <v>29</v>
      </c>
      <c r="G11" t="s" s="5">
        <v>26</v>
      </c>
      <c r="H11" t="s" s="5">
        <v>27</v>
      </c>
      <c r="I11" t="s" s="5">
        <v>75</v>
      </c>
      <c r="J11" s="6"/>
      <c r="K11" s="6"/>
      <c r="L11" s="7">
        <v>1.6</v>
      </c>
      <c r="M11" s="6"/>
      <c r="N11" s="6"/>
      <c r="O11" s="6"/>
      <c r="P11" s="6"/>
      <c r="Q11" s="7">
        <v>250</v>
      </c>
      <c r="R11" s="6"/>
      <c r="S11" s="7">
        <v>300</v>
      </c>
      <c r="T11" s="7">
        <v>499</v>
      </c>
      <c r="U11" s="6"/>
      <c r="V11" s="6"/>
      <c r="W11" s="6"/>
      <c r="X11" s="6"/>
      <c r="Y11" s="6"/>
      <c r="Z11" s="6"/>
    </row>
    <row r="12" ht="13.65" customHeight="1">
      <c r="A12" s="13">
        <f t="shared" si="0"/>
        <v>43272</v>
      </c>
      <c r="B12" s="13">
        <f>A12+365</f>
        <v>43637</v>
      </c>
      <c r="C12" t="s" s="5">
        <v>67</v>
      </c>
      <c r="D12" t="s" s="5">
        <v>69</v>
      </c>
      <c r="E12" t="s" s="5">
        <v>48</v>
      </c>
      <c r="F12" t="s" s="5">
        <v>29</v>
      </c>
      <c r="G12" t="s" s="5">
        <v>26</v>
      </c>
      <c r="H12" t="s" s="5">
        <v>27</v>
      </c>
      <c r="I12" t="s" s="5">
        <v>75</v>
      </c>
      <c r="J12" s="6"/>
      <c r="K12" s="6"/>
      <c r="L12" s="7">
        <v>1.3</v>
      </c>
      <c r="M12" s="6"/>
      <c r="N12" s="6"/>
      <c r="O12" s="6"/>
      <c r="P12" s="6"/>
      <c r="Q12" s="7">
        <v>250</v>
      </c>
      <c r="R12" s="6"/>
      <c r="S12" s="7">
        <v>500</v>
      </c>
      <c r="T12" s="7">
        <v>999</v>
      </c>
      <c r="U12" s="6"/>
      <c r="V12" s="6"/>
      <c r="W12" s="6"/>
      <c r="X12" s="6"/>
      <c r="Y12" s="6"/>
      <c r="Z12" s="6"/>
    </row>
    <row r="13" ht="13.65" customHeight="1">
      <c r="A13" s="13">
        <f t="shared" si="0"/>
        <v>43272</v>
      </c>
      <c r="B13" s="13">
        <f>A13+365</f>
        <v>43637</v>
      </c>
      <c r="C13" t="s" s="5">
        <v>67</v>
      </c>
      <c r="D13" t="s" s="5">
        <v>69</v>
      </c>
      <c r="E13" t="s" s="5">
        <v>48</v>
      </c>
      <c r="F13" t="s" s="5">
        <v>29</v>
      </c>
      <c r="G13" t="s" s="5">
        <v>26</v>
      </c>
      <c r="H13" t="s" s="5">
        <v>27</v>
      </c>
      <c r="I13" t="s" s="5">
        <v>75</v>
      </c>
      <c r="J13" s="6"/>
      <c r="K13" s="6"/>
      <c r="L13" s="7">
        <v>1.1</v>
      </c>
      <c r="M13" s="6"/>
      <c r="N13" s="6"/>
      <c r="O13" s="6"/>
      <c r="P13" s="6"/>
      <c r="Q13" s="7">
        <v>250</v>
      </c>
      <c r="R13" s="6"/>
      <c r="S13" s="7">
        <v>1000</v>
      </c>
      <c r="T13" s="7">
        <v>3000</v>
      </c>
      <c r="U13" s="6"/>
      <c r="V13" s="6"/>
      <c r="W13" s="6"/>
      <c r="X13" s="6"/>
      <c r="Y13" s="6"/>
      <c r="Z13" s="6"/>
    </row>
    <row r="14" ht="13.65" customHeight="1">
      <c r="A14" s="13">
        <f t="shared" si="0"/>
        <v>43272</v>
      </c>
      <c r="B14" s="13">
        <f>A14+365</f>
        <v>43637</v>
      </c>
      <c r="C14" t="s" s="5">
        <v>67</v>
      </c>
      <c r="D14" t="s" s="5">
        <v>69</v>
      </c>
      <c r="E14" t="s" s="5">
        <v>48</v>
      </c>
      <c r="F14" t="s" s="5">
        <v>29</v>
      </c>
      <c r="G14" t="s" s="5">
        <v>30</v>
      </c>
      <c r="H14" t="s" s="5">
        <v>27</v>
      </c>
      <c r="I14" t="s" s="5">
        <v>75</v>
      </c>
      <c r="J14" s="6"/>
      <c r="K14" s="6"/>
      <c r="L14" s="7">
        <v>5.5</v>
      </c>
      <c r="M14" s="6"/>
      <c r="N14" s="6"/>
      <c r="O14" s="6"/>
      <c r="P14" s="6"/>
      <c r="Q14" s="7">
        <v>300</v>
      </c>
      <c r="R14" s="6"/>
      <c r="S14" s="7">
        <v>0</v>
      </c>
      <c r="T14" s="7">
        <v>44</v>
      </c>
      <c r="U14" s="6"/>
      <c r="V14" s="6"/>
      <c r="W14" s="6"/>
      <c r="X14" s="6"/>
      <c r="Y14" s="6"/>
      <c r="Z14" s="6"/>
    </row>
    <row r="15" ht="13.65" customHeight="1">
      <c r="A15" s="13">
        <f t="shared" si="0"/>
        <v>43272</v>
      </c>
      <c r="B15" s="13">
        <f>A15+365</f>
        <v>43637</v>
      </c>
      <c r="C15" t="s" s="5">
        <v>67</v>
      </c>
      <c r="D15" t="s" s="5">
        <v>69</v>
      </c>
      <c r="E15" t="s" s="5">
        <v>48</v>
      </c>
      <c r="F15" t="s" s="5">
        <v>29</v>
      </c>
      <c r="G15" t="s" s="5">
        <v>30</v>
      </c>
      <c r="H15" t="s" s="5">
        <v>27</v>
      </c>
      <c r="I15" t="s" s="5">
        <v>75</v>
      </c>
      <c r="J15" s="6"/>
      <c r="K15" s="6"/>
      <c r="L15" s="7">
        <v>4.5</v>
      </c>
      <c r="M15" s="6"/>
      <c r="N15" s="6"/>
      <c r="O15" s="6"/>
      <c r="P15" s="6"/>
      <c r="Q15" s="7">
        <v>300</v>
      </c>
      <c r="R15" s="6"/>
      <c r="S15" s="7">
        <v>45</v>
      </c>
      <c r="T15" s="7">
        <v>99</v>
      </c>
      <c r="U15" s="6"/>
      <c r="V15" s="6"/>
      <c r="W15" s="6"/>
      <c r="X15" s="6"/>
      <c r="Y15" s="6"/>
      <c r="Z15" s="6"/>
    </row>
    <row r="16" ht="13.65" customHeight="1">
      <c r="A16" s="13">
        <f t="shared" si="0"/>
        <v>43272</v>
      </c>
      <c r="B16" s="13">
        <f>A16+365</f>
        <v>43637</v>
      </c>
      <c r="C16" t="s" s="5">
        <v>67</v>
      </c>
      <c r="D16" t="s" s="5">
        <v>69</v>
      </c>
      <c r="E16" t="s" s="5">
        <v>48</v>
      </c>
      <c r="F16" t="s" s="5">
        <v>29</v>
      </c>
      <c r="G16" t="s" s="5">
        <v>30</v>
      </c>
      <c r="H16" t="s" s="5">
        <v>27</v>
      </c>
      <c r="I16" t="s" s="5">
        <v>75</v>
      </c>
      <c r="J16" s="6"/>
      <c r="K16" s="6"/>
      <c r="L16" s="7">
        <v>3</v>
      </c>
      <c r="M16" s="6"/>
      <c r="N16" s="6"/>
      <c r="O16" s="6"/>
      <c r="P16" s="6"/>
      <c r="Q16" s="7">
        <v>300</v>
      </c>
      <c r="R16" s="6"/>
      <c r="S16" s="7">
        <v>100</v>
      </c>
      <c r="T16" s="7">
        <v>299</v>
      </c>
      <c r="U16" s="6"/>
      <c r="V16" s="6"/>
      <c r="W16" s="6"/>
      <c r="X16" s="6"/>
      <c r="Y16" s="6"/>
      <c r="Z16" s="6"/>
    </row>
    <row r="17" ht="13.65" customHeight="1">
      <c r="A17" s="13">
        <f t="shared" si="0"/>
        <v>43272</v>
      </c>
      <c r="B17" s="13">
        <f>A17+365</f>
        <v>43637</v>
      </c>
      <c r="C17" t="s" s="5">
        <v>67</v>
      </c>
      <c r="D17" t="s" s="5">
        <v>69</v>
      </c>
      <c r="E17" t="s" s="5">
        <v>48</v>
      </c>
      <c r="F17" t="s" s="5">
        <v>29</v>
      </c>
      <c r="G17" t="s" s="5">
        <v>30</v>
      </c>
      <c r="H17" t="s" s="5">
        <v>27</v>
      </c>
      <c r="I17" t="s" s="5">
        <v>75</v>
      </c>
      <c r="J17" s="6"/>
      <c r="K17" s="6"/>
      <c r="L17" s="7">
        <v>2.7</v>
      </c>
      <c r="M17" s="6"/>
      <c r="N17" s="6"/>
      <c r="O17" s="6"/>
      <c r="P17" s="6"/>
      <c r="Q17" s="7">
        <v>300</v>
      </c>
      <c r="R17" s="6"/>
      <c r="S17" s="7">
        <v>300</v>
      </c>
      <c r="T17" s="7">
        <v>499</v>
      </c>
      <c r="U17" s="6"/>
      <c r="V17" s="6"/>
      <c r="W17" s="6"/>
      <c r="X17" s="6"/>
      <c r="Y17" s="6"/>
      <c r="Z17" s="6"/>
    </row>
    <row r="18" ht="13.65" customHeight="1">
      <c r="A18" s="13">
        <f t="shared" si="0"/>
        <v>43272</v>
      </c>
      <c r="B18" s="13">
        <f>A18+365</f>
        <v>43637</v>
      </c>
      <c r="C18" t="s" s="5">
        <v>67</v>
      </c>
      <c r="D18" t="s" s="5">
        <v>69</v>
      </c>
      <c r="E18" t="s" s="5">
        <v>48</v>
      </c>
      <c r="F18" t="s" s="5">
        <v>29</v>
      </c>
      <c r="G18" t="s" s="5">
        <v>30</v>
      </c>
      <c r="H18" t="s" s="5">
        <v>27</v>
      </c>
      <c r="I18" t="s" s="5">
        <v>75</v>
      </c>
      <c r="J18" s="6"/>
      <c r="K18" s="6"/>
      <c r="L18" s="7">
        <v>2.5</v>
      </c>
      <c r="M18" s="6"/>
      <c r="N18" s="6"/>
      <c r="O18" s="6"/>
      <c r="P18" s="6"/>
      <c r="Q18" s="7">
        <v>300</v>
      </c>
      <c r="R18" s="6"/>
      <c r="S18" s="7">
        <v>500</v>
      </c>
      <c r="T18" s="7">
        <v>999</v>
      </c>
      <c r="U18" s="6"/>
      <c r="V18" s="6"/>
      <c r="W18" s="6"/>
      <c r="X18" s="6"/>
      <c r="Y18" s="6"/>
      <c r="Z18" s="6"/>
    </row>
    <row r="19" ht="13.65" customHeight="1">
      <c r="A19" s="13">
        <f t="shared" si="0"/>
        <v>43272</v>
      </c>
      <c r="B19" s="13">
        <f>A19+365</f>
        <v>43637</v>
      </c>
      <c r="C19" t="s" s="5">
        <v>67</v>
      </c>
      <c r="D19" t="s" s="5">
        <v>69</v>
      </c>
      <c r="E19" t="s" s="5">
        <v>48</v>
      </c>
      <c r="F19" t="s" s="5">
        <v>29</v>
      </c>
      <c r="G19" t="s" s="5">
        <v>30</v>
      </c>
      <c r="H19" t="s" s="5">
        <v>27</v>
      </c>
      <c r="I19" t="s" s="5">
        <v>75</v>
      </c>
      <c r="J19" s="6"/>
      <c r="K19" s="6"/>
      <c r="L19" s="7">
        <v>2.3</v>
      </c>
      <c r="M19" s="6"/>
      <c r="N19" s="6"/>
      <c r="O19" s="6"/>
      <c r="P19" s="6"/>
      <c r="Q19" s="7">
        <v>300</v>
      </c>
      <c r="R19" s="6"/>
      <c r="S19" s="7">
        <v>1000</v>
      </c>
      <c r="T19" s="7">
        <v>3000</v>
      </c>
      <c r="U19" s="6"/>
      <c r="V19" s="6"/>
      <c r="W19" s="6"/>
      <c r="X19" s="6"/>
      <c r="Y19" s="6"/>
      <c r="Z19" s="6"/>
    </row>
    <row r="20" ht="13.65" customHeight="1">
      <c r="A20" s="13"/>
      <c r="B20" s="13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ht="13.65" customHeight="1">
      <c r="A21" s="13"/>
      <c r="B21" s="13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ht="13.65" customHeight="1">
      <c r="A22" s="13"/>
      <c r="B22" s="13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ht="13.65" customHeight="1">
      <c r="A23" s="13"/>
      <c r="B23" s="13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ht="13.65" customHeight="1">
      <c r="A24" s="13"/>
      <c r="B24" s="13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ht="13.65" customHeight="1">
      <c r="A25" s="13"/>
      <c r="B25" s="13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ht="13.65" customHeight="1">
      <c r="A26" s="13"/>
      <c r="B26" s="13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ht="13.65" customHeight="1">
      <c r="A27" s="13"/>
      <c r="B27" s="13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ht="13.65" customHeight="1">
      <c r="A28" s="13"/>
      <c r="B28" s="13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ht="13.65" customHeight="1">
      <c r="A29" s="13"/>
      <c r="B29" s="13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ht="13.65" customHeight="1">
      <c r="A30" s="13"/>
      <c r="B30" s="13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ht="13.65" customHeight="1">
      <c r="A31" s="13"/>
      <c r="B31" s="13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ht="13.65" customHeight="1">
      <c r="A32" s="13"/>
      <c r="B32" s="13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ht="13.65" customHeight="1">
      <c r="A33" s="13"/>
      <c r="B33" s="13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ht="13.65" customHeight="1">
      <c r="A34" s="13"/>
      <c r="B34" s="13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ht="13.65" customHeight="1">
      <c r="A35" s="13"/>
      <c r="B35" s="13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ht="13.65" customHeight="1">
      <c r="A36" s="13"/>
      <c r="B36" s="13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ht="13.65" customHeight="1">
      <c r="A37" s="13"/>
      <c r="B37" s="13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ht="13.65" customHeight="1">
      <c r="A38" s="13"/>
      <c r="B38" s="13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ht="13.65" customHeight="1">
      <c r="A39" s="13"/>
      <c r="B39" s="13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ht="13.65" customHeight="1">
      <c r="A40" s="13"/>
      <c r="B40" s="13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ht="13.65" customHeight="1">
      <c r="A41" s="13"/>
      <c r="B41" s="13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V41"/>
  <sheetViews>
    <sheetView workbookViewId="0" showGridLines="0" defaultGridColor="1"/>
  </sheetViews>
  <sheetFormatPr defaultColWidth="14.5" defaultRowHeight="15.75" customHeight="1" outlineLevelRow="0" outlineLevelCol="0"/>
  <cols>
    <col min="1" max="2" width="14.5" style="36" customWidth="1"/>
    <col min="3" max="3" width="20.5" style="36" customWidth="1"/>
    <col min="4" max="22" width="14.5" style="36" customWidth="1"/>
    <col min="23" max="256" width="14.5" style="36" customWidth="1"/>
  </cols>
  <sheetData>
    <row r="1" ht="13.65" customHeight="1">
      <c r="A1" t="s" s="2">
        <v>0</v>
      </c>
      <c r="B1" t="s" s="2">
        <v>1</v>
      </c>
      <c r="C1" t="s" s="5">
        <v>2</v>
      </c>
      <c r="D1" t="s" s="5">
        <v>3</v>
      </c>
      <c r="E1" t="s" s="5">
        <v>4</v>
      </c>
      <c r="F1" t="s" s="5">
        <v>5</v>
      </c>
      <c r="G1" t="s" s="5">
        <v>6</v>
      </c>
      <c r="H1" t="s" s="5">
        <v>7</v>
      </c>
      <c r="I1" t="s" s="5">
        <v>8</v>
      </c>
      <c r="J1" t="s" s="5">
        <v>9</v>
      </c>
      <c r="K1" t="s" s="5">
        <v>10</v>
      </c>
      <c r="L1" t="s" s="5">
        <v>11</v>
      </c>
      <c r="M1" t="s" s="5">
        <v>12</v>
      </c>
      <c r="N1" t="s" s="5">
        <v>13</v>
      </c>
      <c r="O1" t="s" s="5">
        <v>14</v>
      </c>
      <c r="P1" t="s" s="5">
        <v>15</v>
      </c>
      <c r="Q1" t="s" s="30">
        <v>16</v>
      </c>
      <c r="R1" t="s" s="31">
        <v>17</v>
      </c>
      <c r="S1" t="s" s="32">
        <v>18</v>
      </c>
      <c r="T1" t="s" s="2">
        <v>19</v>
      </c>
      <c r="U1" t="s" s="2">
        <v>20</v>
      </c>
      <c r="V1" t="s" s="2">
        <v>21</v>
      </c>
    </row>
    <row r="2" ht="13.65" customHeight="1">
      <c r="A2" s="13">
        <f t="shared" si="0" ref="A2:A19">TODAY()</f>
        <v>43272</v>
      </c>
      <c r="B2" s="13">
        <f>A2+365</f>
        <v>43637</v>
      </c>
      <c r="C2" t="s" s="5">
        <v>22</v>
      </c>
      <c r="D2" t="s" s="5">
        <v>69</v>
      </c>
      <c r="E2" t="s" s="5">
        <v>24</v>
      </c>
      <c r="F2" t="s" s="5">
        <v>29</v>
      </c>
      <c r="G2" t="s" s="5">
        <v>26</v>
      </c>
      <c r="H2" t="s" s="5">
        <v>27</v>
      </c>
      <c r="I2" t="s" s="5">
        <v>28</v>
      </c>
      <c r="J2" s="6"/>
      <c r="K2" s="6"/>
      <c r="L2" s="6"/>
      <c r="M2" s="6"/>
      <c r="N2" s="8">
        <v>350</v>
      </c>
      <c r="O2" s="6"/>
      <c r="P2" s="6"/>
      <c r="Q2" s="6"/>
      <c r="R2" s="28"/>
      <c r="S2" s="6"/>
      <c r="T2" s="6"/>
      <c r="U2" s="6"/>
      <c r="V2" s="6"/>
    </row>
    <row r="3" ht="13.65" customHeight="1">
      <c r="A3" s="13">
        <f t="shared" si="0"/>
        <v>43272</v>
      </c>
      <c r="B3" s="13">
        <f>A3+365</f>
        <v>43637</v>
      </c>
      <c r="C3" t="s" s="5">
        <v>70</v>
      </c>
      <c r="D3" t="s" s="5">
        <v>69</v>
      </c>
      <c r="E3" t="s" s="5">
        <v>71</v>
      </c>
      <c r="F3" t="s" s="5">
        <v>29</v>
      </c>
      <c r="G3" t="s" s="5">
        <v>26</v>
      </c>
      <c r="H3" t="s" s="5">
        <v>27</v>
      </c>
      <c r="I3" t="s" s="5">
        <v>28</v>
      </c>
      <c r="J3" s="6"/>
      <c r="K3" s="6"/>
      <c r="L3" s="6"/>
      <c r="M3" s="6"/>
      <c r="N3" s="8">
        <v>310</v>
      </c>
      <c r="O3" s="6"/>
      <c r="P3" s="6"/>
      <c r="Q3" s="6"/>
      <c r="R3" s="6"/>
      <c r="S3" s="6"/>
      <c r="T3" s="6"/>
      <c r="U3" s="6"/>
      <c r="V3" s="6"/>
    </row>
    <row r="4" ht="13.65" customHeight="1">
      <c r="A4" s="13">
        <f t="shared" si="0"/>
        <v>43272</v>
      </c>
      <c r="B4" s="13">
        <f>A4+365</f>
        <v>43637</v>
      </c>
      <c r="C4" t="s" s="5">
        <v>34</v>
      </c>
      <c r="D4" t="s" s="5">
        <v>69</v>
      </c>
      <c r="E4" t="s" s="5">
        <v>72</v>
      </c>
      <c r="F4" t="s" s="5">
        <v>29</v>
      </c>
      <c r="G4" t="s" s="5">
        <v>26</v>
      </c>
      <c r="H4" t="s" s="5">
        <v>27</v>
      </c>
      <c r="I4" t="s" s="5">
        <v>28</v>
      </c>
      <c r="J4" s="6"/>
      <c r="K4" s="6"/>
      <c r="L4" s="6"/>
      <c r="M4" s="6"/>
      <c r="N4" s="8">
        <v>425</v>
      </c>
      <c r="O4" s="6"/>
      <c r="P4" s="6"/>
      <c r="Q4" s="6"/>
      <c r="R4" s="6"/>
      <c r="S4" s="6"/>
      <c r="T4" s="6"/>
      <c r="U4" s="6"/>
      <c r="V4" s="6"/>
    </row>
    <row r="5" ht="13.65" customHeight="1">
      <c r="A5" s="13">
        <f t="shared" si="0"/>
        <v>43272</v>
      </c>
      <c r="B5" s="13">
        <f>A5+365</f>
        <v>43637</v>
      </c>
      <c r="C5" t="s" s="5">
        <v>73</v>
      </c>
      <c r="D5" t="s" s="5">
        <v>69</v>
      </c>
      <c r="E5" t="s" s="5">
        <v>74</v>
      </c>
      <c r="F5" t="s" s="5">
        <v>29</v>
      </c>
      <c r="G5" t="s" s="5">
        <v>26</v>
      </c>
      <c r="H5" t="s" s="5">
        <v>27</v>
      </c>
      <c r="I5" t="s" s="5">
        <v>28</v>
      </c>
      <c r="J5" s="6"/>
      <c r="K5" s="6"/>
      <c r="L5" s="6"/>
      <c r="M5" s="6"/>
      <c r="N5" s="8">
        <v>450</v>
      </c>
      <c r="O5" s="6"/>
      <c r="P5" s="6"/>
      <c r="Q5" s="6"/>
      <c r="R5" s="6"/>
      <c r="S5" s="6"/>
      <c r="T5" s="6"/>
      <c r="U5" s="6"/>
      <c r="V5" s="6"/>
    </row>
    <row r="6" ht="13.65" customHeight="1">
      <c r="A6" s="13">
        <f t="shared" si="0"/>
        <v>43272</v>
      </c>
      <c r="B6" s="13">
        <f>A6+365</f>
        <v>43637</v>
      </c>
      <c r="C6" t="s" s="5">
        <v>22</v>
      </c>
      <c r="D6" t="s" s="5">
        <v>69</v>
      </c>
      <c r="E6" t="s" s="5">
        <v>24</v>
      </c>
      <c r="F6" t="s" s="5">
        <v>29</v>
      </c>
      <c r="G6" t="s" s="5">
        <v>30</v>
      </c>
      <c r="H6" t="s" s="5">
        <v>27</v>
      </c>
      <c r="I6" t="s" s="5">
        <v>28</v>
      </c>
      <c r="J6" s="6"/>
      <c r="K6" s="6"/>
      <c r="L6" s="6"/>
      <c r="M6" s="6"/>
      <c r="N6" s="8">
        <v>575</v>
      </c>
      <c r="O6" s="6"/>
      <c r="P6" s="6"/>
      <c r="Q6" s="6"/>
      <c r="R6" s="6"/>
      <c r="S6" s="6"/>
      <c r="T6" s="6"/>
      <c r="U6" s="6"/>
      <c r="V6" s="6"/>
    </row>
    <row r="7" ht="13.65" customHeight="1">
      <c r="A7" s="13">
        <f t="shared" si="0"/>
        <v>43272</v>
      </c>
      <c r="B7" s="13">
        <f>A7+365</f>
        <v>43637</v>
      </c>
      <c r="C7" t="s" s="5">
        <v>34</v>
      </c>
      <c r="D7" t="s" s="5">
        <v>69</v>
      </c>
      <c r="E7" t="s" s="5">
        <v>72</v>
      </c>
      <c r="F7" t="s" s="5">
        <v>29</v>
      </c>
      <c r="G7" t="s" s="5">
        <v>30</v>
      </c>
      <c r="H7" t="s" s="5">
        <v>27</v>
      </c>
      <c r="I7" t="s" s="5">
        <v>28</v>
      </c>
      <c r="J7" s="6"/>
      <c r="K7" s="6"/>
      <c r="L7" s="6"/>
      <c r="M7" s="6"/>
      <c r="N7" s="8">
        <v>500</v>
      </c>
      <c r="O7" s="6"/>
      <c r="P7" s="6"/>
      <c r="Q7" s="6"/>
      <c r="R7" s="6"/>
      <c r="S7" s="6"/>
      <c r="T7" s="6"/>
      <c r="U7" s="6"/>
      <c r="V7" s="6"/>
    </row>
    <row r="8" ht="13.65" customHeight="1">
      <c r="A8" s="13">
        <f t="shared" si="0"/>
        <v>43272</v>
      </c>
      <c r="B8" s="13">
        <f>A8+365</f>
        <v>43637</v>
      </c>
      <c r="C8" t="s" s="5">
        <v>67</v>
      </c>
      <c r="D8" t="s" s="5">
        <v>69</v>
      </c>
      <c r="E8" t="s" s="5">
        <v>48</v>
      </c>
      <c r="F8" t="s" s="5">
        <v>29</v>
      </c>
      <c r="G8" t="s" s="5">
        <v>26</v>
      </c>
      <c r="H8" t="s" s="5">
        <v>27</v>
      </c>
      <c r="I8" t="s" s="5">
        <v>75</v>
      </c>
      <c r="J8" s="6"/>
      <c r="K8" s="6"/>
      <c r="L8" s="8">
        <v>5</v>
      </c>
      <c r="M8" s="6"/>
      <c r="N8" s="6"/>
      <c r="O8" s="6"/>
      <c r="P8" s="6"/>
      <c r="Q8" s="8">
        <v>250</v>
      </c>
      <c r="R8" s="6"/>
      <c r="S8" s="8">
        <v>0</v>
      </c>
      <c r="T8" s="8">
        <v>44</v>
      </c>
      <c r="U8" s="9"/>
      <c r="V8" s="9"/>
    </row>
    <row r="9" ht="13.65" customHeight="1">
      <c r="A9" s="13">
        <f t="shared" si="0"/>
        <v>43272</v>
      </c>
      <c r="B9" s="13">
        <f>A9+365</f>
        <v>43637</v>
      </c>
      <c r="C9" t="s" s="5">
        <v>67</v>
      </c>
      <c r="D9" t="s" s="5">
        <v>69</v>
      </c>
      <c r="E9" t="s" s="5">
        <v>48</v>
      </c>
      <c r="F9" t="s" s="5">
        <v>29</v>
      </c>
      <c r="G9" t="s" s="5">
        <v>26</v>
      </c>
      <c r="H9" t="s" s="5">
        <v>27</v>
      </c>
      <c r="I9" t="s" s="5">
        <v>75</v>
      </c>
      <c r="J9" s="6"/>
      <c r="K9" s="6"/>
      <c r="L9" s="8">
        <v>3.5</v>
      </c>
      <c r="M9" s="6"/>
      <c r="N9" s="6"/>
      <c r="O9" s="6"/>
      <c r="P9" s="6"/>
      <c r="Q9" s="8">
        <v>250</v>
      </c>
      <c r="R9" s="6"/>
      <c r="S9" s="8">
        <v>45</v>
      </c>
      <c r="T9" s="8">
        <v>99</v>
      </c>
      <c r="U9" s="9"/>
      <c r="V9" s="9"/>
    </row>
    <row r="10" ht="13.65" customHeight="1">
      <c r="A10" s="13">
        <f t="shared" si="0"/>
        <v>43272</v>
      </c>
      <c r="B10" s="13">
        <f>A10+365</f>
        <v>43637</v>
      </c>
      <c r="C10" t="s" s="5">
        <v>67</v>
      </c>
      <c r="D10" t="s" s="5">
        <v>69</v>
      </c>
      <c r="E10" t="s" s="5">
        <v>48</v>
      </c>
      <c r="F10" t="s" s="5">
        <v>29</v>
      </c>
      <c r="G10" t="s" s="5">
        <v>26</v>
      </c>
      <c r="H10" t="s" s="5">
        <v>27</v>
      </c>
      <c r="I10" t="s" s="5">
        <v>75</v>
      </c>
      <c r="J10" s="6"/>
      <c r="K10" s="6"/>
      <c r="L10" s="8">
        <v>2.3</v>
      </c>
      <c r="M10" s="6"/>
      <c r="N10" s="6"/>
      <c r="O10" s="6"/>
      <c r="P10" s="6"/>
      <c r="Q10" s="8">
        <v>250</v>
      </c>
      <c r="R10" s="6"/>
      <c r="S10" s="8">
        <v>100</v>
      </c>
      <c r="T10" s="8">
        <v>299</v>
      </c>
      <c r="U10" s="9"/>
      <c r="V10" s="9"/>
    </row>
    <row r="11" ht="13.65" customHeight="1">
      <c r="A11" s="13">
        <f t="shared" si="0"/>
        <v>43272</v>
      </c>
      <c r="B11" s="13">
        <f>A11+365</f>
        <v>43637</v>
      </c>
      <c r="C11" t="s" s="5">
        <v>67</v>
      </c>
      <c r="D11" t="s" s="5">
        <v>69</v>
      </c>
      <c r="E11" t="s" s="5">
        <v>48</v>
      </c>
      <c r="F11" t="s" s="5">
        <v>29</v>
      </c>
      <c r="G11" t="s" s="5">
        <v>26</v>
      </c>
      <c r="H11" t="s" s="5">
        <v>27</v>
      </c>
      <c r="I11" t="s" s="5">
        <v>75</v>
      </c>
      <c r="J11" s="6"/>
      <c r="K11" s="6"/>
      <c r="L11" s="8">
        <v>1.6</v>
      </c>
      <c r="M11" s="6"/>
      <c r="N11" s="6"/>
      <c r="O11" s="6"/>
      <c r="P11" s="6"/>
      <c r="Q11" s="8">
        <v>250</v>
      </c>
      <c r="R11" s="6"/>
      <c r="S11" s="8">
        <v>300</v>
      </c>
      <c r="T11" s="8">
        <v>499</v>
      </c>
      <c r="U11" s="9"/>
      <c r="V11" s="9"/>
    </row>
    <row r="12" ht="13.65" customHeight="1">
      <c r="A12" s="13">
        <f t="shared" si="0"/>
        <v>43272</v>
      </c>
      <c r="B12" s="13">
        <f>A12+365</f>
        <v>43637</v>
      </c>
      <c r="C12" t="s" s="5">
        <v>67</v>
      </c>
      <c r="D12" t="s" s="5">
        <v>69</v>
      </c>
      <c r="E12" t="s" s="5">
        <v>48</v>
      </c>
      <c r="F12" t="s" s="5">
        <v>29</v>
      </c>
      <c r="G12" t="s" s="5">
        <v>26</v>
      </c>
      <c r="H12" t="s" s="5">
        <v>27</v>
      </c>
      <c r="I12" t="s" s="5">
        <v>75</v>
      </c>
      <c r="J12" s="6"/>
      <c r="K12" s="6"/>
      <c r="L12" s="8">
        <v>1.3</v>
      </c>
      <c r="M12" s="6"/>
      <c r="N12" s="6"/>
      <c r="O12" s="6"/>
      <c r="P12" s="6"/>
      <c r="Q12" s="8">
        <v>250</v>
      </c>
      <c r="R12" s="6"/>
      <c r="S12" s="8">
        <v>500</v>
      </c>
      <c r="T12" s="8">
        <v>999</v>
      </c>
      <c r="U12" s="9"/>
      <c r="V12" s="9"/>
    </row>
    <row r="13" ht="13.65" customHeight="1">
      <c r="A13" s="13">
        <f t="shared" si="0"/>
        <v>43272</v>
      </c>
      <c r="B13" s="13">
        <f>A13+365</f>
        <v>43637</v>
      </c>
      <c r="C13" t="s" s="5">
        <v>67</v>
      </c>
      <c r="D13" t="s" s="5">
        <v>69</v>
      </c>
      <c r="E13" t="s" s="5">
        <v>48</v>
      </c>
      <c r="F13" t="s" s="5">
        <v>29</v>
      </c>
      <c r="G13" t="s" s="5">
        <v>26</v>
      </c>
      <c r="H13" t="s" s="5">
        <v>27</v>
      </c>
      <c r="I13" t="s" s="5">
        <v>75</v>
      </c>
      <c r="J13" s="6"/>
      <c r="K13" s="6"/>
      <c r="L13" s="8">
        <v>1.1</v>
      </c>
      <c r="M13" s="6"/>
      <c r="N13" s="6"/>
      <c r="O13" s="6"/>
      <c r="P13" s="6"/>
      <c r="Q13" s="8">
        <v>250</v>
      </c>
      <c r="R13" s="6"/>
      <c r="S13" s="8">
        <v>1000</v>
      </c>
      <c r="T13" s="8">
        <v>3000</v>
      </c>
      <c r="U13" s="9"/>
      <c r="V13" s="9"/>
    </row>
    <row r="14" ht="13.65" customHeight="1">
      <c r="A14" s="13">
        <f t="shared" si="0"/>
        <v>43272</v>
      </c>
      <c r="B14" s="13">
        <f>A14+365</f>
        <v>43637</v>
      </c>
      <c r="C14" t="s" s="5">
        <v>67</v>
      </c>
      <c r="D14" t="s" s="5">
        <v>69</v>
      </c>
      <c r="E14" t="s" s="5">
        <v>48</v>
      </c>
      <c r="F14" t="s" s="5">
        <v>29</v>
      </c>
      <c r="G14" t="s" s="5">
        <v>30</v>
      </c>
      <c r="H14" t="s" s="5">
        <v>27</v>
      </c>
      <c r="I14" t="s" s="5">
        <v>75</v>
      </c>
      <c r="J14" s="6"/>
      <c r="K14" s="6"/>
      <c r="L14" s="8">
        <v>5.5</v>
      </c>
      <c r="M14" s="6"/>
      <c r="N14" s="6"/>
      <c r="O14" s="6"/>
      <c r="P14" s="6"/>
      <c r="Q14" s="8">
        <v>300</v>
      </c>
      <c r="R14" s="6"/>
      <c r="S14" s="8">
        <v>0</v>
      </c>
      <c r="T14" s="8">
        <v>44</v>
      </c>
      <c r="U14" s="9"/>
      <c r="V14" s="9"/>
    </row>
    <row r="15" ht="13.65" customHeight="1">
      <c r="A15" s="13">
        <f t="shared" si="0"/>
        <v>43272</v>
      </c>
      <c r="B15" s="13">
        <f>A15+365</f>
        <v>43637</v>
      </c>
      <c r="C15" t="s" s="5">
        <v>67</v>
      </c>
      <c r="D15" t="s" s="5">
        <v>69</v>
      </c>
      <c r="E15" t="s" s="5">
        <v>48</v>
      </c>
      <c r="F15" t="s" s="5">
        <v>29</v>
      </c>
      <c r="G15" t="s" s="5">
        <v>30</v>
      </c>
      <c r="H15" t="s" s="5">
        <v>27</v>
      </c>
      <c r="I15" t="s" s="5">
        <v>75</v>
      </c>
      <c r="J15" s="6"/>
      <c r="K15" s="6"/>
      <c r="L15" s="8">
        <v>4.5</v>
      </c>
      <c r="M15" s="6"/>
      <c r="N15" s="6"/>
      <c r="O15" s="6"/>
      <c r="P15" s="6"/>
      <c r="Q15" s="8">
        <v>300</v>
      </c>
      <c r="R15" s="6"/>
      <c r="S15" s="8">
        <v>45</v>
      </c>
      <c r="T15" s="8">
        <v>99</v>
      </c>
      <c r="U15" s="9"/>
      <c r="V15" s="9"/>
    </row>
    <row r="16" ht="13.65" customHeight="1">
      <c r="A16" s="13">
        <f t="shared" si="0"/>
        <v>43272</v>
      </c>
      <c r="B16" s="13">
        <f>A16+365</f>
        <v>43637</v>
      </c>
      <c r="C16" t="s" s="5">
        <v>67</v>
      </c>
      <c r="D16" t="s" s="5">
        <v>69</v>
      </c>
      <c r="E16" t="s" s="5">
        <v>48</v>
      </c>
      <c r="F16" t="s" s="5">
        <v>29</v>
      </c>
      <c r="G16" t="s" s="5">
        <v>30</v>
      </c>
      <c r="H16" t="s" s="5">
        <v>27</v>
      </c>
      <c r="I16" t="s" s="5">
        <v>75</v>
      </c>
      <c r="J16" s="6"/>
      <c r="K16" s="6"/>
      <c r="L16" s="8">
        <v>3</v>
      </c>
      <c r="M16" s="6"/>
      <c r="N16" s="6"/>
      <c r="O16" s="6"/>
      <c r="P16" s="6"/>
      <c r="Q16" s="8">
        <v>300</v>
      </c>
      <c r="R16" s="6"/>
      <c r="S16" s="8">
        <v>100</v>
      </c>
      <c r="T16" s="8">
        <v>299</v>
      </c>
      <c r="U16" s="9"/>
      <c r="V16" s="9"/>
    </row>
    <row r="17" ht="13.65" customHeight="1">
      <c r="A17" s="13">
        <f t="shared" si="0"/>
        <v>43272</v>
      </c>
      <c r="B17" s="13">
        <f>A17+365</f>
        <v>43637</v>
      </c>
      <c r="C17" t="s" s="5">
        <v>67</v>
      </c>
      <c r="D17" t="s" s="5">
        <v>69</v>
      </c>
      <c r="E17" t="s" s="5">
        <v>48</v>
      </c>
      <c r="F17" t="s" s="5">
        <v>29</v>
      </c>
      <c r="G17" t="s" s="5">
        <v>30</v>
      </c>
      <c r="H17" t="s" s="5">
        <v>27</v>
      </c>
      <c r="I17" t="s" s="5">
        <v>75</v>
      </c>
      <c r="J17" s="6"/>
      <c r="K17" s="6"/>
      <c r="L17" s="8">
        <v>2.7</v>
      </c>
      <c r="M17" s="6"/>
      <c r="N17" s="6"/>
      <c r="O17" s="6"/>
      <c r="P17" s="6"/>
      <c r="Q17" s="8">
        <v>300</v>
      </c>
      <c r="R17" s="6"/>
      <c r="S17" s="8">
        <v>300</v>
      </c>
      <c r="T17" s="8">
        <v>499</v>
      </c>
      <c r="U17" s="9"/>
      <c r="V17" s="9"/>
    </row>
    <row r="18" ht="13.65" customHeight="1">
      <c r="A18" s="13">
        <f t="shared" si="0"/>
        <v>43272</v>
      </c>
      <c r="B18" s="13">
        <f>A18+365</f>
        <v>43637</v>
      </c>
      <c r="C18" t="s" s="5">
        <v>67</v>
      </c>
      <c r="D18" t="s" s="5">
        <v>69</v>
      </c>
      <c r="E18" t="s" s="5">
        <v>48</v>
      </c>
      <c r="F18" t="s" s="5">
        <v>29</v>
      </c>
      <c r="G18" t="s" s="5">
        <v>30</v>
      </c>
      <c r="H18" t="s" s="5">
        <v>27</v>
      </c>
      <c r="I18" t="s" s="5">
        <v>75</v>
      </c>
      <c r="J18" s="6"/>
      <c r="K18" s="6"/>
      <c r="L18" s="8">
        <v>2.5</v>
      </c>
      <c r="M18" s="6"/>
      <c r="N18" s="6"/>
      <c r="O18" s="6"/>
      <c r="P18" s="6"/>
      <c r="Q18" s="8">
        <v>300</v>
      </c>
      <c r="R18" s="6"/>
      <c r="S18" s="8">
        <v>500</v>
      </c>
      <c r="T18" s="8">
        <v>999</v>
      </c>
      <c r="U18" s="9"/>
      <c r="V18" s="9"/>
    </row>
    <row r="19" ht="13.65" customHeight="1">
      <c r="A19" s="13">
        <f t="shared" si="0"/>
        <v>43272</v>
      </c>
      <c r="B19" s="13">
        <f>A19+365</f>
        <v>43637</v>
      </c>
      <c r="C19" t="s" s="5">
        <v>67</v>
      </c>
      <c r="D19" t="s" s="5">
        <v>69</v>
      </c>
      <c r="E19" t="s" s="5">
        <v>48</v>
      </c>
      <c r="F19" t="s" s="5">
        <v>29</v>
      </c>
      <c r="G19" t="s" s="5">
        <v>30</v>
      </c>
      <c r="H19" t="s" s="5">
        <v>27</v>
      </c>
      <c r="I19" t="s" s="5">
        <v>75</v>
      </c>
      <c r="J19" s="6"/>
      <c r="K19" s="6"/>
      <c r="L19" s="8">
        <v>2.3</v>
      </c>
      <c r="M19" s="6"/>
      <c r="N19" s="6"/>
      <c r="O19" s="6"/>
      <c r="P19" s="6"/>
      <c r="Q19" s="8">
        <v>300</v>
      </c>
      <c r="R19" s="6"/>
      <c r="S19" s="8">
        <v>1000</v>
      </c>
      <c r="T19" s="8">
        <v>3000</v>
      </c>
      <c r="U19" s="9"/>
      <c r="V19" s="9"/>
    </row>
    <row r="20" ht="13.65" customHeight="1">
      <c r="A20" s="13"/>
      <c r="B20" s="13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</row>
    <row r="21" ht="13.65" customHeight="1">
      <c r="A21" s="13"/>
      <c r="B21" s="13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</row>
    <row r="22" ht="13.65" customHeight="1">
      <c r="A22" s="13"/>
      <c r="B22" s="13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</row>
    <row r="23" ht="13.65" customHeight="1">
      <c r="A23" s="13"/>
      <c r="B23" s="13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</row>
    <row r="24" ht="13.65" customHeight="1">
      <c r="A24" s="13"/>
      <c r="B24" s="13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</row>
    <row r="25" ht="13.65" customHeight="1">
      <c r="A25" s="13"/>
      <c r="B25" s="13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</row>
    <row r="26" ht="13.65" customHeight="1">
      <c r="A26" s="13"/>
      <c r="B26" s="13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</row>
    <row r="27" ht="13.65" customHeight="1">
      <c r="A27" s="13"/>
      <c r="B27" s="13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</row>
    <row r="28" ht="13.65" customHeight="1">
      <c r="A28" s="13"/>
      <c r="B28" s="13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</row>
    <row r="29" ht="13.65" customHeight="1">
      <c r="A29" s="13"/>
      <c r="B29" s="13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</row>
    <row r="30" ht="13.65" customHeight="1">
      <c r="A30" s="13"/>
      <c r="B30" s="13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</row>
    <row r="31" ht="13.65" customHeight="1">
      <c r="A31" s="13"/>
      <c r="B31" s="13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</row>
    <row r="32" ht="13.65" customHeight="1">
      <c r="A32" s="13"/>
      <c r="B32" s="13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</row>
    <row r="33" ht="13.65" customHeight="1">
      <c r="A33" s="13"/>
      <c r="B33" s="13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</row>
    <row r="34" ht="13.65" customHeight="1">
      <c r="A34" s="13"/>
      <c r="B34" s="13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</row>
    <row r="35" ht="13.65" customHeight="1">
      <c r="A35" s="13"/>
      <c r="B35" s="13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</row>
    <row r="36" ht="13.65" customHeight="1">
      <c r="A36" s="13"/>
      <c r="B36" s="13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</row>
    <row r="37" ht="13.65" customHeight="1">
      <c r="A37" s="13"/>
      <c r="B37" s="13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</row>
    <row r="38" ht="13.65" customHeight="1">
      <c r="A38" s="13"/>
      <c r="B38" s="13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</row>
    <row r="39" ht="13.65" customHeight="1">
      <c r="A39" s="13"/>
      <c r="B39" s="13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</row>
    <row r="40" ht="13.65" customHeight="1">
      <c r="A40" s="13"/>
      <c r="B40" s="13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</row>
    <row r="41" ht="13.65" customHeight="1">
      <c r="A41" s="13"/>
      <c r="B41" s="13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