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Copenhagen Railyard" sheetId="2" r:id="rId4"/>
    <sheet state="visible" name="Hamburg Railyard" sheetId="3" r:id="rId5"/>
    <sheet state="visible" name="Rotterdam Railyard" sheetId="4" r:id="rId6"/>
  </sheets>
  <definedNames/>
  <calcPr/>
</workbook>
</file>

<file path=xl/sharedStrings.xml><?xml version="1.0" encoding="utf-8"?>
<sst xmlns="http://schemas.openxmlformats.org/spreadsheetml/2006/main" count="312" uniqueCount="41">
  <si>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</si>
  <si>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</si>
  <si>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</si>
  <si>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</si>
  <si>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</si>
  <si>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</si>
  <si>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</si>
  <si>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</si>
  <si>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</si>
  <si>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</si>
  <si>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</si>
  <si>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</si>
  <si>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</si>
  <si>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</si>
  <si>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</si>
  <si>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</si>
  <si>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</si>
  <si>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</si>
  <si>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</si>
  <si>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</si>
  <si>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</si>
  <si>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</si>
  <si>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Charge</t>
  </si>
  <si>
    <t>ocean</t>
  </si>
  <si>
    <t>THC</t>
  </si>
  <si>
    <t>LCL</t>
  </si>
  <si>
    <t>Export</t>
  </si>
  <si>
    <t>DKK</t>
  </si>
  <si>
    <t>PER_CBM_TON</t>
  </si>
  <si>
    <t>rail</t>
  </si>
  <si>
    <t>Customs Clearance</t>
  </si>
  <si>
    <t>CUST</t>
  </si>
  <si>
    <t>PER_SHIPMENT</t>
  </si>
  <si>
    <t>EUR</t>
  </si>
  <si>
    <t>Handling Fee</t>
  </si>
  <si>
    <t>HAF</t>
  </si>
  <si>
    <t>Service Charge</t>
  </si>
  <si>
    <t>SCC</t>
  </si>
  <si>
    <t>USD</t>
  </si>
  <si>
    <t>PER_TON</t>
  </si>
  <si>
    <t>Import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</si>
</sst>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/>
    </xf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s="2" t="s">
        <v>20</v>
      </c>
      <c r="V1" s="2" t="s">
        <v>21</v>
      </c>
    </row>
    <row r="2" ht="15.75" customHeight="1">
      <c r="A2" s="5">
        <f t="shared" ref="A2:A9" si="1">TODAY()</f>
        <v>43264</v>
      </c>
      <c r="B2" s="5">
        <f t="shared" ref="B2:B9" si="2">A2 + 365</f>
        <v>43629</v>
      </c>
      <c r="E2" t="s">
        <v>22</v>
      </c>
      <c r="F2" s="1" t="s">
        <v>23</v>
      </c>
      <c r="G2" t="s">
        <v>24</v>
      </c>
      <c r="H2" t="s">
        <v>25</v>
      </c>
      <c r="I2" s="1" t="s">
        <v>26</v>
      </c>
      <c r="J2" s="1" t="s">
        <v>27</v>
      </c>
      <c r="K2" s="1" t="s">
        <v>28</v>
      </c>
      <c r="L2" s="1">
        <v>150.0</v>
      </c>
      <c r="M2" s="1">
        <v>75.0</v>
      </c>
      <c r="S2" s="1">
        <v>150.0</v>
      </c>
    </row>
    <row r="3" ht="15.75" customHeight="1">
      <c r="A3" s="5">
        <f t="shared" si="1"/>
        <v>43264</v>
      </c>
      <c r="B3" s="5">
        <f t="shared" si="2"/>
        <v>43629</v>
      </c>
      <c r="E3" t="s">
        <v>30</v>
      </c>
      <c r="F3" s="1" t="s">
        <v>23</v>
      </c>
      <c r="G3" t="s">
        <v>31</v>
      </c>
      <c r="H3" t="s">
        <v>25</v>
      </c>
      <c r="I3" s="1" t="s">
        <v>26</v>
      </c>
      <c r="J3" s="1" t="s">
        <v>27</v>
      </c>
      <c r="K3" t="s">
        <v>32</v>
      </c>
      <c r="P3" s="1">
        <v>250.0</v>
      </c>
    </row>
    <row r="4" ht="15.75" customHeight="1">
      <c r="A4" s="5">
        <f t="shared" si="1"/>
        <v>43264</v>
      </c>
      <c r="B4" s="5">
        <f t="shared" si="2"/>
        <v>43629</v>
      </c>
      <c r="E4" t="s">
        <v>34</v>
      </c>
      <c r="F4" s="1" t="s">
        <v>23</v>
      </c>
      <c r="G4" t="s">
        <v>35</v>
      </c>
      <c r="H4" t="s">
        <v>25</v>
      </c>
      <c r="I4" s="1" t="s">
        <v>26</v>
      </c>
      <c r="J4" s="1" t="s">
        <v>27</v>
      </c>
      <c r="K4" s="1" t="s">
        <v>32</v>
      </c>
      <c r="L4" s="1"/>
      <c r="P4" s="1">
        <v>250.0</v>
      </c>
      <c r="S4" s="1"/>
    </row>
    <row r="5" ht="15.75" customHeight="1">
      <c r="A5" s="5">
        <f t="shared" si="1"/>
        <v>43264</v>
      </c>
      <c r="B5" s="5">
        <f t="shared" si="2"/>
        <v>43629</v>
      </c>
      <c r="C5" s="1"/>
      <c r="D5" s="1"/>
      <c r="E5" s="1" t="s">
        <v>36</v>
      </c>
      <c r="F5" s="1" t="s">
        <v>23</v>
      </c>
      <c r="G5" s="1" t="s">
        <v>37</v>
      </c>
      <c r="H5" t="s">
        <v>25</v>
      </c>
      <c r="I5" s="1" t="s">
        <v>26</v>
      </c>
      <c r="J5" t="s">
        <v>38</v>
      </c>
      <c r="K5" s="1" t="s">
        <v>39</v>
      </c>
      <c r="L5" s="1">
        <v>166.0</v>
      </c>
      <c r="S5" s="1">
        <v>166.0</v>
      </c>
    </row>
    <row r="6" ht="15.75" customHeight="1">
      <c r="A6" s="5">
        <f t="shared" si="1"/>
        <v>43264</v>
      </c>
      <c r="B6" s="5">
        <f t="shared" si="2"/>
        <v>43629</v>
      </c>
      <c r="E6" t="s">
        <v>22</v>
      </c>
      <c r="F6" s="1" t="s">
        <v>23</v>
      </c>
      <c r="G6" t="s">
        <v>24</v>
      </c>
      <c r="H6" t="s">
        <v>25</v>
      </c>
      <c r="I6" t="s">
        <v>40</v>
      </c>
      <c r="J6" s="1" t="s">
        <v>27</v>
      </c>
      <c r="K6" s="1" t="s">
        <v>28</v>
      </c>
      <c r="L6" s="1">
        <v>150.0</v>
      </c>
      <c r="M6" s="1">
        <v>75.0</v>
      </c>
      <c r="S6" s="1">
        <v>150.0</v>
      </c>
    </row>
    <row r="7" ht="15.75" customHeight="1">
      <c r="A7" s="5">
        <f t="shared" si="1"/>
        <v>43264</v>
      </c>
      <c r="B7" s="5">
        <f t="shared" si="2"/>
        <v>43629</v>
      </c>
      <c r="E7" t="s">
        <v>30</v>
      </c>
      <c r="F7" s="1" t="s">
        <v>23</v>
      </c>
      <c r="G7" t="s">
        <v>31</v>
      </c>
      <c r="H7" t="s">
        <v>25</v>
      </c>
      <c r="I7" t="s">
        <v>40</v>
      </c>
      <c r="J7" s="1" t="s">
        <v>27</v>
      </c>
      <c r="K7" t="s">
        <v>32</v>
      </c>
      <c r="P7" s="1">
        <v>250.0</v>
      </c>
    </row>
    <row r="8" ht="15.75" customHeight="1">
      <c r="A8" s="5">
        <f t="shared" si="1"/>
        <v>43264</v>
      </c>
      <c r="B8" s="5">
        <f t="shared" si="2"/>
        <v>43629</v>
      </c>
      <c r="E8" t="s">
        <v>34</v>
      </c>
      <c r="F8" s="1" t="s">
        <v>23</v>
      </c>
      <c r="G8" t="s">
        <v>35</v>
      </c>
      <c r="H8" t="s">
        <v>25</v>
      </c>
      <c r="I8" t="s">
        <v>40</v>
      </c>
      <c r="J8" s="1" t="s">
        <v>27</v>
      </c>
      <c r="K8" s="1" t="s">
        <v>32</v>
      </c>
      <c r="L8" s="1"/>
      <c r="P8" s="1">
        <v>250.0</v>
      </c>
      <c r="S8" s="1"/>
    </row>
    <row r="9" ht="15.75" customHeight="1">
      <c r="A9" s="5">
        <f t="shared" si="1"/>
        <v>43264</v>
      </c>
      <c r="B9" s="5">
        <f t="shared" si="2"/>
        <v>43629</v>
      </c>
      <c r="C9" s="1"/>
      <c r="D9" s="1"/>
      <c r="E9" s="1" t="s">
        <v>36</v>
      </c>
      <c r="F9" s="1" t="s">
        <v>23</v>
      </c>
      <c r="G9" s="1" t="s">
        <v>37</v>
      </c>
      <c r="H9" t="s">
        <v>25</v>
      </c>
      <c r="I9" t="s">
        <v>40</v>
      </c>
      <c r="J9" t="s">
        <v>38</v>
      </c>
      <c r="K9" s="1" t="s">
        <v>39</v>
      </c>
      <c r="L9" s="1">
        <v>166.0</v>
      </c>
      <c r="S9" s="1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s="2" t="s">
        <v>20</v>
      </c>
      <c r="V1" s="2" t="s">
        <v>21</v>
      </c>
    </row>
    <row r="2" ht="15.75" customHeight="1">
      <c r="A2" s="5">
        <f t="shared" ref="A2:A9" si="1">TODAY()</f>
        <v>43264</v>
      </c>
      <c r="B2" s="5">
        <f t="shared" ref="B2:B9" si="2">A2 + 365</f>
        <v>43629</v>
      </c>
      <c r="E2" t="s">
        <v>22</v>
      </c>
      <c r="F2" s="1" t="s">
        <v>29</v>
      </c>
      <c r="G2" t="s">
        <v>24</v>
      </c>
      <c r="H2" t="s">
        <v>25</v>
      </c>
      <c r="I2" s="1" t="s">
        <v>26</v>
      </c>
      <c r="J2" s="1" t="s">
        <v>27</v>
      </c>
      <c r="K2" s="1" t="s">
        <v>28</v>
      </c>
      <c r="L2" s="1">
        <v>150.0</v>
      </c>
      <c r="M2" s="1">
        <v>75.0</v>
      </c>
      <c r="S2" s="1">
        <v>150.0</v>
      </c>
    </row>
    <row r="3" ht="15.75" customHeight="1">
      <c r="A3" s="5">
        <f t="shared" si="1"/>
        <v>43264</v>
      </c>
      <c r="B3" s="5">
        <f t="shared" si="2"/>
        <v>43629</v>
      </c>
      <c r="E3" t="s">
        <v>30</v>
      </c>
      <c r="F3" s="1" t="s">
        <v>29</v>
      </c>
      <c r="G3" t="s">
        <v>31</v>
      </c>
      <c r="H3" t="s">
        <v>25</v>
      </c>
      <c r="I3" s="1" t="s">
        <v>26</v>
      </c>
      <c r="J3" s="1" t="s">
        <v>27</v>
      </c>
      <c r="K3" t="s">
        <v>32</v>
      </c>
      <c r="P3" s="1">
        <v>250.0</v>
      </c>
    </row>
    <row r="4" ht="15.75" customHeight="1">
      <c r="A4" s="5">
        <f t="shared" si="1"/>
        <v>43264</v>
      </c>
      <c r="B4" s="5">
        <f t="shared" si="2"/>
        <v>43629</v>
      </c>
      <c r="E4" t="s">
        <v>34</v>
      </c>
      <c r="F4" s="1" t="s">
        <v>29</v>
      </c>
      <c r="G4" t="s">
        <v>35</v>
      </c>
      <c r="H4" t="s">
        <v>25</v>
      </c>
      <c r="I4" s="1" t="s">
        <v>26</v>
      </c>
      <c r="J4" s="1" t="s">
        <v>27</v>
      </c>
      <c r="K4" s="1" t="s">
        <v>32</v>
      </c>
      <c r="L4" s="1"/>
      <c r="P4" s="1">
        <v>250.0</v>
      </c>
      <c r="S4" s="1"/>
    </row>
    <row r="5" ht="15.75" customHeight="1">
      <c r="A5" s="5">
        <f t="shared" si="1"/>
        <v>43264</v>
      </c>
      <c r="B5" s="5">
        <f t="shared" si="2"/>
        <v>43629</v>
      </c>
      <c r="C5" s="1"/>
      <c r="D5" s="1"/>
      <c r="E5" s="1" t="s">
        <v>36</v>
      </c>
      <c r="F5" s="1" t="s">
        <v>29</v>
      </c>
      <c r="G5" s="1" t="s">
        <v>37</v>
      </c>
      <c r="H5" t="s">
        <v>25</v>
      </c>
      <c r="I5" s="1" t="s">
        <v>26</v>
      </c>
      <c r="J5" t="s">
        <v>38</v>
      </c>
      <c r="K5" s="1" t="s">
        <v>39</v>
      </c>
      <c r="L5" s="1">
        <v>166.0</v>
      </c>
      <c r="S5" s="1">
        <v>166.0</v>
      </c>
    </row>
    <row r="6" ht="15.75" customHeight="1">
      <c r="A6" s="5">
        <f t="shared" si="1"/>
        <v>43264</v>
      </c>
      <c r="B6" s="5">
        <f t="shared" si="2"/>
        <v>43629</v>
      </c>
      <c r="E6" t="s">
        <v>22</v>
      </c>
      <c r="F6" s="1" t="s">
        <v>29</v>
      </c>
      <c r="G6" t="s">
        <v>24</v>
      </c>
      <c r="H6" t="s">
        <v>25</v>
      </c>
      <c r="I6" t="s">
        <v>40</v>
      </c>
      <c r="J6" s="1" t="s">
        <v>27</v>
      </c>
      <c r="K6" s="1" t="s">
        <v>28</v>
      </c>
      <c r="L6" s="1">
        <v>150.0</v>
      </c>
      <c r="M6" s="1">
        <v>75.0</v>
      </c>
      <c r="S6" s="1">
        <v>150.0</v>
      </c>
    </row>
    <row r="7" ht="15.75" customHeight="1">
      <c r="A7" s="5">
        <f t="shared" si="1"/>
        <v>43264</v>
      </c>
      <c r="B7" s="5">
        <f t="shared" si="2"/>
        <v>43629</v>
      </c>
      <c r="E7" t="s">
        <v>30</v>
      </c>
      <c r="F7" s="1" t="s">
        <v>29</v>
      </c>
      <c r="G7" t="s">
        <v>31</v>
      </c>
      <c r="H7" t="s">
        <v>25</v>
      </c>
      <c r="I7" t="s">
        <v>40</v>
      </c>
      <c r="J7" s="1" t="s">
        <v>27</v>
      </c>
      <c r="K7" t="s">
        <v>32</v>
      </c>
      <c r="P7" s="1">
        <v>250.0</v>
      </c>
    </row>
    <row r="8" ht="15.75" customHeight="1">
      <c r="A8" s="5">
        <f t="shared" si="1"/>
        <v>43264</v>
      </c>
      <c r="B8" s="5">
        <f t="shared" si="2"/>
        <v>43629</v>
      </c>
      <c r="E8" t="s">
        <v>34</v>
      </c>
      <c r="F8" s="1" t="s">
        <v>29</v>
      </c>
      <c r="G8" t="s">
        <v>35</v>
      </c>
      <c r="H8" t="s">
        <v>25</v>
      </c>
      <c r="I8" t="s">
        <v>40</v>
      </c>
      <c r="J8" s="1" t="s">
        <v>27</v>
      </c>
      <c r="K8" s="1" t="s">
        <v>32</v>
      </c>
      <c r="L8" s="1"/>
      <c r="P8" s="1">
        <v>250.0</v>
      </c>
      <c r="S8" s="1"/>
    </row>
    <row r="9" ht="15.75" customHeight="1">
      <c r="A9" s="5">
        <f t="shared" si="1"/>
        <v>43264</v>
      </c>
      <c r="B9" s="5">
        <f t="shared" si="2"/>
        <v>43629</v>
      </c>
      <c r="C9" s="1"/>
      <c r="D9" s="1"/>
      <c r="E9" s="1" t="s">
        <v>36</v>
      </c>
      <c r="F9" s="1" t="s">
        <v>29</v>
      </c>
      <c r="G9" s="1" t="s">
        <v>37</v>
      </c>
      <c r="H9" t="s">
        <v>25</v>
      </c>
      <c r="I9" t="s">
        <v>40</v>
      </c>
      <c r="J9" t="s">
        <v>38</v>
      </c>
      <c r="K9" s="1" t="s">
        <v>39</v>
      </c>
      <c r="L9" s="1">
        <v>166.0</v>
      </c>
      <c r="S9" s="1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s="2" t="s">
        <v>20</v>
      </c>
      <c r="V1" s="2" t="s">
        <v>21</v>
      </c>
    </row>
    <row r="2" ht="15.75" customHeight="1">
      <c r="A2" s="5">
        <f t="shared" ref="A2:A9" si="1">TODAY()</f>
        <v>43264</v>
      </c>
      <c r="B2" s="5">
        <f t="shared" ref="B2:B9" si="2">A2 + 365</f>
        <v>43629</v>
      </c>
      <c r="E2" t="s">
        <v>22</v>
      </c>
      <c r="F2" s="1" t="s">
        <v>29</v>
      </c>
      <c r="G2" t="s">
        <v>24</v>
      </c>
      <c r="H2" t="s">
        <v>25</v>
      </c>
      <c r="I2" s="1" t="s">
        <v>26</v>
      </c>
      <c r="J2" s="1" t="s">
        <v>33</v>
      </c>
      <c r="K2" s="1" t="s">
        <v>28</v>
      </c>
      <c r="L2" s="6">
        <v>18.75</v>
      </c>
      <c r="M2" s="6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6">
        <v>18.75</v>
      </c>
      <c r="T2">
        <v>0.0</v>
      </c>
    </row>
    <row r="3" ht="15.75" customHeight="1">
      <c r="A3" s="5">
        <f t="shared" si="1"/>
        <v>43264</v>
      </c>
      <c r="B3" s="5">
        <f t="shared" si="2"/>
        <v>43629</v>
      </c>
      <c r="E3" t="s">
        <v>30</v>
      </c>
      <c r="F3" s="1" t="s">
        <v>29</v>
      </c>
      <c r="G3" t="s">
        <v>31</v>
      </c>
      <c r="H3" t="s">
        <v>25</v>
      </c>
      <c r="I3" s="1" t="s">
        <v>26</v>
      </c>
      <c r="J3" s="1" t="s">
        <v>33</v>
      </c>
      <c r="K3" t="s">
        <v>32</v>
      </c>
      <c r="L3">
        <v>0.0</v>
      </c>
      <c r="M3">
        <v>0.0</v>
      </c>
      <c r="N3">
        <v>0.0</v>
      </c>
      <c r="O3">
        <v>0.0</v>
      </c>
      <c r="P3" s="6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5">
        <f t="shared" si="1"/>
        <v>43264</v>
      </c>
      <c r="B4" s="5">
        <f t="shared" si="2"/>
        <v>43629</v>
      </c>
      <c r="E4" t="s">
        <v>34</v>
      </c>
      <c r="F4" s="1" t="s">
        <v>29</v>
      </c>
      <c r="G4" t="s">
        <v>35</v>
      </c>
      <c r="H4" t="s">
        <v>25</v>
      </c>
      <c r="I4" s="1" t="s">
        <v>26</v>
      </c>
      <c r="J4" s="1" t="s">
        <v>33</v>
      </c>
      <c r="K4" s="1" t="s">
        <v>32</v>
      </c>
      <c r="L4" s="6">
        <v>0.0</v>
      </c>
      <c r="M4">
        <v>0.0</v>
      </c>
      <c r="N4">
        <v>0.0</v>
      </c>
      <c r="O4">
        <v>0.0</v>
      </c>
      <c r="P4" s="6">
        <v>31.25</v>
      </c>
      <c r="Q4">
        <v>0.0</v>
      </c>
      <c r="R4">
        <v>0.0</v>
      </c>
      <c r="S4" s="6">
        <v>0.0</v>
      </c>
      <c r="T4">
        <v>0.0</v>
      </c>
    </row>
    <row r="5" ht="15.75" customHeight="1">
      <c r="A5" s="5">
        <f t="shared" si="1"/>
        <v>43264</v>
      </c>
      <c r="B5" s="5">
        <f t="shared" si="2"/>
        <v>43629</v>
      </c>
      <c r="C5" s="1"/>
      <c r="D5" s="1"/>
      <c r="E5" s="1" t="s">
        <v>36</v>
      </c>
      <c r="F5" s="1" t="s">
        <v>29</v>
      </c>
      <c r="G5" s="1" t="s">
        <v>37</v>
      </c>
      <c r="H5" t="s">
        <v>25</v>
      </c>
      <c r="I5" s="1" t="s">
        <v>26</v>
      </c>
      <c r="J5" s="1" t="s">
        <v>33</v>
      </c>
      <c r="K5" s="1" t="s">
        <v>39</v>
      </c>
      <c r="L5" s="6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6">
        <v>20.75</v>
      </c>
      <c r="T5">
        <v>0.0</v>
      </c>
    </row>
    <row r="6" ht="15.75" customHeight="1">
      <c r="A6" s="5">
        <f t="shared" si="1"/>
        <v>43264</v>
      </c>
      <c r="B6" s="5">
        <f t="shared" si="2"/>
        <v>43629</v>
      </c>
      <c r="E6" t="s">
        <v>22</v>
      </c>
      <c r="F6" s="1" t="s">
        <v>29</v>
      </c>
      <c r="G6" t="s">
        <v>24</v>
      </c>
      <c r="H6" t="s">
        <v>25</v>
      </c>
      <c r="I6" t="s">
        <v>40</v>
      </c>
      <c r="J6" s="1" t="s">
        <v>33</v>
      </c>
      <c r="K6" s="1" t="s">
        <v>28</v>
      </c>
      <c r="L6" s="6">
        <v>18.75</v>
      </c>
      <c r="M6" s="6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6">
        <v>18.75</v>
      </c>
      <c r="T6">
        <v>0.0</v>
      </c>
    </row>
    <row r="7" ht="15.75" customHeight="1">
      <c r="A7" s="5">
        <f t="shared" si="1"/>
        <v>43264</v>
      </c>
      <c r="B7" s="5">
        <f t="shared" si="2"/>
        <v>43629</v>
      </c>
      <c r="E7" t="s">
        <v>30</v>
      </c>
      <c r="F7" s="1" t="s">
        <v>29</v>
      </c>
      <c r="G7" t="s">
        <v>31</v>
      </c>
      <c r="H7" t="s">
        <v>25</v>
      </c>
      <c r="I7" t="s">
        <v>40</v>
      </c>
      <c r="J7" s="1" t="s">
        <v>33</v>
      </c>
      <c r="K7" t="s">
        <v>32</v>
      </c>
      <c r="L7">
        <v>0.0</v>
      </c>
      <c r="M7">
        <v>0.0</v>
      </c>
      <c r="N7">
        <v>0.0</v>
      </c>
      <c r="O7">
        <v>0.0</v>
      </c>
      <c r="P7" s="6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5">
        <f t="shared" si="1"/>
        <v>43264</v>
      </c>
      <c r="B8" s="5">
        <f t="shared" si="2"/>
        <v>43629</v>
      </c>
      <c r="E8" t="s">
        <v>34</v>
      </c>
      <c r="F8" s="1" t="s">
        <v>29</v>
      </c>
      <c r="G8" t="s">
        <v>35</v>
      </c>
      <c r="H8" t="s">
        <v>25</v>
      </c>
      <c r="I8" t="s">
        <v>40</v>
      </c>
      <c r="J8" s="1" t="s">
        <v>33</v>
      </c>
      <c r="K8" s="1" t="s">
        <v>32</v>
      </c>
      <c r="L8" s="6">
        <v>0.0</v>
      </c>
      <c r="M8">
        <v>0.0</v>
      </c>
      <c r="N8">
        <v>0.0</v>
      </c>
      <c r="O8">
        <v>0.0</v>
      </c>
      <c r="P8" s="6">
        <v>31.25</v>
      </c>
      <c r="Q8">
        <v>0.0</v>
      </c>
      <c r="R8">
        <v>0.0</v>
      </c>
      <c r="S8" s="6">
        <v>0.0</v>
      </c>
      <c r="T8">
        <v>0.0</v>
      </c>
    </row>
    <row r="9" ht="15.75" customHeight="1">
      <c r="A9" s="5">
        <f t="shared" si="1"/>
        <v>43264</v>
      </c>
      <c r="B9" s="5">
        <f t="shared" si="2"/>
        <v>43629</v>
      </c>
      <c r="C9" s="1"/>
      <c r="D9" s="1"/>
      <c r="E9" s="1" t="s">
        <v>36</v>
      </c>
      <c r="F9" s="1" t="s">
        <v>29</v>
      </c>
      <c r="G9" s="1" t="s">
        <v>37</v>
      </c>
      <c r="H9" t="s">
        <v>25</v>
      </c>
      <c r="I9" t="s">
        <v>40</v>
      </c>
      <c r="J9" s="1" t="s">
        <v>33</v>
      </c>
      <c r="K9" s="1" t="s">
        <v>39</v>
      </c>
      <c r="L9" s="6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6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s="2" t="s">
        <v>20</v>
      </c>
      <c r="V1" s="2" t="s">
        <v>21</v>
      </c>
    </row>
    <row r="2" ht="15.75" customHeight="1">
      <c r="A2" s="5">
        <f t="shared" ref="A2:A9" si="1">TODAY()</f>
        <v>43264</v>
      </c>
      <c r="B2" s="5">
        <f t="shared" ref="B2:B9" si="2">A2 + 365</f>
        <v>43629</v>
      </c>
      <c r="E2" t="s">
        <v>22</v>
      </c>
      <c r="F2" s="1" t="s">
        <v>29</v>
      </c>
      <c r="G2" t="s">
        <v>24</v>
      </c>
      <c r="H2" t="s">
        <v>25</v>
      </c>
      <c r="I2" s="1" t="s">
        <v>26</v>
      </c>
      <c r="J2" s="1" t="s">
        <v>33</v>
      </c>
      <c r="K2" s="1" t="s">
        <v>28</v>
      </c>
      <c r="L2" s="6">
        <v>18.75</v>
      </c>
      <c r="M2" s="6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6">
        <v>18.75</v>
      </c>
      <c r="T2">
        <v>0.0</v>
      </c>
    </row>
    <row r="3" ht="15.75" customHeight="1">
      <c r="A3" s="5">
        <f t="shared" si="1"/>
        <v>43264</v>
      </c>
      <c r="B3" s="5">
        <f t="shared" si="2"/>
        <v>43629</v>
      </c>
      <c r="E3" t="s">
        <v>30</v>
      </c>
      <c r="F3" s="1" t="s">
        <v>29</v>
      </c>
      <c r="G3" t="s">
        <v>31</v>
      </c>
      <c r="H3" t="s">
        <v>25</v>
      </c>
      <c r="I3" s="1" t="s">
        <v>26</v>
      </c>
      <c r="J3" s="1" t="s">
        <v>33</v>
      </c>
      <c r="K3" t="s">
        <v>32</v>
      </c>
      <c r="L3">
        <v>0.0</v>
      </c>
      <c r="M3">
        <v>0.0</v>
      </c>
      <c r="N3">
        <v>0.0</v>
      </c>
      <c r="O3">
        <v>0.0</v>
      </c>
      <c r="P3" s="6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5">
        <f t="shared" si="1"/>
        <v>43264</v>
      </c>
      <c r="B4" s="5">
        <f t="shared" si="2"/>
        <v>43629</v>
      </c>
      <c r="E4" t="s">
        <v>34</v>
      </c>
      <c r="F4" s="1" t="s">
        <v>29</v>
      </c>
      <c r="G4" t="s">
        <v>35</v>
      </c>
      <c r="H4" t="s">
        <v>25</v>
      </c>
      <c r="I4" s="1" t="s">
        <v>26</v>
      </c>
      <c r="J4" s="1" t="s">
        <v>33</v>
      </c>
      <c r="K4" s="1" t="s">
        <v>32</v>
      </c>
      <c r="L4" s="6">
        <v>0.0</v>
      </c>
      <c r="M4">
        <v>0.0</v>
      </c>
      <c r="N4">
        <v>0.0</v>
      </c>
      <c r="O4">
        <v>0.0</v>
      </c>
      <c r="P4" s="6">
        <v>31.25</v>
      </c>
      <c r="Q4">
        <v>0.0</v>
      </c>
      <c r="R4">
        <v>0.0</v>
      </c>
      <c r="S4" s="6">
        <v>0.0</v>
      </c>
      <c r="T4">
        <v>0.0</v>
      </c>
    </row>
    <row r="5" ht="15.75" customHeight="1">
      <c r="A5" s="5">
        <f t="shared" si="1"/>
        <v>43264</v>
      </c>
      <c r="B5" s="5">
        <f t="shared" si="2"/>
        <v>43629</v>
      </c>
      <c r="C5" s="1"/>
      <c r="D5" s="1"/>
      <c r="E5" s="1" t="s">
        <v>36</v>
      </c>
      <c r="F5" s="1" t="s">
        <v>29</v>
      </c>
      <c r="G5" s="1" t="s">
        <v>37</v>
      </c>
      <c r="H5" t="s">
        <v>25</v>
      </c>
      <c r="I5" s="1" t="s">
        <v>26</v>
      </c>
      <c r="J5" s="1" t="s">
        <v>33</v>
      </c>
      <c r="K5" s="1" t="s">
        <v>39</v>
      </c>
      <c r="L5" s="6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6">
        <v>20.75</v>
      </c>
      <c r="T5">
        <v>0.0</v>
      </c>
    </row>
    <row r="6" ht="15.75" customHeight="1">
      <c r="A6" s="5">
        <f t="shared" si="1"/>
        <v>43264</v>
      </c>
      <c r="B6" s="5">
        <f t="shared" si="2"/>
        <v>43629</v>
      </c>
      <c r="E6" t="s">
        <v>22</v>
      </c>
      <c r="F6" s="1" t="s">
        <v>29</v>
      </c>
      <c r="G6" t="s">
        <v>24</v>
      </c>
      <c r="H6" t="s">
        <v>25</v>
      </c>
      <c r="I6" t="s">
        <v>40</v>
      </c>
      <c r="J6" s="1" t="s">
        <v>33</v>
      </c>
      <c r="K6" s="1" t="s">
        <v>28</v>
      </c>
      <c r="L6" s="6">
        <v>18.75</v>
      </c>
      <c r="M6" s="6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6">
        <v>18.75</v>
      </c>
      <c r="T6">
        <v>0.0</v>
      </c>
    </row>
    <row r="7" ht="15.75" customHeight="1">
      <c r="A7" s="5">
        <f t="shared" si="1"/>
        <v>43264</v>
      </c>
      <c r="B7" s="5">
        <f t="shared" si="2"/>
        <v>43629</v>
      </c>
      <c r="E7" t="s">
        <v>30</v>
      </c>
      <c r="F7" s="1" t="s">
        <v>29</v>
      </c>
      <c r="G7" t="s">
        <v>31</v>
      </c>
      <c r="H7" t="s">
        <v>25</v>
      </c>
      <c r="I7" t="s">
        <v>40</v>
      </c>
      <c r="J7" s="1" t="s">
        <v>33</v>
      </c>
      <c r="K7" t="s">
        <v>32</v>
      </c>
      <c r="L7">
        <v>0.0</v>
      </c>
      <c r="M7">
        <v>0.0</v>
      </c>
      <c r="N7">
        <v>0.0</v>
      </c>
      <c r="O7">
        <v>0.0</v>
      </c>
      <c r="P7" s="6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5">
        <f t="shared" si="1"/>
        <v>43264</v>
      </c>
      <c r="B8" s="5">
        <f t="shared" si="2"/>
        <v>43629</v>
      </c>
      <c r="E8" t="s">
        <v>34</v>
      </c>
      <c r="F8" s="1" t="s">
        <v>29</v>
      </c>
      <c r="G8" t="s">
        <v>35</v>
      </c>
      <c r="H8" t="s">
        <v>25</v>
      </c>
      <c r="I8" t="s">
        <v>40</v>
      </c>
      <c r="J8" s="1" t="s">
        <v>33</v>
      </c>
      <c r="K8" s="1" t="s">
        <v>32</v>
      </c>
      <c r="L8" s="6">
        <v>0.0</v>
      </c>
      <c r="M8">
        <v>0.0</v>
      </c>
      <c r="N8">
        <v>0.0</v>
      </c>
      <c r="O8">
        <v>0.0</v>
      </c>
      <c r="P8" s="6">
        <v>31.25</v>
      </c>
      <c r="Q8">
        <v>0.0</v>
      </c>
      <c r="R8">
        <v>0.0</v>
      </c>
      <c r="S8" s="6">
        <v>0.0</v>
      </c>
      <c r="T8">
        <v>0.0</v>
      </c>
    </row>
    <row r="9" ht="15.75" customHeight="1">
      <c r="A9" s="5">
        <f t="shared" si="1"/>
        <v>43264</v>
      </c>
      <c r="B9" s="5">
        <f t="shared" si="2"/>
        <v>43629</v>
      </c>
      <c r="C9" s="1"/>
      <c r="D9" s="1"/>
      <c r="E9" s="1" t="s">
        <v>36</v>
      </c>
      <c r="F9" s="1" t="s">
        <v>29</v>
      </c>
      <c r="G9" s="1" t="s">
        <v>37</v>
      </c>
      <c r="H9" t="s">
        <v>25</v>
      </c>
      <c r="I9" t="s">
        <v>40</v>
      </c>
      <c r="J9" s="1" t="s">
        <v>33</v>
      </c>
      <c r="K9" s="1" t="s">
        <v>39</v>
      </c>
      <c r="L9" s="6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6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