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mburg Port" sheetId="1" r:id="rId3"/>
  </sheets>
  <definedNames/>
  <calcPr/>
</workbook>
</file>

<file path=xl/sharedStrings.xml><?xml version="1.0" encoding="utf-8"?>
<sst xmlns="http://schemas.openxmlformats.org/spreadsheetml/2006/main" count="300" uniqueCount="80">
  <si>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</si>
  <si>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</si>
  <si>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</si>
  <si>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</si>
  <si>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</si>
  <si>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</si>
  <si>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</si>
  <si>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</si>
  <si>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</si>
  <si>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</si>
  <si>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</si>
  <si>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</si>
  <si>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</si>
  <si>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WM</t>
  </si>
  <si>
    <t>KG</t>
  </si>
  <si>
    <t>ITEM</t>
  </si>
  <si>
    <t>SHIPMENT</t>
  </si>
  <si>
    <t>BILL</t>
  </si>
  <si>
    <t>CONTAINER</t>
  </si>
  <si>
    <t>MINIMUM</t>
  </si>
  <si>
    <t>RANGE_MIN</t>
  </si>
  <si>
    <t>RANGE_MAX</t>
  </si>
  <si>
    <t>BASE</t>
  </si>
  <si>
    <t>DANGEROUS</t>
  </si>
  <si>
    <t>ISPS-FEE</t>
  </si>
  <si>
    <t>ocean</t>
  </si>
  <si>
    <t>ISPS</t>
  </si>
  <si>
    <t>lcl</t>
  </si>
  <si>
    <t>export</t>
  </si>
  <si>
    <t>EUR</t>
  </si>
  <si>
    <t>PER_SHIPMENT</t>
  </si>
  <si>
    <t>COMPLIANCE FEE</t>
  </si>
  <si>
    <t>COMP</t>
  </si>
  <si>
    <t>WHARFAGE</t>
  </si>
  <si>
    <t>WFG</t>
  </si>
  <si>
    <t>PER_TON</t>
  </si>
  <si>
    <t>EXPORT CUSTOMS CLEARANCE</t>
  </si>
  <si>
    <t>EXp</t>
  </si>
  <si>
    <t>DOCUMENTATION CHARGES</t>
  </si>
  <si>
    <t>DOC</t>
  </si>
  <si>
    <t>ISSUING B/L UNDER THE TERMS OF L/C</t>
  </si>
  <si>
    <t>BLF</t>
  </si>
  <si>
    <t>PER_BILL</t>
  </si>
  <si>
    <t>SOLAS FEE</t>
  </si>
  <si>
    <t>SOLAS</t>
  </si>
  <si>
    <t>COURIER CHARGE</t>
  </si>
  <si>
    <t>COUR</t>
  </si>
  <si>
    <t>TRANSIT CLEARANCE FEE (T1)</t>
  </si>
  <si>
    <t>T1F</t>
  </si>
  <si>
    <t>Chicago Port</t>
  </si>
  <si>
    <t>FILING FEE</t>
  </si>
  <si>
    <t>FILE</t>
  </si>
  <si>
    <t>Cleveland Port</t>
  </si>
  <si>
    <t>Detroit Port</t>
  </si>
  <si>
    <t>Minneapolis Port</t>
  </si>
  <si>
    <t>Atlanta Port</t>
  </si>
  <si>
    <t>Charleston Port</t>
  </si>
  <si>
    <t>Miami Port</t>
  </si>
  <si>
    <t>Dallas Port</t>
  </si>
  <si>
    <t>Houston Port</t>
  </si>
  <si>
    <t>Long Beach Port</t>
  </si>
  <si>
    <t>Los Angeles Port</t>
  </si>
  <si>
    <t>Oakland Port</t>
  </si>
  <si>
    <t>Portland Port</t>
  </si>
  <si>
    <t>San Francisco Port</t>
  </si>
  <si>
    <t>Seattle Port</t>
  </si>
  <si>
    <t>Altamira Port</t>
  </si>
  <si>
    <t>Veracruz Port</t>
  </si>
  <si>
    <t>Fukuoka Port</t>
  </si>
  <si>
    <t>Ningbo</t>
  </si>
  <si>
    <t>Shanghai</t>
  </si>
  <si>
    <t>Dalian</t>
  </si>
  <si>
    <t>Tianjin</t>
  </si>
  <si>
    <t>Xiamen</t>
  </si>
  <si>
    <t>Xingang</t>
  </si>
  <si>
    <t xml:space="preserve">IMDG-GOODS CLEARANCE </t>
  </si>
  <si>
    <t>IMDG</t>
  </si>
  <si>
    <t>EACH UN-NUMBER</t>
  </si>
  <si>
    <t>UNNO</t>
  </si>
  <si>
    <t>PER_ITEM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</si>
</sst>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_D_M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sz val="12.0"/>
      <color rgb="FF1F497D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vertical="bottom"/>
    </xf>
    <xf borderId="2" fillId="2" fontId="5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vertical="bottom"/>
    </xf>
    <xf borderId="2" fillId="0" fontId="4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4" fillId="2" fontId="4" numFmtId="164" xfId="0" applyAlignment="1" applyBorder="1" applyFont="1" applyNumberFormat="1">
      <alignment readingOrder="0" vertical="bottom"/>
    </xf>
    <xf borderId="4" fillId="2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57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/>
      <c r="Z1" s="4"/>
      <c r="AA1" s="4"/>
      <c r="AB1" s="4"/>
      <c r="AC1" s="4"/>
      <c r="AD1" s="4"/>
    </row>
    <row r="2">
      <c r="A2" s="5">
        <f t="shared" ref="A2:A37" si="1">TODAY()</f>
        <v>43307</v>
      </c>
      <c r="B2" s="5">
        <f t="shared" ref="B2:B37" si="2">A2+365</f>
        <v>43672</v>
      </c>
      <c r="C2" s="6"/>
      <c r="D2" s="6"/>
      <c r="E2" s="7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Q2" s="6">
        <v>4.5</v>
      </c>
    </row>
    <row r="3">
      <c r="A3" s="5">
        <f t="shared" si="1"/>
        <v>43307</v>
      </c>
      <c r="B3" s="5">
        <f t="shared" si="2"/>
        <v>43672</v>
      </c>
      <c r="C3" s="6"/>
      <c r="D3" s="6"/>
      <c r="E3" s="8" t="s">
        <v>31</v>
      </c>
      <c r="F3" s="6" t="s">
        <v>25</v>
      </c>
      <c r="G3" s="6" t="s">
        <v>32</v>
      </c>
      <c r="H3" s="6" t="s">
        <v>27</v>
      </c>
      <c r="I3" s="6" t="s">
        <v>28</v>
      </c>
      <c r="J3" s="6" t="s">
        <v>29</v>
      </c>
      <c r="K3" s="6" t="s">
        <v>30</v>
      </c>
      <c r="Q3" s="6">
        <v>2.5</v>
      </c>
    </row>
    <row r="4">
      <c r="A4" s="5">
        <f t="shared" si="1"/>
        <v>43307</v>
      </c>
      <c r="B4" s="5">
        <f t="shared" si="2"/>
        <v>43672</v>
      </c>
      <c r="C4" s="6"/>
      <c r="D4" s="6"/>
      <c r="E4" s="9" t="s">
        <v>33</v>
      </c>
      <c r="F4" s="6" t="s">
        <v>25</v>
      </c>
      <c r="G4" s="6" t="s">
        <v>34</v>
      </c>
      <c r="H4" s="6" t="s">
        <v>27</v>
      </c>
      <c r="I4" s="6" t="s">
        <v>28</v>
      </c>
      <c r="J4" s="6" t="s">
        <v>29</v>
      </c>
      <c r="K4" s="6" t="s">
        <v>35</v>
      </c>
      <c r="L4" s="6">
        <v>39.99</v>
      </c>
      <c r="T4" s="6">
        <v>55.83</v>
      </c>
    </row>
    <row r="5">
      <c r="A5" s="5">
        <f t="shared" si="1"/>
        <v>43307</v>
      </c>
      <c r="B5" s="5">
        <f t="shared" si="2"/>
        <v>43672</v>
      </c>
      <c r="C5" s="6"/>
      <c r="D5" s="6"/>
      <c r="E5" s="8" t="s">
        <v>36</v>
      </c>
      <c r="F5" s="6" t="s">
        <v>25</v>
      </c>
      <c r="G5" s="6" t="s">
        <v>37</v>
      </c>
      <c r="H5" s="6" t="s">
        <v>27</v>
      </c>
      <c r="I5" s="6" t="s">
        <v>28</v>
      </c>
      <c r="J5" s="6" t="s">
        <v>29</v>
      </c>
      <c r="K5" s="6" t="s">
        <v>30</v>
      </c>
      <c r="Q5" s="6">
        <v>14.5</v>
      </c>
    </row>
    <row r="6">
      <c r="A6" s="5">
        <f t="shared" si="1"/>
        <v>43307</v>
      </c>
      <c r="B6" s="5">
        <f t="shared" si="2"/>
        <v>43672</v>
      </c>
      <c r="C6" s="6"/>
      <c r="D6" s="6"/>
      <c r="E6" s="8" t="s">
        <v>38</v>
      </c>
      <c r="F6" s="6" t="s">
        <v>25</v>
      </c>
      <c r="G6" s="6" t="s">
        <v>39</v>
      </c>
      <c r="H6" s="6" t="s">
        <v>27</v>
      </c>
      <c r="I6" s="6" t="s">
        <v>28</v>
      </c>
      <c r="J6" s="6" t="s">
        <v>29</v>
      </c>
      <c r="K6" s="6" t="s">
        <v>30</v>
      </c>
      <c r="Q6" s="6">
        <v>20.0</v>
      </c>
    </row>
    <row r="7">
      <c r="A7" s="5">
        <f t="shared" si="1"/>
        <v>43307</v>
      </c>
      <c r="B7" s="5">
        <f t="shared" si="2"/>
        <v>43672</v>
      </c>
      <c r="C7" s="6"/>
      <c r="D7" s="6"/>
      <c r="E7" s="10" t="s">
        <v>40</v>
      </c>
      <c r="F7" s="6" t="s">
        <v>25</v>
      </c>
      <c r="G7" s="6" t="s">
        <v>41</v>
      </c>
      <c r="H7" s="6" t="s">
        <v>27</v>
      </c>
      <c r="I7" s="6" t="s">
        <v>28</v>
      </c>
      <c r="J7" s="6" t="s">
        <v>29</v>
      </c>
      <c r="K7" s="6" t="s">
        <v>42</v>
      </c>
      <c r="R7" s="6">
        <v>35.0</v>
      </c>
    </row>
    <row r="8">
      <c r="A8" s="5">
        <f t="shared" si="1"/>
        <v>43307</v>
      </c>
      <c r="B8" s="5">
        <f t="shared" si="2"/>
        <v>43672</v>
      </c>
      <c r="C8" s="6"/>
      <c r="D8" s="6"/>
      <c r="E8" s="9" t="s">
        <v>43</v>
      </c>
      <c r="F8" s="6" t="s">
        <v>25</v>
      </c>
      <c r="G8" s="6" t="s">
        <v>44</v>
      </c>
      <c r="H8" s="6" t="s">
        <v>27</v>
      </c>
      <c r="I8" s="6" t="s">
        <v>28</v>
      </c>
      <c r="J8" s="6" t="s">
        <v>29</v>
      </c>
      <c r="K8" s="6" t="s">
        <v>30</v>
      </c>
      <c r="Q8" s="6">
        <v>7.5</v>
      </c>
    </row>
    <row r="9">
      <c r="A9" s="5">
        <f t="shared" si="1"/>
        <v>43307</v>
      </c>
      <c r="B9" s="5">
        <f t="shared" si="2"/>
        <v>43672</v>
      </c>
      <c r="C9" s="6"/>
      <c r="D9" s="6"/>
      <c r="E9" s="8" t="s">
        <v>45</v>
      </c>
      <c r="F9" s="6" t="s">
        <v>25</v>
      </c>
      <c r="G9" s="6" t="s">
        <v>46</v>
      </c>
      <c r="H9" s="6" t="s">
        <v>27</v>
      </c>
      <c r="I9" s="6" t="s">
        <v>28</v>
      </c>
      <c r="J9" s="6" t="s">
        <v>29</v>
      </c>
      <c r="K9" s="6" t="s">
        <v>30</v>
      </c>
      <c r="Q9" s="6">
        <v>35.0</v>
      </c>
    </row>
    <row r="10">
      <c r="A10" s="5">
        <f t="shared" si="1"/>
        <v>43307</v>
      </c>
      <c r="B10" s="5">
        <f t="shared" si="2"/>
        <v>43672</v>
      </c>
      <c r="C10" s="6"/>
      <c r="D10" s="6"/>
      <c r="E10" s="8" t="s">
        <v>47</v>
      </c>
      <c r="F10" s="6" t="s">
        <v>25</v>
      </c>
      <c r="G10" s="6" t="s">
        <v>48</v>
      </c>
      <c r="H10" s="6" t="s">
        <v>27</v>
      </c>
      <c r="I10" s="6" t="s">
        <v>28</v>
      </c>
      <c r="J10" s="6" t="s">
        <v>29</v>
      </c>
      <c r="K10" s="6" t="s">
        <v>30</v>
      </c>
      <c r="Q10" s="6">
        <v>15.0</v>
      </c>
    </row>
    <row r="11">
      <c r="A11" s="5">
        <f t="shared" si="1"/>
        <v>43307</v>
      </c>
      <c r="B11" s="5">
        <f t="shared" si="2"/>
        <v>43672</v>
      </c>
      <c r="C11" s="11" t="s">
        <v>49</v>
      </c>
      <c r="D11" s="6"/>
      <c r="E11" s="12" t="s">
        <v>50</v>
      </c>
      <c r="F11" s="6" t="s">
        <v>25</v>
      </c>
      <c r="G11" s="6" t="s">
        <v>51</v>
      </c>
      <c r="H11" s="6" t="s">
        <v>27</v>
      </c>
      <c r="I11" s="6" t="s">
        <v>28</v>
      </c>
      <c r="J11" s="6" t="s">
        <v>29</v>
      </c>
      <c r="K11" s="6" t="s">
        <v>30</v>
      </c>
      <c r="Q11" s="6">
        <v>25.0</v>
      </c>
    </row>
    <row r="12">
      <c r="A12" s="5">
        <f t="shared" si="1"/>
        <v>43307</v>
      </c>
      <c r="B12" s="5">
        <f t="shared" si="2"/>
        <v>43672</v>
      </c>
      <c r="C12" s="11" t="s">
        <v>52</v>
      </c>
      <c r="D12" s="6"/>
      <c r="E12" s="12" t="s">
        <v>50</v>
      </c>
      <c r="F12" s="6" t="s">
        <v>25</v>
      </c>
      <c r="G12" s="6" t="s">
        <v>51</v>
      </c>
      <c r="H12" s="6" t="s">
        <v>27</v>
      </c>
      <c r="I12" s="6" t="s">
        <v>28</v>
      </c>
      <c r="J12" s="6" t="s">
        <v>29</v>
      </c>
      <c r="K12" s="6" t="s">
        <v>30</v>
      </c>
      <c r="Q12" s="6">
        <v>25.0</v>
      </c>
    </row>
    <row r="13">
      <c r="A13" s="5">
        <f t="shared" si="1"/>
        <v>43307</v>
      </c>
      <c r="B13" s="5">
        <f t="shared" si="2"/>
        <v>43672</v>
      </c>
      <c r="C13" s="13" t="s">
        <v>53</v>
      </c>
      <c r="D13" s="6"/>
      <c r="E13" s="12" t="s">
        <v>50</v>
      </c>
      <c r="F13" s="6" t="s">
        <v>25</v>
      </c>
      <c r="G13" s="6" t="s">
        <v>51</v>
      </c>
      <c r="H13" s="6" t="s">
        <v>27</v>
      </c>
      <c r="I13" s="6" t="s">
        <v>28</v>
      </c>
      <c r="J13" s="6" t="s">
        <v>29</v>
      </c>
      <c r="K13" s="6" t="s">
        <v>30</v>
      </c>
      <c r="Q13" s="6">
        <v>25.0</v>
      </c>
    </row>
    <row r="14">
      <c r="A14" s="5">
        <f t="shared" si="1"/>
        <v>43307</v>
      </c>
      <c r="B14" s="5">
        <f t="shared" si="2"/>
        <v>43672</v>
      </c>
      <c r="C14" s="11" t="s">
        <v>54</v>
      </c>
      <c r="D14" s="6"/>
      <c r="E14" s="12" t="s">
        <v>50</v>
      </c>
      <c r="F14" s="6" t="s">
        <v>25</v>
      </c>
      <c r="G14" s="6" t="s">
        <v>51</v>
      </c>
      <c r="H14" s="6" t="s">
        <v>27</v>
      </c>
      <c r="I14" s="6" t="s">
        <v>28</v>
      </c>
      <c r="J14" s="6" t="s">
        <v>29</v>
      </c>
      <c r="K14" s="6" t="s">
        <v>30</v>
      </c>
      <c r="Q14" s="6">
        <v>25.0</v>
      </c>
    </row>
    <row r="15">
      <c r="A15" s="5">
        <f t="shared" si="1"/>
        <v>43307</v>
      </c>
      <c r="B15" s="5">
        <f t="shared" si="2"/>
        <v>43672</v>
      </c>
      <c r="C15" s="11" t="s">
        <v>55</v>
      </c>
      <c r="D15" s="6"/>
      <c r="E15" s="12" t="s">
        <v>50</v>
      </c>
      <c r="F15" s="6" t="s">
        <v>25</v>
      </c>
      <c r="G15" s="6" t="s">
        <v>51</v>
      </c>
      <c r="H15" s="6" t="s">
        <v>27</v>
      </c>
      <c r="I15" s="6" t="s">
        <v>28</v>
      </c>
      <c r="J15" s="6" t="s">
        <v>29</v>
      </c>
      <c r="K15" s="6" t="s">
        <v>30</v>
      </c>
      <c r="Q15" s="6">
        <v>25.0</v>
      </c>
      <c r="R15" s="14"/>
    </row>
    <row r="16">
      <c r="A16" s="5">
        <f t="shared" si="1"/>
        <v>43307</v>
      </c>
      <c r="B16" s="5">
        <f t="shared" si="2"/>
        <v>43672</v>
      </c>
      <c r="C16" s="11" t="s">
        <v>56</v>
      </c>
      <c r="D16" s="6"/>
      <c r="E16" s="12" t="s">
        <v>50</v>
      </c>
      <c r="F16" s="6" t="s">
        <v>25</v>
      </c>
      <c r="G16" s="6" t="s">
        <v>51</v>
      </c>
      <c r="H16" s="6" t="s">
        <v>27</v>
      </c>
      <c r="I16" s="6" t="s">
        <v>28</v>
      </c>
      <c r="J16" s="6" t="s">
        <v>29</v>
      </c>
      <c r="K16" s="6" t="s">
        <v>30</v>
      </c>
      <c r="Q16" s="6">
        <v>25.0</v>
      </c>
    </row>
    <row r="17">
      <c r="A17" s="5">
        <f t="shared" si="1"/>
        <v>43307</v>
      </c>
      <c r="B17" s="5">
        <f t="shared" si="2"/>
        <v>43672</v>
      </c>
      <c r="C17" s="13" t="s">
        <v>57</v>
      </c>
      <c r="D17" s="6"/>
      <c r="E17" s="12" t="s">
        <v>50</v>
      </c>
      <c r="F17" s="6" t="s">
        <v>25</v>
      </c>
      <c r="G17" s="6" t="s">
        <v>51</v>
      </c>
      <c r="H17" s="6" t="s">
        <v>27</v>
      </c>
      <c r="I17" s="6" t="s">
        <v>28</v>
      </c>
      <c r="J17" s="6" t="s">
        <v>29</v>
      </c>
      <c r="K17" s="6" t="s">
        <v>30</v>
      </c>
      <c r="Q17" s="6">
        <v>25.0</v>
      </c>
    </row>
    <row r="18">
      <c r="A18" s="5">
        <f t="shared" si="1"/>
        <v>43307</v>
      </c>
      <c r="B18" s="5">
        <f t="shared" si="2"/>
        <v>43672</v>
      </c>
      <c r="C18" s="13" t="s">
        <v>58</v>
      </c>
      <c r="D18" s="6"/>
      <c r="E18" s="12" t="s">
        <v>50</v>
      </c>
      <c r="F18" s="6" t="s">
        <v>25</v>
      </c>
      <c r="G18" s="6" t="s">
        <v>51</v>
      </c>
      <c r="H18" s="6" t="s">
        <v>27</v>
      </c>
      <c r="I18" s="6" t="s">
        <v>28</v>
      </c>
      <c r="J18" s="6" t="s">
        <v>29</v>
      </c>
      <c r="K18" s="6" t="s">
        <v>30</v>
      </c>
      <c r="Q18" s="6">
        <v>25.0</v>
      </c>
    </row>
    <row r="19">
      <c r="A19" s="5">
        <f t="shared" si="1"/>
        <v>43307</v>
      </c>
      <c r="B19" s="5">
        <f t="shared" si="2"/>
        <v>43672</v>
      </c>
      <c r="C19" s="11" t="s">
        <v>59</v>
      </c>
      <c r="D19" s="6"/>
      <c r="E19" s="12" t="s">
        <v>50</v>
      </c>
      <c r="F19" s="6" t="s">
        <v>25</v>
      </c>
      <c r="G19" s="6" t="s">
        <v>51</v>
      </c>
      <c r="H19" s="6" t="s">
        <v>27</v>
      </c>
      <c r="I19" s="6" t="s">
        <v>28</v>
      </c>
      <c r="J19" s="6" t="s">
        <v>29</v>
      </c>
      <c r="K19" s="6" t="s">
        <v>30</v>
      </c>
      <c r="Q19" s="6">
        <v>25.0</v>
      </c>
    </row>
    <row r="20">
      <c r="A20" s="5">
        <f t="shared" si="1"/>
        <v>43307</v>
      </c>
      <c r="B20" s="5">
        <f t="shared" si="2"/>
        <v>43672</v>
      </c>
      <c r="C20" s="11" t="s">
        <v>60</v>
      </c>
      <c r="D20" s="6"/>
      <c r="E20" s="12" t="s">
        <v>50</v>
      </c>
      <c r="F20" s="6" t="s">
        <v>25</v>
      </c>
      <c r="G20" s="6" t="s">
        <v>51</v>
      </c>
      <c r="H20" s="6" t="s">
        <v>27</v>
      </c>
      <c r="I20" s="6" t="s">
        <v>28</v>
      </c>
      <c r="J20" s="6" t="s">
        <v>29</v>
      </c>
      <c r="K20" s="6" t="s">
        <v>30</v>
      </c>
      <c r="Q20" s="6">
        <v>25.0</v>
      </c>
    </row>
    <row r="21">
      <c r="A21" s="5">
        <f t="shared" si="1"/>
        <v>43307</v>
      </c>
      <c r="B21" s="5">
        <f t="shared" si="2"/>
        <v>43672</v>
      </c>
      <c r="C21" s="11" t="s">
        <v>61</v>
      </c>
      <c r="D21" s="6"/>
      <c r="E21" s="12" t="s">
        <v>50</v>
      </c>
      <c r="F21" s="6" t="s">
        <v>25</v>
      </c>
      <c r="G21" s="6" t="s">
        <v>51</v>
      </c>
      <c r="H21" s="6" t="s">
        <v>27</v>
      </c>
      <c r="I21" s="6" t="s">
        <v>28</v>
      </c>
      <c r="J21" s="6" t="s">
        <v>29</v>
      </c>
      <c r="K21" s="6" t="s">
        <v>30</v>
      </c>
      <c r="Q21" s="6">
        <v>25.0</v>
      </c>
    </row>
    <row r="22">
      <c r="A22" s="5">
        <f t="shared" si="1"/>
        <v>43307</v>
      </c>
      <c r="B22" s="5">
        <f t="shared" si="2"/>
        <v>43672</v>
      </c>
      <c r="C22" s="11" t="s">
        <v>62</v>
      </c>
      <c r="D22" s="6"/>
      <c r="E22" s="12" t="s">
        <v>50</v>
      </c>
      <c r="F22" s="6" t="s">
        <v>25</v>
      </c>
      <c r="G22" s="6" t="s">
        <v>51</v>
      </c>
      <c r="H22" s="6" t="s">
        <v>27</v>
      </c>
      <c r="I22" s="6" t="s">
        <v>28</v>
      </c>
      <c r="J22" s="6" t="s">
        <v>29</v>
      </c>
      <c r="K22" s="6" t="s">
        <v>30</v>
      </c>
      <c r="Q22" s="6">
        <v>25.0</v>
      </c>
    </row>
    <row r="23">
      <c r="A23" s="5">
        <f t="shared" si="1"/>
        <v>43307</v>
      </c>
      <c r="B23" s="5">
        <f t="shared" si="2"/>
        <v>43672</v>
      </c>
      <c r="C23" s="11" t="s">
        <v>63</v>
      </c>
      <c r="D23" s="6"/>
      <c r="E23" s="12" t="s">
        <v>50</v>
      </c>
      <c r="F23" s="6" t="s">
        <v>25</v>
      </c>
      <c r="G23" s="6" t="s">
        <v>51</v>
      </c>
      <c r="H23" s="6" t="s">
        <v>27</v>
      </c>
      <c r="I23" s="6" t="s">
        <v>28</v>
      </c>
      <c r="J23" s="6" t="s">
        <v>29</v>
      </c>
      <c r="K23" s="6" t="s">
        <v>30</v>
      </c>
      <c r="Q23" s="6">
        <v>25.0</v>
      </c>
    </row>
    <row r="24">
      <c r="A24" s="5">
        <f t="shared" si="1"/>
        <v>43307</v>
      </c>
      <c r="B24" s="5">
        <f t="shared" si="2"/>
        <v>43672</v>
      </c>
      <c r="C24" s="11" t="s">
        <v>64</v>
      </c>
      <c r="D24" s="6"/>
      <c r="E24" s="12" t="s">
        <v>50</v>
      </c>
      <c r="F24" s="6" t="s">
        <v>25</v>
      </c>
      <c r="G24" s="6" t="s">
        <v>51</v>
      </c>
      <c r="H24" s="6" t="s">
        <v>27</v>
      </c>
      <c r="I24" s="6" t="s">
        <v>28</v>
      </c>
      <c r="J24" s="6" t="s">
        <v>29</v>
      </c>
      <c r="K24" s="6" t="s">
        <v>30</v>
      </c>
      <c r="Q24" s="6">
        <v>25.0</v>
      </c>
    </row>
    <row r="25">
      <c r="A25" s="5">
        <f t="shared" si="1"/>
        <v>43307</v>
      </c>
      <c r="B25" s="5">
        <f t="shared" si="2"/>
        <v>43672</v>
      </c>
      <c r="C25" s="13" t="s">
        <v>65</v>
      </c>
      <c r="D25" s="6"/>
      <c r="E25" s="12" t="s">
        <v>50</v>
      </c>
      <c r="F25" s="6" t="s">
        <v>25</v>
      </c>
      <c r="G25" s="6" t="s">
        <v>51</v>
      </c>
      <c r="H25" s="6" t="s">
        <v>27</v>
      </c>
      <c r="I25" s="6" t="s">
        <v>28</v>
      </c>
      <c r="J25" s="6" t="s">
        <v>29</v>
      </c>
      <c r="K25" s="6" t="s">
        <v>30</v>
      </c>
      <c r="Q25" s="6">
        <v>25.0</v>
      </c>
    </row>
    <row r="26">
      <c r="A26" s="5">
        <f t="shared" si="1"/>
        <v>43307</v>
      </c>
      <c r="B26" s="5">
        <f t="shared" si="2"/>
        <v>43672</v>
      </c>
      <c r="C26" s="11" t="s">
        <v>66</v>
      </c>
      <c r="D26" s="6"/>
      <c r="E26" s="12" t="s">
        <v>50</v>
      </c>
      <c r="F26" s="6" t="s">
        <v>25</v>
      </c>
      <c r="G26" s="6" t="s">
        <v>51</v>
      </c>
      <c r="H26" s="6" t="s">
        <v>27</v>
      </c>
      <c r="I26" s="6" t="s">
        <v>28</v>
      </c>
      <c r="J26" s="6" t="s">
        <v>29</v>
      </c>
      <c r="K26" s="6" t="s">
        <v>30</v>
      </c>
      <c r="Q26" s="6">
        <v>25.0</v>
      </c>
    </row>
    <row r="27">
      <c r="A27" s="5">
        <f t="shared" si="1"/>
        <v>43307</v>
      </c>
      <c r="B27" s="5">
        <f t="shared" si="2"/>
        <v>43672</v>
      </c>
      <c r="C27" s="11" t="s">
        <v>67</v>
      </c>
      <c r="D27" s="6"/>
      <c r="E27" s="12" t="s">
        <v>50</v>
      </c>
      <c r="F27" s="6" t="s">
        <v>25</v>
      </c>
      <c r="G27" s="6" t="s">
        <v>51</v>
      </c>
      <c r="H27" s="6" t="s">
        <v>27</v>
      </c>
      <c r="I27" s="6" t="s">
        <v>28</v>
      </c>
      <c r="J27" s="6" t="s">
        <v>29</v>
      </c>
      <c r="K27" s="6" t="s">
        <v>30</v>
      </c>
      <c r="Q27" s="6">
        <v>25.0</v>
      </c>
    </row>
    <row r="28">
      <c r="A28" s="5">
        <f t="shared" si="1"/>
        <v>43307</v>
      </c>
      <c r="B28" s="5">
        <f t="shared" si="2"/>
        <v>43672</v>
      </c>
      <c r="C28" s="11" t="s">
        <v>68</v>
      </c>
      <c r="D28" s="6"/>
      <c r="E28" s="12" t="s">
        <v>50</v>
      </c>
      <c r="F28" s="6" t="s">
        <v>25</v>
      </c>
      <c r="G28" s="6" t="s">
        <v>51</v>
      </c>
      <c r="H28" s="6" t="s">
        <v>27</v>
      </c>
      <c r="I28" s="6" t="s">
        <v>28</v>
      </c>
      <c r="J28" s="6" t="s">
        <v>29</v>
      </c>
      <c r="K28" s="6" t="s">
        <v>30</v>
      </c>
      <c r="Q28" s="6">
        <v>25.0</v>
      </c>
    </row>
    <row r="29">
      <c r="A29" s="5">
        <f t="shared" si="1"/>
        <v>43307</v>
      </c>
      <c r="B29" s="5">
        <f t="shared" si="2"/>
        <v>43672</v>
      </c>
      <c r="C29" s="15" t="s">
        <v>69</v>
      </c>
      <c r="D29" s="6"/>
      <c r="E29" s="12" t="s">
        <v>50</v>
      </c>
      <c r="F29" s="6" t="s">
        <v>25</v>
      </c>
      <c r="G29" s="6" t="s">
        <v>51</v>
      </c>
      <c r="H29" s="6" t="s">
        <v>27</v>
      </c>
      <c r="I29" s="6" t="s">
        <v>28</v>
      </c>
      <c r="J29" s="6" t="s">
        <v>29</v>
      </c>
      <c r="K29" s="6" t="s">
        <v>30</v>
      </c>
      <c r="Q29" s="6">
        <v>5.0</v>
      </c>
    </row>
    <row r="30">
      <c r="A30" s="5">
        <f t="shared" si="1"/>
        <v>43307</v>
      </c>
      <c r="B30" s="5">
        <f t="shared" si="2"/>
        <v>43672</v>
      </c>
      <c r="C30" s="15" t="s">
        <v>70</v>
      </c>
      <c r="D30" s="6"/>
      <c r="E30" s="12" t="s">
        <v>50</v>
      </c>
      <c r="F30" s="6" t="s">
        <v>25</v>
      </c>
      <c r="G30" s="6" t="s">
        <v>51</v>
      </c>
      <c r="H30" s="6" t="s">
        <v>27</v>
      </c>
      <c r="I30" s="6" t="s">
        <v>28</v>
      </c>
      <c r="J30" s="6" t="s">
        <v>29</v>
      </c>
      <c r="K30" s="6" t="s">
        <v>30</v>
      </c>
      <c r="Q30" s="6">
        <v>5.0</v>
      </c>
    </row>
    <row r="31">
      <c r="A31" s="5">
        <f t="shared" si="1"/>
        <v>43307</v>
      </c>
      <c r="B31" s="5">
        <f t="shared" si="2"/>
        <v>43672</v>
      </c>
      <c r="C31" s="15" t="s">
        <v>71</v>
      </c>
      <c r="D31" s="6"/>
      <c r="E31" s="12" t="s">
        <v>50</v>
      </c>
      <c r="F31" s="6" t="s">
        <v>25</v>
      </c>
      <c r="G31" s="6" t="s">
        <v>51</v>
      </c>
      <c r="H31" s="6" t="s">
        <v>27</v>
      </c>
      <c r="I31" s="6" t="s">
        <v>28</v>
      </c>
      <c r="J31" s="6" t="s">
        <v>29</v>
      </c>
      <c r="K31" s="6" t="s">
        <v>30</v>
      </c>
      <c r="Q31" s="6">
        <v>5.0</v>
      </c>
    </row>
    <row r="32">
      <c r="A32" s="5">
        <f t="shared" si="1"/>
        <v>43307</v>
      </c>
      <c r="B32" s="5">
        <f t="shared" si="2"/>
        <v>43672</v>
      </c>
      <c r="C32" s="15" t="s">
        <v>72</v>
      </c>
      <c r="D32" s="6"/>
      <c r="E32" s="12" t="s">
        <v>50</v>
      </c>
      <c r="F32" s="6" t="s">
        <v>25</v>
      </c>
      <c r="G32" s="6" t="s">
        <v>51</v>
      </c>
      <c r="H32" s="6" t="s">
        <v>27</v>
      </c>
      <c r="I32" s="6" t="s">
        <v>28</v>
      </c>
      <c r="J32" s="6" t="s">
        <v>29</v>
      </c>
      <c r="K32" s="6" t="s">
        <v>30</v>
      </c>
      <c r="Q32" s="6">
        <v>5.0</v>
      </c>
    </row>
    <row r="33">
      <c r="A33" s="5">
        <f t="shared" si="1"/>
        <v>43307</v>
      </c>
      <c r="B33" s="5">
        <f t="shared" si="2"/>
        <v>43672</v>
      </c>
      <c r="C33" s="15" t="s">
        <v>73</v>
      </c>
      <c r="D33" s="6"/>
      <c r="E33" s="12" t="s">
        <v>50</v>
      </c>
      <c r="F33" s="6" t="s">
        <v>25</v>
      </c>
      <c r="G33" s="6" t="s">
        <v>51</v>
      </c>
      <c r="H33" s="6" t="s">
        <v>27</v>
      </c>
      <c r="I33" s="6" t="s">
        <v>28</v>
      </c>
      <c r="J33" s="6" t="s">
        <v>29</v>
      </c>
      <c r="K33" s="6" t="s">
        <v>30</v>
      </c>
      <c r="Q33" s="6">
        <v>5.0</v>
      </c>
    </row>
    <row r="34">
      <c r="A34" s="5">
        <f t="shared" si="1"/>
        <v>43307</v>
      </c>
      <c r="B34" s="5">
        <f t="shared" si="2"/>
        <v>43672</v>
      </c>
      <c r="C34" s="15" t="s">
        <v>74</v>
      </c>
      <c r="D34" s="6"/>
      <c r="E34" s="12" t="s">
        <v>50</v>
      </c>
      <c r="F34" s="6" t="s">
        <v>25</v>
      </c>
      <c r="G34" s="6" t="s">
        <v>51</v>
      </c>
      <c r="H34" s="6" t="s">
        <v>27</v>
      </c>
      <c r="I34" s="6" t="s">
        <v>28</v>
      </c>
      <c r="J34" s="6" t="s">
        <v>29</v>
      </c>
      <c r="K34" s="6" t="s">
        <v>30</v>
      </c>
      <c r="Q34" s="6">
        <v>5.0</v>
      </c>
    </row>
    <row r="35">
      <c r="A35" s="5">
        <f t="shared" si="1"/>
        <v>43307</v>
      </c>
      <c r="B35" s="5">
        <f t="shared" si="2"/>
        <v>43672</v>
      </c>
      <c r="E35" s="9" t="s">
        <v>33</v>
      </c>
      <c r="F35" s="6" t="s">
        <v>25</v>
      </c>
      <c r="G35" s="16" t="s">
        <v>34</v>
      </c>
      <c r="H35" s="6" t="s">
        <v>27</v>
      </c>
      <c r="I35" s="6" t="s">
        <v>28</v>
      </c>
      <c r="J35" s="6" t="s">
        <v>29</v>
      </c>
      <c r="K35" s="6" t="s">
        <v>35</v>
      </c>
      <c r="L35" s="6">
        <v>54.4</v>
      </c>
      <c r="T35" s="6">
        <v>55.83</v>
      </c>
      <c r="X35" s="6" t="b">
        <v>1</v>
      </c>
    </row>
    <row r="36">
      <c r="A36" s="5">
        <f t="shared" si="1"/>
        <v>43307</v>
      </c>
      <c r="B36" s="5">
        <f t="shared" si="2"/>
        <v>43672</v>
      </c>
      <c r="E36" s="8" t="s">
        <v>75</v>
      </c>
      <c r="F36" s="6" t="s">
        <v>25</v>
      </c>
      <c r="G36" s="17" t="s">
        <v>76</v>
      </c>
      <c r="H36" s="6" t="s">
        <v>27</v>
      </c>
      <c r="I36" s="6" t="s">
        <v>28</v>
      </c>
      <c r="J36" s="6" t="s">
        <v>29</v>
      </c>
      <c r="K36" s="6" t="s">
        <v>30</v>
      </c>
      <c r="Q36" s="6">
        <v>40.0</v>
      </c>
      <c r="X36" s="6" t="b">
        <v>1</v>
      </c>
    </row>
    <row r="37">
      <c r="A37" s="5">
        <f t="shared" si="1"/>
        <v>43307</v>
      </c>
      <c r="B37" s="5">
        <f t="shared" si="2"/>
        <v>43672</v>
      </c>
      <c r="E37" s="8" t="s">
        <v>77</v>
      </c>
      <c r="F37" s="6" t="s">
        <v>25</v>
      </c>
      <c r="G37" s="17" t="s">
        <v>78</v>
      </c>
      <c r="H37" s="6" t="s">
        <v>27</v>
      </c>
      <c r="I37" s="6" t="s">
        <v>28</v>
      </c>
      <c r="J37" s="6" t="s">
        <v>29</v>
      </c>
      <c r="K37" s="6" t="s">
        <v>79</v>
      </c>
      <c r="P37" s="6">
        <v>3.0</v>
      </c>
      <c r="T37" s="6">
        <v>9.0</v>
      </c>
      <c r="X37" s="6" t="b">
        <v>1</v>
      </c>
    </row>
  </sheetData>
  <drawing r:id="rId1"/>
</worksheet>
</file>