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ab\Desktop\"/>
    </mc:Choice>
  </mc:AlternateContent>
  <xr:revisionPtr revIDLastSave="0" documentId="13_ncr:1_{A798429A-EF5C-4898-BD22-EC8D3EA02D60}" xr6:coauthVersionLast="47" xr6:coauthVersionMax="47" xr10:uidLastSave="{00000000-0000-0000-0000-000000000000}"/>
  <bookViews>
    <workbookView xWindow="-120" yWindow="-120" windowWidth="20730" windowHeight="11160" xr2:uid="{EC0298A9-D5EA-451A-9927-19BCBAC49E1F}"/>
  </bookViews>
  <sheets>
    <sheet name="REM-40110-666-105" sheetId="2" r:id="rId1"/>
    <sheet name="Sheet1" sheetId="1" r:id="rId2"/>
  </sheets>
  <definedNames>
    <definedName name="_xlnm.Print_Area" localSheetId="0">'REM-40110-666-105'!$B$2:$S$20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2" l="1"/>
  <c r="H6" i="2"/>
  <c r="L8" i="2"/>
  <c r="L9" i="2"/>
  <c r="AA9" i="2"/>
  <c r="L10" i="2"/>
  <c r="L11" i="2"/>
  <c r="L12" i="2"/>
  <c r="L13" i="2"/>
  <c r="W14" i="2"/>
</calcChain>
</file>

<file path=xl/sharedStrings.xml><?xml version="1.0" encoding="utf-8"?>
<sst xmlns="http://schemas.openxmlformats.org/spreadsheetml/2006/main" count="65" uniqueCount="56">
  <si>
    <t>REM-401XX-XXX-XXX-rev05</t>
  </si>
  <si>
    <t>1401/10/20</t>
  </si>
  <si>
    <t xml:space="preserve">امضاء نهایی </t>
  </si>
  <si>
    <t>تاریخ ارجاع به بازرگانی</t>
  </si>
  <si>
    <t xml:space="preserve">مدیر / سرپرست کارگاه/سایت:                                                            تایید:                     </t>
  </si>
  <si>
    <r>
      <t xml:space="preserve">تأیید خرید در محل پروژه تایید خرید برای بازرگانی </t>
    </r>
    <r>
      <rPr>
        <b/>
        <sz val="11"/>
        <color theme="1"/>
        <rFont val="B Nazanin"/>
        <charset val="178"/>
      </rPr>
      <t>توقف</t>
    </r>
  </si>
  <si>
    <r>
      <t xml:space="preserve">برق:                                       مکانیک:                               بهره برداری:                          آزمایشگاه:                                </t>
    </r>
    <r>
      <rPr>
        <b/>
        <sz val="9"/>
        <color theme="1"/>
        <rFont val="B Nazanin"/>
        <charset val="178"/>
      </rPr>
      <t xml:space="preserve">  HSE</t>
    </r>
    <r>
      <rPr>
        <b/>
        <sz val="11"/>
        <color theme="1"/>
        <rFont val="B Nazanin"/>
        <charset val="178"/>
      </rPr>
      <t xml:space="preserve">                               اداری:                                      مدیرتصفیه خانه:</t>
    </r>
  </si>
  <si>
    <t>مدیر بازرگانی :</t>
  </si>
  <si>
    <t>مدیر پروژه :</t>
  </si>
  <si>
    <t xml:space="preserve">واحد انبار:                                      تایید :                        </t>
  </si>
  <si>
    <t>درخواست کننده :</t>
  </si>
  <si>
    <t xml:space="preserve"> </t>
  </si>
  <si>
    <t>متر مربع</t>
  </si>
  <si>
    <t>رشت</t>
  </si>
  <si>
    <t>ست</t>
  </si>
  <si>
    <t>متر</t>
  </si>
  <si>
    <t>مرکزی</t>
  </si>
  <si>
    <t>HSE</t>
  </si>
  <si>
    <t>لیتر</t>
  </si>
  <si>
    <t>رودان 2</t>
  </si>
  <si>
    <t>اداری</t>
  </si>
  <si>
    <t xml:space="preserve">کیلوگرم </t>
  </si>
  <si>
    <t>آبرسانی جاسک</t>
  </si>
  <si>
    <t>ازمایشگاه</t>
  </si>
  <si>
    <t>پیراهن امور اداری و پشتیبانی سایز L</t>
  </si>
  <si>
    <t xml:space="preserve">جعبه </t>
  </si>
  <si>
    <t>فاضلاب قم 5 ساله</t>
  </si>
  <si>
    <t>بهره برداری</t>
  </si>
  <si>
    <t>پیراهن سرپرست کارگاه سایز L</t>
  </si>
  <si>
    <t>فاضلاب التیمور</t>
  </si>
  <si>
    <t>مکانیک</t>
  </si>
  <si>
    <t>تکمیل و ارسال به سایت</t>
  </si>
  <si>
    <t>پروسه ی خرید</t>
  </si>
  <si>
    <t>تأمین بودجه</t>
  </si>
  <si>
    <t xml:space="preserve">جستجوی کالا </t>
  </si>
  <si>
    <t>درخواست اطلاعات از سایت</t>
  </si>
  <si>
    <t>پیراهن و شلوار کارگری سایز XL</t>
  </si>
  <si>
    <t>دستگاه</t>
  </si>
  <si>
    <t>فاضلاب خین عرب</t>
  </si>
  <si>
    <t>برق</t>
  </si>
  <si>
    <t>ملاحضات</t>
  </si>
  <si>
    <t>محل مصرف</t>
  </si>
  <si>
    <t>واحد</t>
  </si>
  <si>
    <t>تعداد تایید شده</t>
  </si>
  <si>
    <t>موجودی انبار</t>
  </si>
  <si>
    <t>مقدار تعداد</t>
  </si>
  <si>
    <t>نام و مشخصات کالا</t>
  </si>
  <si>
    <t>ردیف</t>
  </si>
  <si>
    <t>عدد</t>
  </si>
  <si>
    <t>شماره درخواست:</t>
  </si>
  <si>
    <t>تاریخ درخواست :</t>
  </si>
  <si>
    <t>پروژه :</t>
  </si>
  <si>
    <t xml:space="preserve">درخواست کننده: </t>
  </si>
  <si>
    <t xml:space="preserve">جفت </t>
  </si>
  <si>
    <t xml:space="preserve">درخواست کالا و مواد </t>
  </si>
  <si>
    <t xml:space="preserve">امور بهره برداری و تعمیرات و نگهداری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</si>
</sst>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d/mm/yyyy;@"/>
  </numFmts>
  <fonts count="15" x14ac:knownFonts="1">
    <font>
      <sz val="11"/>
      <color theme="1"/>
      <name val="Arial"/>
      <family val="2"/>
      <charset val="178"/>
      <scheme val="minor"/>
    </font>
    <font>
      <sz val="11"/>
      <color theme="1"/>
      <name val="B Nazanin"/>
      <charset val="178"/>
    </font>
    <font>
      <sz val="8"/>
      <color theme="1"/>
      <name val="B Nazanin"/>
      <charset val="178"/>
    </font>
    <font>
      <sz val="8"/>
      <color theme="1"/>
      <name val="Arial"/>
      <family val="2"/>
    </font>
    <font>
      <b/>
      <sz val="9"/>
      <color theme="1"/>
      <name val="B Nazanin"/>
      <charset val="178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8"/>
      <color theme="1"/>
      <name val="B Nazanin"/>
      <charset val="178"/>
    </font>
    <font>
      <b/>
      <sz val="11"/>
      <color theme="1"/>
      <name val="B Nazanin"/>
      <charset val="178"/>
    </font>
    <font>
      <sz val="12"/>
      <color theme="1"/>
      <name val="B Nazanin"/>
      <charset val="178"/>
    </font>
    <font>
      <sz val="5"/>
      <color theme="1"/>
      <name val="B Nazanin"/>
      <charset val="178"/>
    </font>
    <font>
      <sz val="14"/>
      <color theme="1"/>
      <name val="B Nazanin"/>
      <charset val="178"/>
    </font>
    <font>
      <sz val="9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right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right" vertical="top" wrapText="1" readingOrder="2"/>
    </xf>
    <xf numFmtId="0" fontId="4" fillId="0" borderId="6" xfId="0" applyFont="1" applyBorder="1" applyAlignment="1">
      <alignment horizontal="right" vertical="top" wrapText="1" readingOrder="2"/>
    </xf>
    <xf numFmtId="0" fontId="6" fillId="0" borderId="6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 wrapText="1"/>
    </xf>
    <xf numFmtId="0" fontId="6" fillId="0" borderId="6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vertical="top" wrapText="1" readingOrder="2"/>
    </xf>
    <xf numFmtId="0" fontId="6" fillId="0" borderId="7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8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top" wrapText="1" readingOrder="2"/>
    </xf>
    <xf numFmtId="0" fontId="4" fillId="0" borderId="0" xfId="0" applyFont="1" applyAlignment="1">
      <alignment horizontal="right" vertical="top" wrapText="1" readingOrder="2"/>
    </xf>
    <xf numFmtId="0" fontId="4" fillId="0" borderId="0" xfId="0" applyFont="1" applyAlignment="1">
      <alignment horizontal="right" vertical="top" wrapText="1"/>
    </xf>
    <xf numFmtId="0" fontId="6" fillId="0" borderId="10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right" vertical="top" wrapText="1" readingOrder="2"/>
    </xf>
    <xf numFmtId="0" fontId="4" fillId="0" borderId="7" xfId="0" applyFont="1" applyBorder="1" applyAlignment="1">
      <alignment horizontal="right" vertical="top"/>
    </xf>
    <xf numFmtId="0" fontId="8" fillId="0" borderId="8" xfId="0" applyFont="1" applyBorder="1" applyAlignment="1">
      <alignment horizontal="right" vertical="top" wrapText="1" readingOrder="2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12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right" vertical="top"/>
    </xf>
    <xf numFmtId="0" fontId="9" fillId="0" borderId="10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2" xfId="0" applyFont="1" applyBorder="1" applyAlignment="1">
      <alignment horizontal="center" vertical="center" textRotation="90"/>
    </xf>
    <xf numFmtId="49" fontId="9" fillId="0" borderId="13" xfId="0" applyNumberFormat="1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1" fontId="9" fillId="0" borderId="14" xfId="0" applyNumberFormat="1" applyFont="1" applyBorder="1" applyAlignment="1">
      <alignment horizontal="center" vertical="center" readingOrder="2"/>
    </xf>
    <xf numFmtId="1" fontId="9" fillId="0" borderId="14" xfId="0" applyNumberFormat="1" applyFont="1" applyBorder="1" applyAlignment="1" applyProtection="1">
      <alignment horizontal="center" vertical="center" readingOrder="2"/>
      <protection locked="0"/>
    </xf>
    <xf numFmtId="1" fontId="9" fillId="0" borderId="14" xfId="0" applyNumberFormat="1" applyFont="1" applyBorder="1" applyAlignment="1" applyProtection="1">
      <alignment horizontal="center" vertical="center" readingOrder="2"/>
      <protection locked="0"/>
    </xf>
    <xf numFmtId="1" fontId="9" fillId="0" borderId="13" xfId="0" applyNumberFormat="1" applyFont="1" applyBorder="1" applyAlignment="1" applyProtection="1">
      <alignment horizontal="center" vertical="center" readingOrder="2"/>
      <protection locked="0"/>
    </xf>
    <xf numFmtId="49" fontId="9" fillId="0" borderId="14" xfId="0" applyNumberFormat="1" applyFont="1" applyBorder="1" applyAlignment="1" applyProtection="1">
      <alignment horizontal="center" vertical="center" readingOrder="2"/>
      <protection locked="0"/>
    </xf>
    <xf numFmtId="49" fontId="9" fillId="0" borderId="15" xfId="0" applyNumberFormat="1" applyFont="1" applyBorder="1" applyAlignment="1" applyProtection="1">
      <alignment horizontal="center" vertical="center" readingOrder="2"/>
      <protection locked="0"/>
    </xf>
    <xf numFmtId="49" fontId="9" fillId="0" borderId="13" xfId="0" applyNumberFormat="1" applyFont="1" applyBorder="1" applyAlignment="1" applyProtection="1">
      <alignment horizontal="center" vertical="center" readingOrder="2"/>
      <protection locked="0"/>
    </xf>
    <xf numFmtId="0" fontId="12" fillId="0" borderId="1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1" fillId="0" borderId="0" xfId="0" applyFont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 readingOrder="2"/>
      <protection locked="0"/>
    </xf>
    <xf numFmtId="0" fontId="8" fillId="0" borderId="15" xfId="0" quotePrefix="1" applyFont="1" applyBorder="1" applyAlignment="1" applyProtection="1">
      <alignment horizontal="center" vertical="center"/>
      <protection locked="0"/>
    </xf>
    <xf numFmtId="0" fontId="6" fillId="0" borderId="15" xfId="0" quotePrefix="1" applyFont="1" applyBorder="1" applyAlignment="1" applyProtection="1">
      <alignment horizontal="center" vertical="center"/>
      <protection locked="0"/>
    </xf>
    <xf numFmtId="0" fontId="6" fillId="0" borderId="15" xfId="0" quotePrefix="1" applyFont="1" applyBorder="1" applyAlignment="1">
      <alignment horizontal="center" vertical="center"/>
    </xf>
    <xf numFmtId="0" fontId="6" fillId="0" borderId="13" xfId="0" quotePrefix="1" applyFont="1" applyBorder="1" applyAlignment="1">
      <alignment horizontal="center" vertical="center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vertical="center"/>
      <protection locked="0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5.emf"/><Relationship Id="rId3" Type="http://schemas.openxmlformats.org/officeDocument/2006/relationships/image" Target="../media/image15.emf"/><Relationship Id="rId7" Type="http://schemas.openxmlformats.org/officeDocument/2006/relationships/image" Target="../media/image11.emf"/><Relationship Id="rId12" Type="http://schemas.openxmlformats.org/officeDocument/2006/relationships/image" Target="../media/image6.emf"/><Relationship Id="rId17" Type="http://schemas.openxmlformats.org/officeDocument/2006/relationships/image" Target="../media/image1.emf"/><Relationship Id="rId2" Type="http://schemas.openxmlformats.org/officeDocument/2006/relationships/image" Target="../media/image16.emf"/><Relationship Id="rId16" Type="http://schemas.openxmlformats.org/officeDocument/2006/relationships/image" Target="../media/image2.emf"/><Relationship Id="rId1" Type="http://schemas.openxmlformats.org/officeDocument/2006/relationships/image" Target="../media/image17.emf"/><Relationship Id="rId6" Type="http://schemas.openxmlformats.org/officeDocument/2006/relationships/image" Target="../media/image12.emf"/><Relationship Id="rId11" Type="http://schemas.openxmlformats.org/officeDocument/2006/relationships/image" Target="../media/image7.emf"/><Relationship Id="rId5" Type="http://schemas.openxmlformats.org/officeDocument/2006/relationships/image" Target="../media/image13.emf"/><Relationship Id="rId15" Type="http://schemas.openxmlformats.org/officeDocument/2006/relationships/image" Target="../media/image3.emf"/><Relationship Id="rId10" Type="http://schemas.openxmlformats.org/officeDocument/2006/relationships/image" Target="../media/image8.emf"/><Relationship Id="rId4" Type="http://schemas.openxmlformats.org/officeDocument/2006/relationships/image" Target="../media/image14.emf"/><Relationship Id="rId9" Type="http://schemas.openxmlformats.org/officeDocument/2006/relationships/image" Target="../media/image9.emf"/><Relationship Id="rId1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38100</xdr:rowOff>
    </xdr:from>
    <xdr:ext cx="552450" cy="651304"/>
    <xdr:pic>
      <xdr:nvPicPr>
        <xdr:cNvPr id="2" name="Picture 1">
          <a:extLst>
            <a:ext uri="{FF2B5EF4-FFF2-40B4-BE49-F238E27FC236}">
              <a16:creationId xmlns:a16="http://schemas.microsoft.com/office/drawing/2014/main" id="{1F105B89-E3AA-424C-A393-8EF6BC44C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8468100" y="219075"/>
          <a:ext cx="552450" cy="65130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123825</xdr:colOff>
          <xdr:row>14</xdr:row>
          <xdr:rowOff>238125</xdr:rowOff>
        </xdr:from>
        <xdr:ext cx="133350" cy="171450"/>
        <xdr:sp macro="" textlink="">
          <xdr:nvSpPr>
            <xdr:cNvPr id="2049" name="Check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6214316-6ADC-402E-866A-1FC66EC9B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15</xdr:row>
          <xdr:rowOff>95250</xdr:rowOff>
        </xdr:from>
        <xdr:ext cx="161925" cy="266700"/>
        <xdr:sp macro="" textlink="">
          <xdr:nvSpPr>
            <xdr:cNvPr id="2050" name="CheckBox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DF79B01E-2465-47AA-BB00-81CA03895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123825</xdr:colOff>
          <xdr:row>14</xdr:row>
          <xdr:rowOff>171450</xdr:rowOff>
        </xdr:from>
        <xdr:ext cx="161925" cy="304800"/>
        <xdr:sp macro="" textlink="">
          <xdr:nvSpPr>
            <xdr:cNvPr id="2051" name="CheckBox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73BBBD8-C7AA-434A-82A0-52C1CBCCF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171450</xdr:colOff>
          <xdr:row>14</xdr:row>
          <xdr:rowOff>171450</xdr:rowOff>
        </xdr:from>
        <xdr:ext cx="152400" cy="238125"/>
        <xdr:sp macro="" textlink="">
          <xdr:nvSpPr>
            <xdr:cNvPr id="2052" name="CheckBox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204D9B3E-7FB7-437D-84E6-FADEA949F0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123825</xdr:colOff>
          <xdr:row>14</xdr:row>
          <xdr:rowOff>190500</xdr:rowOff>
        </xdr:from>
        <xdr:ext cx="161925" cy="247650"/>
        <xdr:sp macro="" textlink="">
          <xdr:nvSpPr>
            <xdr:cNvPr id="2053" name="CheckBox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48BE9325-BC9E-4E2A-B725-CA1120CD6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114300</xdr:colOff>
          <xdr:row>14</xdr:row>
          <xdr:rowOff>180975</xdr:rowOff>
        </xdr:from>
        <xdr:ext cx="180975" cy="238125"/>
        <xdr:sp macro="" textlink="">
          <xdr:nvSpPr>
            <xdr:cNvPr id="2054" name="CheckBox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BF958DA9-4C79-43E2-8275-3BFDD4124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114300</xdr:colOff>
          <xdr:row>14</xdr:row>
          <xdr:rowOff>171450</xdr:rowOff>
        </xdr:from>
        <xdr:ext cx="190500" cy="295275"/>
        <xdr:sp macro="" textlink="">
          <xdr:nvSpPr>
            <xdr:cNvPr id="2055" name="CheckBox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DAE6A2D7-EFC3-4361-BE72-DEB4870DFD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absoluteAnchor>
        <xdr:pos x="5676900" y="4429125"/>
        <xdr:ext cx="133350" cy="180975"/>
        <xdr:sp macro="" textlink="">
          <xdr:nvSpPr>
            <xdr:cNvPr id="2056" name="CheckBox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B7744350-CB60-4DFF-A934-6504786B6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absolute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247650</xdr:colOff>
          <xdr:row>14</xdr:row>
          <xdr:rowOff>57150</xdr:rowOff>
        </xdr:from>
        <xdr:ext cx="161925" cy="180975"/>
        <xdr:sp macro="" textlink="">
          <xdr:nvSpPr>
            <xdr:cNvPr id="2057" name="CheckBox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E85E5E42-3864-4637-BB9B-DA7E4F19D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276225</xdr:colOff>
          <xdr:row>14</xdr:row>
          <xdr:rowOff>285750</xdr:rowOff>
        </xdr:from>
        <xdr:ext cx="161925" cy="171450"/>
        <xdr:sp macro="" textlink="">
          <xdr:nvSpPr>
            <xdr:cNvPr id="2058" name="CheckBox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54DF10B-9D22-4D83-9784-35A4B43D48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266700</xdr:colOff>
          <xdr:row>15</xdr:row>
          <xdr:rowOff>200025</xdr:rowOff>
        </xdr:from>
        <xdr:ext cx="142875" cy="152400"/>
        <xdr:sp macro="" textlink="">
          <xdr:nvSpPr>
            <xdr:cNvPr id="2059" name="CheckBox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D119B4E7-5C0E-427F-B1DA-C231E4E0A6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247650</xdr:colOff>
          <xdr:row>16</xdr:row>
          <xdr:rowOff>133350</xdr:rowOff>
        </xdr:from>
        <xdr:ext cx="171450" cy="209550"/>
        <xdr:sp macro="" textlink="">
          <xdr:nvSpPr>
            <xdr:cNvPr id="2060" name="CheckBox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1F967C9E-094C-4D9A-B482-B9937A275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666750</xdr:colOff>
          <xdr:row>16</xdr:row>
          <xdr:rowOff>180975</xdr:rowOff>
        </xdr:from>
        <xdr:ext cx="152400" cy="142875"/>
        <xdr:sp macro="" textlink="">
          <xdr:nvSpPr>
            <xdr:cNvPr id="2061" name="CheckBox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793600F4-1FA1-46A5-A338-760DFB00A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266700</xdr:colOff>
          <xdr:row>16</xdr:row>
          <xdr:rowOff>876300</xdr:rowOff>
        </xdr:from>
        <xdr:ext cx="142875" cy="152400"/>
        <xdr:sp macro="" textlink="">
          <xdr:nvSpPr>
            <xdr:cNvPr id="2062" name="CheckBox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73EFB2CB-6D6F-4E58-886F-990579914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657225</xdr:colOff>
          <xdr:row>13</xdr:row>
          <xdr:rowOff>257175</xdr:rowOff>
        </xdr:from>
        <xdr:ext cx="180975" cy="161925"/>
        <xdr:sp macro="" textlink="">
          <xdr:nvSpPr>
            <xdr:cNvPr id="2063" name="CheckBox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9BD6D5F9-F0A9-4DC2-93FD-44FE9B20C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266700</xdr:colOff>
          <xdr:row>16</xdr:row>
          <xdr:rowOff>685800</xdr:rowOff>
        </xdr:from>
        <xdr:ext cx="152400" cy="123825"/>
        <xdr:sp macro="" textlink="">
          <xdr:nvSpPr>
            <xdr:cNvPr id="2064" name="CheckBox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C6F2A80-1182-4707-95D2-B0E7CD909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247650</xdr:colOff>
          <xdr:row>16</xdr:row>
          <xdr:rowOff>400050</xdr:rowOff>
        </xdr:from>
        <xdr:ext cx="171450" cy="180975"/>
        <xdr:sp macro="" textlink="">
          <xdr:nvSpPr>
            <xdr:cNvPr id="2065" name="CheckBox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65DE55F-AE64-4DD6-BEDE-5E190CC3B7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0C23-B4AC-4E5D-B5F1-40AC81A422D7}">
  <sheetPr codeName="Sheet6">
    <pageSetUpPr fitToPage="1"/>
  </sheetPr>
  <dimension ref="B1:AW21"/>
  <sheetViews>
    <sheetView showGridLines="0" showRowColHeaders="0" rightToLeft="1" tabSelected="1" zoomScaleNormal="100" zoomScalePageLayoutView="84" workbookViewId="0">
      <selection activeCell="Q6" sqref="Q6"/>
    </sheetView>
  </sheetViews>
  <sheetFormatPr defaultColWidth="8.25" defaultRowHeight="18" x14ac:dyDescent="0.2"/>
  <cols>
    <col min="1" max="1" width="8.25" style="1"/>
    <col min="2" max="2" width="3.25" style="3" customWidth="1"/>
    <col min="3" max="3" width="10.375" style="1" customWidth="1"/>
    <col min="4" max="4" width="8.25" style="1" customWidth="1"/>
    <col min="5" max="6" width="3.75" style="1" customWidth="1"/>
    <col min="7" max="7" width="15.625" style="1" customWidth="1"/>
    <col min="8" max="8" width="16.875" style="1" customWidth="1"/>
    <col min="9" max="9" width="2.75" style="1" customWidth="1"/>
    <col min="10" max="10" width="5.75" style="1" customWidth="1"/>
    <col min="11" max="11" width="7.75" style="1" customWidth="1"/>
    <col min="12" max="12" width="8.375" style="1" customWidth="1"/>
    <col min="13" max="13" width="6.875" style="1" customWidth="1"/>
    <col min="14" max="14" width="19" style="1" customWidth="1"/>
    <col min="15" max="15" width="6.125" style="1" customWidth="1"/>
    <col min="16" max="16" width="6.875" style="1" customWidth="1"/>
    <col min="17" max="19" width="5.75" style="1" customWidth="1"/>
    <col min="20" max="20" width="7.875" style="1" customWidth="1"/>
    <col min="21" max="21" width="8.25" style="1" hidden="1" customWidth="1"/>
    <col min="22" max="22" width="10.25" style="1" hidden="1" customWidth="1"/>
    <col min="23" max="23" width="14.75" style="1" hidden="1" customWidth="1"/>
    <col min="24" max="25" width="8.25" style="1" hidden="1" customWidth="1"/>
    <col min="26" max="26" width="5.75" style="1" hidden="1" customWidth="1"/>
    <col min="27" max="27" width="7.25" style="2" hidden="1" customWidth="1"/>
    <col min="28" max="33" width="4.75" style="1" hidden="1" customWidth="1"/>
    <col min="34" max="49" width="8.25" style="1" hidden="1" customWidth="1"/>
    <col min="50" max="58" width="8.25" style="1" customWidth="1"/>
    <col min="59" max="59" width="7.875" style="1" customWidth="1"/>
    <col min="60" max="61" width="8.25" style="1" customWidth="1"/>
    <col min="62" max="16384" width="8.25" style="1"/>
  </cols>
  <sheetData>
    <row r="1" spans="2:47" s="1" customFormat="1" ht="12" customHeight="1" x14ac:dyDescent="0.2">
      <c r="B1" s="3"/>
      <c r="AA1" s="2"/>
    </row>
    <row r="2" spans="2:47" s="1" customFormat="1" ht="15.75" customHeight="1" x14ac:dyDescent="0.2">
      <c r="B2" s="104" t="s">
        <v>55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2"/>
      <c r="AA2" s="2"/>
    </row>
    <row r="3" spans="2:47" s="1" customFormat="1" ht="13.5" customHeight="1" x14ac:dyDescent="0.2">
      <c r="B3" s="10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99"/>
      <c r="AA3" s="2"/>
    </row>
    <row r="4" spans="2:47" s="1" customFormat="1" ht="17.25" customHeight="1" x14ac:dyDescent="0.2">
      <c r="B4" s="98" t="s">
        <v>54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7"/>
      <c r="W4" s="1" t="str">
        <f>S6&amp;R6&amp;Q6</f>
        <v>40110105</v>
      </c>
      <c r="AA4" s="2"/>
    </row>
    <row r="5" spans="2:47" s="1" customFormat="1" ht="9" customHeight="1" x14ac:dyDescent="0.2">
      <c r="B5" s="96"/>
      <c r="C5" s="94"/>
      <c r="D5" s="94"/>
      <c r="E5" s="94"/>
      <c r="F5" s="94"/>
      <c r="G5" s="95"/>
      <c r="H5" s="95"/>
      <c r="I5" s="95"/>
      <c r="J5" s="95"/>
      <c r="K5" s="95"/>
      <c r="L5" s="95"/>
      <c r="M5" s="94"/>
      <c r="N5" s="94"/>
      <c r="O5" s="94"/>
      <c r="P5" s="94"/>
      <c r="Q5" s="94"/>
      <c r="R5" s="94"/>
      <c r="S5" s="93"/>
      <c r="AA5" s="2"/>
      <c r="AS5" s="12" t="s">
        <v>53</v>
      </c>
    </row>
    <row r="6" spans="2:47" s="12" customFormat="1" ht="32.25" customHeight="1" x14ac:dyDescent="0.2">
      <c r="B6" s="79" t="s">
        <v>52</v>
      </c>
      <c r="C6" s="78"/>
      <c r="D6" s="92"/>
      <c r="E6" s="78" t="s">
        <v>51</v>
      </c>
      <c r="F6" s="78"/>
      <c r="G6" s="91" t="s">
        <v>19</v>
      </c>
      <c r="H6" s="90">
        <f>IF(G6=W7,770,IF(G6=W8,880,IF(G6=W9,777,IF(G6=W10,667,IF(G6=W11,666,IF(G6=W12,110,IF(G6=W13,210,)))))))</f>
        <v>666</v>
      </c>
      <c r="I6" s="89" t="s">
        <v>50</v>
      </c>
      <c r="J6" s="88"/>
      <c r="K6" s="88"/>
      <c r="L6" s="88"/>
      <c r="M6" s="88"/>
      <c r="N6" s="87" t="s">
        <v>1</v>
      </c>
      <c r="O6" s="86" t="s">
        <v>49</v>
      </c>
      <c r="P6" s="85"/>
      <c r="Q6" s="84">
        <v>105</v>
      </c>
      <c r="R6" s="83">
        <v>10</v>
      </c>
      <c r="S6" s="82">
        <v>401</v>
      </c>
      <c r="V6" s="67"/>
      <c r="W6" s="67"/>
      <c r="X6" s="81"/>
      <c r="Y6" s="81"/>
      <c r="Z6" s="81"/>
      <c r="AA6" s="2"/>
      <c r="AS6" s="12" t="s">
        <v>48</v>
      </c>
    </row>
    <row r="7" spans="2:47" s="12" customFormat="1" ht="29.25" customHeight="1" x14ac:dyDescent="0.2">
      <c r="B7" s="80" t="s">
        <v>47</v>
      </c>
      <c r="C7" s="79" t="s">
        <v>46</v>
      </c>
      <c r="D7" s="78"/>
      <c r="E7" s="78"/>
      <c r="F7" s="78"/>
      <c r="G7" s="77"/>
      <c r="H7" s="76"/>
      <c r="I7" s="75" t="s">
        <v>45</v>
      </c>
      <c r="J7" s="74"/>
      <c r="K7" s="73" t="s">
        <v>44</v>
      </c>
      <c r="L7" s="73" t="s">
        <v>43</v>
      </c>
      <c r="M7" s="72" t="s">
        <v>42</v>
      </c>
      <c r="N7" s="71" t="s">
        <v>41</v>
      </c>
      <c r="O7" s="70" t="s">
        <v>40</v>
      </c>
      <c r="P7" s="70"/>
      <c r="Q7" s="70"/>
      <c r="R7" s="70"/>
      <c r="S7" s="69"/>
      <c r="V7" s="67" t="s">
        <v>39</v>
      </c>
      <c r="W7" s="67" t="s">
        <v>38</v>
      </c>
      <c r="X7" s="4" t="b">
        <v>1</v>
      </c>
      <c r="Y7" s="4"/>
      <c r="Z7" s="4"/>
      <c r="AA7" s="68">
        <v>1</v>
      </c>
      <c r="AB7" s="67">
        <v>2</v>
      </c>
      <c r="AC7" s="67">
        <v>3</v>
      </c>
      <c r="AD7" s="67">
        <v>4</v>
      </c>
      <c r="AE7" s="67">
        <v>5</v>
      </c>
      <c r="AF7" s="67">
        <v>6</v>
      </c>
      <c r="AG7" s="67">
        <v>7</v>
      </c>
      <c r="AH7" s="12">
        <v>1</v>
      </c>
      <c r="AS7" s="1" t="s">
        <v>37</v>
      </c>
    </row>
    <row r="8" spans="2:47" s="1" customFormat="1" ht="36" customHeight="1" x14ac:dyDescent="0.2">
      <c r="B8" s="64">
        <v>1</v>
      </c>
      <c r="C8" s="61" t="s">
        <v>36</v>
      </c>
      <c r="D8" s="60"/>
      <c r="E8" s="60"/>
      <c r="F8" s="60"/>
      <c r="G8" s="60"/>
      <c r="H8" s="59"/>
      <c r="I8" s="58">
        <v>3</v>
      </c>
      <c r="J8" s="57"/>
      <c r="K8" s="56">
        <v>0</v>
      </c>
      <c r="L8" s="55">
        <f>I8-K8</f>
        <v>3</v>
      </c>
      <c r="M8" s="54" t="s">
        <v>14</v>
      </c>
      <c r="N8" s="53"/>
      <c r="O8" s="66" t="s">
        <v>35</v>
      </c>
      <c r="P8" s="66" t="s">
        <v>34</v>
      </c>
      <c r="Q8" s="66" t="s">
        <v>33</v>
      </c>
      <c r="R8" s="66" t="s">
        <v>32</v>
      </c>
      <c r="S8" s="66" t="s">
        <v>31</v>
      </c>
      <c r="V8" s="3" t="s">
        <v>30</v>
      </c>
      <c r="W8" s="3" t="s">
        <v>29</v>
      </c>
      <c r="X8" s="4" t="b">
        <v>0</v>
      </c>
      <c r="Y8" s="4"/>
      <c r="Z8" s="4"/>
      <c r="AA8" s="51" t="b">
        <v>0</v>
      </c>
      <c r="AB8" s="51" t="b">
        <v>0</v>
      </c>
      <c r="AC8" s="51" t="b">
        <v>0</v>
      </c>
      <c r="AD8" s="51" t="b">
        <v>0</v>
      </c>
      <c r="AE8" s="51" t="b">
        <v>0</v>
      </c>
      <c r="AF8" s="51" t="b">
        <v>0</v>
      </c>
      <c r="AG8" s="51" t="b">
        <v>0</v>
      </c>
      <c r="AH8" s="1">
        <v>2</v>
      </c>
      <c r="AS8" s="1" t="s">
        <v>14</v>
      </c>
    </row>
    <row r="9" spans="2:47" s="1" customFormat="1" ht="33.75" customHeight="1" x14ac:dyDescent="0.2">
      <c r="B9" s="64">
        <v>2</v>
      </c>
      <c r="C9" s="61" t="s">
        <v>28</v>
      </c>
      <c r="D9" s="60"/>
      <c r="E9" s="60"/>
      <c r="F9" s="60"/>
      <c r="G9" s="60"/>
      <c r="H9" s="59"/>
      <c r="I9" s="58">
        <v>1</v>
      </c>
      <c r="J9" s="57"/>
      <c r="K9" s="56">
        <v>0</v>
      </c>
      <c r="L9" s="55">
        <f>I9-K9</f>
        <v>1</v>
      </c>
      <c r="M9" s="54" t="s">
        <v>14</v>
      </c>
      <c r="N9" s="53"/>
      <c r="O9" s="63"/>
      <c r="P9" s="63"/>
      <c r="Q9" s="63"/>
      <c r="R9" s="63"/>
      <c r="S9" s="63"/>
      <c r="V9" s="3" t="s">
        <v>27</v>
      </c>
      <c r="W9" s="3" t="s">
        <v>26</v>
      </c>
      <c r="X9" s="4" t="b">
        <v>0</v>
      </c>
      <c r="Y9" s="4"/>
      <c r="Z9" s="4"/>
      <c r="AA9" s="65" t="str">
        <f>IF(AG8=TRUE,"تکمیل","درجریان")</f>
        <v>درجریان</v>
      </c>
      <c r="AB9" s="51"/>
      <c r="AH9" s="1">
        <v>3</v>
      </c>
      <c r="AP9" s="1" t="b">
        <v>1</v>
      </c>
      <c r="AS9" s="1" t="s">
        <v>25</v>
      </c>
    </row>
    <row r="10" spans="2:47" s="1" customFormat="1" ht="33.75" customHeight="1" x14ac:dyDescent="0.2">
      <c r="B10" s="64">
        <v>3</v>
      </c>
      <c r="C10" s="61" t="s">
        <v>24</v>
      </c>
      <c r="D10" s="60"/>
      <c r="E10" s="60"/>
      <c r="F10" s="60"/>
      <c r="G10" s="60"/>
      <c r="H10" s="59"/>
      <c r="I10" s="58">
        <v>1</v>
      </c>
      <c r="J10" s="57"/>
      <c r="K10" s="56">
        <v>0</v>
      </c>
      <c r="L10" s="55">
        <f>I10-K10</f>
        <v>1</v>
      </c>
      <c r="M10" s="54" t="s">
        <v>14</v>
      </c>
      <c r="N10" s="53"/>
      <c r="O10" s="63"/>
      <c r="P10" s="63"/>
      <c r="Q10" s="63"/>
      <c r="R10" s="63"/>
      <c r="S10" s="63"/>
      <c r="V10" s="3" t="s">
        <v>23</v>
      </c>
      <c r="W10" s="3" t="s">
        <v>22</v>
      </c>
      <c r="X10" s="4" t="b">
        <v>0</v>
      </c>
      <c r="Y10" s="4"/>
      <c r="Z10" s="4"/>
      <c r="AA10" s="2"/>
      <c r="AB10" s="51"/>
      <c r="AH10" s="1">
        <v>4</v>
      </c>
      <c r="AS10" s="1" t="s">
        <v>21</v>
      </c>
    </row>
    <row r="11" spans="2:47" s="1" customFormat="1" ht="33.75" customHeight="1" x14ac:dyDescent="0.2">
      <c r="B11" s="64">
        <v>4</v>
      </c>
      <c r="C11" s="61"/>
      <c r="D11" s="60"/>
      <c r="E11" s="60"/>
      <c r="F11" s="60"/>
      <c r="G11" s="60"/>
      <c r="H11" s="59"/>
      <c r="I11" s="58">
        <v>0</v>
      </c>
      <c r="J11" s="57"/>
      <c r="K11" s="56">
        <v>0</v>
      </c>
      <c r="L11" s="55">
        <f>I11-K11</f>
        <v>0</v>
      </c>
      <c r="M11" s="54" t="s">
        <v>14</v>
      </c>
      <c r="N11" s="53"/>
      <c r="O11" s="63"/>
      <c r="P11" s="63"/>
      <c r="Q11" s="63"/>
      <c r="R11" s="63"/>
      <c r="S11" s="63"/>
      <c r="V11" s="3" t="s">
        <v>20</v>
      </c>
      <c r="W11" s="3" t="s">
        <v>19</v>
      </c>
      <c r="X11" s="4" t="b">
        <v>0</v>
      </c>
      <c r="Y11" s="4"/>
      <c r="Z11" s="4"/>
      <c r="AA11" s="2"/>
      <c r="AB11" s="51"/>
      <c r="AH11" s="1">
        <v>5</v>
      </c>
      <c r="AS11" s="1" t="s">
        <v>18</v>
      </c>
    </row>
    <row r="12" spans="2:47" s="1" customFormat="1" ht="33.75" customHeight="1" x14ac:dyDescent="0.2">
      <c r="B12" s="64">
        <v>5</v>
      </c>
      <c r="C12" s="61"/>
      <c r="D12" s="60"/>
      <c r="E12" s="60"/>
      <c r="F12" s="60"/>
      <c r="G12" s="60"/>
      <c r="H12" s="59"/>
      <c r="I12" s="58">
        <v>0</v>
      </c>
      <c r="J12" s="57"/>
      <c r="K12" s="56">
        <v>0</v>
      </c>
      <c r="L12" s="55">
        <f>I12-K12</f>
        <v>0</v>
      </c>
      <c r="M12" s="54" t="s">
        <v>14</v>
      </c>
      <c r="N12" s="53"/>
      <c r="O12" s="63"/>
      <c r="P12" s="63"/>
      <c r="Q12" s="63"/>
      <c r="R12" s="63"/>
      <c r="S12" s="63"/>
      <c r="V12" s="3" t="s">
        <v>17</v>
      </c>
      <c r="W12" s="3" t="s">
        <v>16</v>
      </c>
      <c r="X12" s="4" t="b">
        <v>0</v>
      </c>
      <c r="Y12" s="4"/>
      <c r="Z12" s="4"/>
      <c r="AA12" s="2"/>
      <c r="AB12" s="51"/>
      <c r="AH12" s="1">
        <v>6</v>
      </c>
      <c r="AR12" s="1" t="s">
        <v>11</v>
      </c>
      <c r="AS12" s="1" t="s">
        <v>15</v>
      </c>
    </row>
    <row r="13" spans="2:47" s="1" customFormat="1" ht="27.95" customHeight="1" x14ac:dyDescent="0.2">
      <c r="B13" s="62">
        <v>6</v>
      </c>
      <c r="C13" s="61"/>
      <c r="D13" s="60"/>
      <c r="E13" s="60"/>
      <c r="F13" s="60"/>
      <c r="G13" s="60"/>
      <c r="H13" s="59"/>
      <c r="I13" s="58">
        <v>0</v>
      </c>
      <c r="J13" s="57"/>
      <c r="K13" s="56">
        <v>0</v>
      </c>
      <c r="L13" s="55">
        <f>I13-K13</f>
        <v>0</v>
      </c>
      <c r="M13" s="54" t="s">
        <v>14</v>
      </c>
      <c r="N13" s="53"/>
      <c r="O13" s="52"/>
      <c r="P13" s="52"/>
      <c r="Q13" s="52"/>
      <c r="R13" s="52"/>
      <c r="S13" s="52"/>
      <c r="V13" s="3"/>
      <c r="W13" s="3" t="s">
        <v>13</v>
      </c>
      <c r="X13" s="4" t="b">
        <v>0</v>
      </c>
      <c r="Y13" s="4"/>
      <c r="Z13" s="4"/>
      <c r="AA13" s="2"/>
      <c r="AB13" s="51"/>
      <c r="AH13" s="1">
        <v>7</v>
      </c>
      <c r="AS13" s="12" t="s">
        <v>12</v>
      </c>
      <c r="AU13" s="1" t="s">
        <v>11</v>
      </c>
    </row>
    <row r="14" spans="2:47" s="40" customFormat="1" ht="21" customHeight="1" x14ac:dyDescent="0.2">
      <c r="B14" s="50" t="s">
        <v>10</v>
      </c>
      <c r="C14" s="49"/>
      <c r="D14" s="49"/>
      <c r="E14" s="36" t="s">
        <v>9</v>
      </c>
      <c r="F14" s="35"/>
      <c r="G14" s="34"/>
      <c r="H14" s="48" t="s">
        <v>8</v>
      </c>
      <c r="I14" s="48"/>
      <c r="J14" s="48"/>
      <c r="K14" s="48"/>
      <c r="L14" s="48"/>
      <c r="M14" s="47"/>
      <c r="N14" s="46" t="s">
        <v>7</v>
      </c>
      <c r="O14" s="44"/>
      <c r="P14" s="45"/>
      <c r="Q14" s="44"/>
      <c r="R14" s="16"/>
      <c r="S14" s="43"/>
      <c r="U14" s="14"/>
      <c r="W14" s="40" t="str">
        <f>B4</f>
        <v xml:space="preserve">درخواست کالا و مواد </v>
      </c>
      <c r="X14" s="42" t="b">
        <v>0</v>
      </c>
      <c r="Y14" s="42"/>
      <c r="Z14" s="42"/>
      <c r="AA14" s="41"/>
    </row>
    <row r="15" spans="2:47" s="1" customFormat="1" ht="27" customHeight="1" x14ac:dyDescent="0.2">
      <c r="B15" s="39" t="s">
        <v>6</v>
      </c>
      <c r="C15" s="32"/>
      <c r="D15" s="31"/>
      <c r="E15" s="25"/>
      <c r="F15" s="24"/>
      <c r="G15" s="23"/>
      <c r="H15" s="33" t="s">
        <v>5</v>
      </c>
      <c r="I15" s="32"/>
      <c r="J15" s="32"/>
      <c r="K15" s="32"/>
      <c r="L15" s="32"/>
      <c r="M15" s="31"/>
      <c r="N15" s="38"/>
      <c r="O15" s="28"/>
      <c r="P15" s="29"/>
      <c r="Q15" s="28"/>
      <c r="R15" s="16"/>
      <c r="S15" s="27"/>
      <c r="U15" s="14"/>
      <c r="X15" s="4" t="b">
        <v>0</v>
      </c>
      <c r="Y15" s="4"/>
      <c r="Z15" s="4"/>
      <c r="AA15" s="2"/>
    </row>
    <row r="16" spans="2:47" s="1" customFormat="1" ht="21.95" customHeight="1" x14ac:dyDescent="0.2">
      <c r="B16" s="37"/>
      <c r="C16" s="32"/>
      <c r="D16" s="31"/>
      <c r="E16" s="36" t="s">
        <v>4</v>
      </c>
      <c r="F16" s="35"/>
      <c r="G16" s="34"/>
      <c r="H16" s="33"/>
      <c r="I16" s="32"/>
      <c r="J16" s="32"/>
      <c r="K16" s="32"/>
      <c r="L16" s="32"/>
      <c r="M16" s="31"/>
      <c r="N16" s="30" t="s">
        <v>3</v>
      </c>
      <c r="O16" s="28"/>
      <c r="P16" s="29"/>
      <c r="Q16" s="28"/>
      <c r="R16" s="16"/>
      <c r="S16" s="27"/>
      <c r="U16" s="14"/>
      <c r="X16" s="4" t="b">
        <v>0</v>
      </c>
      <c r="Y16" s="4"/>
      <c r="Z16" s="4"/>
      <c r="AA16" s="2"/>
    </row>
    <row r="17" spans="2:27" s="12" customFormat="1" ht="93.75" customHeight="1" x14ac:dyDescent="0.2">
      <c r="B17" s="26"/>
      <c r="C17" s="21"/>
      <c r="D17" s="20"/>
      <c r="E17" s="25"/>
      <c r="F17" s="24"/>
      <c r="G17" s="23"/>
      <c r="H17" s="22" t="s">
        <v>2</v>
      </c>
      <c r="I17" s="21"/>
      <c r="J17" s="21"/>
      <c r="K17" s="21"/>
      <c r="L17" s="21"/>
      <c r="M17" s="20"/>
      <c r="N17" s="19" t="s">
        <v>1</v>
      </c>
      <c r="O17" s="17"/>
      <c r="P17" s="18"/>
      <c r="Q17" s="17"/>
      <c r="R17" s="16"/>
      <c r="S17" s="15"/>
      <c r="U17" s="14"/>
      <c r="X17" s="13" t="b">
        <v>0</v>
      </c>
      <c r="Y17" s="13"/>
      <c r="Z17" s="13"/>
      <c r="AA17" s="2"/>
    </row>
    <row r="18" spans="2:27" s="1" customFormat="1" ht="15" customHeight="1" x14ac:dyDescent="0.45">
      <c r="B18" s="9"/>
      <c r="C18" s="9"/>
      <c r="D18" s="9"/>
      <c r="E18" s="10"/>
      <c r="F18" s="11"/>
      <c r="G18" s="11"/>
      <c r="H18" s="10"/>
      <c r="I18" s="9"/>
      <c r="J18" s="9"/>
      <c r="K18" s="9"/>
      <c r="L18" s="9"/>
      <c r="M18" s="9"/>
      <c r="N18" s="9"/>
      <c r="O18" s="9"/>
      <c r="P18" s="8" t="s">
        <v>0</v>
      </c>
      <c r="Q18" s="8"/>
      <c r="R18" s="8"/>
      <c r="S18" s="8"/>
      <c r="X18" s="4" t="b">
        <v>0</v>
      </c>
      <c r="Y18" s="4"/>
      <c r="Z18" s="4"/>
      <c r="AA18" s="2"/>
    </row>
    <row r="19" spans="2:27" s="1" customFormat="1" ht="18" customHeight="1" x14ac:dyDescent="0.2"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X19" s="4" t="b">
        <v>0</v>
      </c>
      <c r="Y19" s="4"/>
      <c r="Z19" s="4"/>
      <c r="AA19" s="2"/>
    </row>
    <row r="20" spans="2:27" s="2" customFormat="1" ht="16.5" customHeight="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X20" s="6" t="b">
        <v>0</v>
      </c>
      <c r="Y20" s="6"/>
      <c r="Z20" s="6"/>
    </row>
    <row r="21" spans="2:27" s="1" customFormat="1" x14ac:dyDescent="0.2">
      <c r="B21" s="3"/>
      <c r="D21" s="5"/>
      <c r="E21" s="5"/>
      <c r="X21" s="4" t="b">
        <v>0</v>
      </c>
      <c r="Y21" s="4"/>
      <c r="Z21" s="4"/>
      <c r="AA21" s="2"/>
    </row>
  </sheetData>
  <sheetProtection algorithmName="SHA-512" hashValue="VivCm391B7XZK/foMWQxb66hyLry2U9ZlGl+ilxMjdbVim0lF0q1UIIIpsqXNqxg1GKdgASthYEIAJnIJ6ZDww==" saltValue="hkv2TLKrPSDrttOIkaogHA==" spinCount="100000" sheet="1" objects="1" scenarios="1" selectLockedCells="1"/>
  <mergeCells count="43">
    <mergeCell ref="P18:S18"/>
    <mergeCell ref="B20:S20"/>
    <mergeCell ref="P14:P17"/>
    <mergeCell ref="Q14:Q17"/>
    <mergeCell ref="R14:R17"/>
    <mergeCell ref="S14:S17"/>
    <mergeCell ref="B14:D14"/>
    <mergeCell ref="E14:G15"/>
    <mergeCell ref="H14:M14"/>
    <mergeCell ref="N14:N15"/>
    <mergeCell ref="I13:J13"/>
    <mergeCell ref="U14:U17"/>
    <mergeCell ref="B15:D17"/>
    <mergeCell ref="H15:H16"/>
    <mergeCell ref="I15:M17"/>
    <mergeCell ref="E16:G17"/>
    <mergeCell ref="O14:O17"/>
    <mergeCell ref="S8:S13"/>
    <mergeCell ref="C9:H9"/>
    <mergeCell ref="I9:J9"/>
    <mergeCell ref="C10:H10"/>
    <mergeCell ref="I10:J10"/>
    <mergeCell ref="C11:H11"/>
    <mergeCell ref="I11:J11"/>
    <mergeCell ref="C12:H12"/>
    <mergeCell ref="I12:J12"/>
    <mergeCell ref="C13:H13"/>
    <mergeCell ref="X6:Z6"/>
    <mergeCell ref="C7:H7"/>
    <mergeCell ref="I7:J7"/>
    <mergeCell ref="O7:S7"/>
    <mergeCell ref="C8:H8"/>
    <mergeCell ref="I8:J8"/>
    <mergeCell ref="O8:O13"/>
    <mergeCell ref="P8:P13"/>
    <mergeCell ref="Q8:Q13"/>
    <mergeCell ref="R8:R13"/>
    <mergeCell ref="B2:S3"/>
    <mergeCell ref="B4:S5"/>
    <mergeCell ref="B6:C6"/>
    <mergeCell ref="E6:F6"/>
    <mergeCell ref="I6:M6"/>
    <mergeCell ref="O6:P6"/>
  </mergeCells>
  <dataValidations count="3">
    <dataValidation type="list" allowBlank="1" showInputMessage="1" showErrorMessage="1" sqref="M8:M13" xr:uid="{00000000-0002-0000-0100-000002000000}">
      <formula1>$AS$4:$AS$13</formula1>
    </dataValidation>
    <dataValidation type="list" allowBlank="1" showInputMessage="1" showErrorMessage="1" sqref="D6" xr:uid="{00000000-0002-0000-0100-000001000000}">
      <formula1>$V$6:$V$12</formula1>
    </dataValidation>
    <dataValidation type="list" allowBlank="1" showInputMessage="1" showErrorMessage="1" sqref="G6" xr:uid="{00000000-0002-0000-0100-000000000000}">
      <formula1>$W$6:$W$13</formula1>
    </dataValidation>
  </dataValidations>
  <pageMargins left="0.51181102362204722" right="0.51181102362204722" top="0.55118110236220474" bottom="0.35433070866141736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65" r:id="rId4" name="CheckBox17">
          <controlPr defaultSize="0" autoLine="0" r:id="rId5">
            <anchor moveWithCells="1">
              <from>
                <xdr:col>3</xdr:col>
                <xdr:colOff>247650</xdr:colOff>
                <xdr:row>16</xdr:row>
                <xdr:rowOff>400050</xdr:rowOff>
              </from>
              <to>
                <xdr:col>3</xdr:col>
                <xdr:colOff>419100</xdr:colOff>
                <xdr:row>16</xdr:row>
                <xdr:rowOff>581025</xdr:rowOff>
              </to>
            </anchor>
          </controlPr>
        </control>
      </mc:Choice>
      <mc:Fallback>
        <control shapeId="2065" r:id="rId4" name="CheckBox17"/>
      </mc:Fallback>
    </mc:AlternateContent>
    <mc:AlternateContent xmlns:mc="http://schemas.openxmlformats.org/markup-compatibility/2006">
      <mc:Choice Requires="x14">
        <control shapeId="2064" r:id="rId6" name="CheckBox16">
          <controlPr defaultSize="0" autoLine="0" r:id="rId7">
            <anchor moveWithCells="1">
              <from>
                <xdr:col>3</xdr:col>
                <xdr:colOff>266700</xdr:colOff>
                <xdr:row>16</xdr:row>
                <xdr:rowOff>685800</xdr:rowOff>
              </from>
              <to>
                <xdr:col>3</xdr:col>
                <xdr:colOff>419100</xdr:colOff>
                <xdr:row>16</xdr:row>
                <xdr:rowOff>809625</xdr:rowOff>
              </to>
            </anchor>
          </controlPr>
        </control>
      </mc:Choice>
      <mc:Fallback>
        <control shapeId="2064" r:id="rId6" name="CheckBox16"/>
      </mc:Fallback>
    </mc:AlternateContent>
    <mc:AlternateContent xmlns:mc="http://schemas.openxmlformats.org/markup-compatibility/2006">
      <mc:Choice Requires="x14">
        <control shapeId="2063" r:id="rId8" name="CheckBox15">
          <controlPr defaultSize="0" autoLine="0" linkedCell="X21" r:id="rId9">
            <anchor moveWithCells="1">
              <from>
                <xdr:col>6</xdr:col>
                <xdr:colOff>657225</xdr:colOff>
                <xdr:row>13</xdr:row>
                <xdr:rowOff>257175</xdr:rowOff>
              </from>
              <to>
                <xdr:col>6</xdr:col>
                <xdr:colOff>838200</xdr:colOff>
                <xdr:row>14</xdr:row>
                <xdr:rowOff>152400</xdr:rowOff>
              </to>
            </anchor>
          </controlPr>
        </control>
      </mc:Choice>
      <mc:Fallback>
        <control shapeId="2063" r:id="rId8" name="CheckBox15"/>
      </mc:Fallback>
    </mc:AlternateContent>
    <mc:AlternateContent xmlns:mc="http://schemas.openxmlformats.org/markup-compatibility/2006">
      <mc:Choice Requires="x14">
        <control shapeId="2062" r:id="rId10" name="CheckBox14">
          <controlPr defaultSize="0" autoLine="0" linkedCell="X19" r:id="rId11">
            <anchor moveWithCells="1">
              <from>
                <xdr:col>3</xdr:col>
                <xdr:colOff>266700</xdr:colOff>
                <xdr:row>16</xdr:row>
                <xdr:rowOff>876300</xdr:rowOff>
              </from>
              <to>
                <xdr:col>3</xdr:col>
                <xdr:colOff>409575</xdr:colOff>
                <xdr:row>16</xdr:row>
                <xdr:rowOff>1028700</xdr:rowOff>
              </to>
            </anchor>
          </controlPr>
        </control>
      </mc:Choice>
      <mc:Fallback>
        <control shapeId="2062" r:id="rId10" name="CheckBox14"/>
      </mc:Fallback>
    </mc:AlternateContent>
    <mc:AlternateContent xmlns:mc="http://schemas.openxmlformats.org/markup-compatibility/2006">
      <mc:Choice Requires="x14">
        <control shapeId="2061" r:id="rId12" name="CheckBox13">
          <controlPr autoLine="0" linkedCell="X20" r:id="rId13">
            <anchor moveWithCells="1">
              <from>
                <xdr:col>6</xdr:col>
                <xdr:colOff>666750</xdr:colOff>
                <xdr:row>16</xdr:row>
                <xdr:rowOff>180975</xdr:rowOff>
              </from>
              <to>
                <xdr:col>6</xdr:col>
                <xdr:colOff>819150</xdr:colOff>
                <xdr:row>16</xdr:row>
                <xdr:rowOff>323850</xdr:rowOff>
              </to>
            </anchor>
          </controlPr>
        </control>
      </mc:Choice>
      <mc:Fallback>
        <control shapeId="2061" r:id="rId12" name="CheckBox13"/>
      </mc:Fallback>
    </mc:AlternateContent>
    <mc:AlternateContent xmlns:mc="http://schemas.openxmlformats.org/markup-compatibility/2006">
      <mc:Choice Requires="x14">
        <control shapeId="2060" r:id="rId14" name="CheckBox12">
          <controlPr autoLine="0" linkedCell="X18" r:id="rId15">
            <anchor moveWithCells="1">
              <from>
                <xdr:col>3</xdr:col>
                <xdr:colOff>247650</xdr:colOff>
                <xdr:row>16</xdr:row>
                <xdr:rowOff>133350</xdr:rowOff>
              </from>
              <to>
                <xdr:col>3</xdr:col>
                <xdr:colOff>419100</xdr:colOff>
                <xdr:row>16</xdr:row>
                <xdr:rowOff>342900</xdr:rowOff>
              </to>
            </anchor>
          </controlPr>
        </control>
      </mc:Choice>
      <mc:Fallback>
        <control shapeId="2060" r:id="rId14" name="CheckBox12"/>
      </mc:Fallback>
    </mc:AlternateContent>
    <mc:AlternateContent xmlns:mc="http://schemas.openxmlformats.org/markup-compatibility/2006">
      <mc:Choice Requires="x14">
        <control shapeId="2059" r:id="rId16" name="CheckBox11">
          <controlPr autoLine="0" linkedCell="X17" r:id="rId17">
            <anchor moveWithCells="1">
              <from>
                <xdr:col>3</xdr:col>
                <xdr:colOff>266700</xdr:colOff>
                <xdr:row>15</xdr:row>
                <xdr:rowOff>200025</xdr:rowOff>
              </from>
              <to>
                <xdr:col>3</xdr:col>
                <xdr:colOff>409575</xdr:colOff>
                <xdr:row>16</xdr:row>
                <xdr:rowOff>76200</xdr:rowOff>
              </to>
            </anchor>
          </controlPr>
        </control>
      </mc:Choice>
      <mc:Fallback>
        <control shapeId="2059" r:id="rId16" name="CheckBox11"/>
      </mc:Fallback>
    </mc:AlternateContent>
    <mc:AlternateContent xmlns:mc="http://schemas.openxmlformats.org/markup-compatibility/2006">
      <mc:Choice Requires="x14">
        <control shapeId="2058" r:id="rId18" name="CheckBox10">
          <controlPr defaultSize="0" autoLine="0" linkedCell="X16" r:id="rId19">
            <anchor moveWithCells="1">
              <from>
                <xdr:col>3</xdr:col>
                <xdr:colOff>276225</xdr:colOff>
                <xdr:row>14</xdr:row>
                <xdr:rowOff>285750</xdr:rowOff>
              </from>
              <to>
                <xdr:col>3</xdr:col>
                <xdr:colOff>438150</xdr:colOff>
                <xdr:row>15</xdr:row>
                <xdr:rowOff>114300</xdr:rowOff>
              </to>
            </anchor>
          </controlPr>
        </control>
      </mc:Choice>
      <mc:Fallback>
        <control shapeId="2058" r:id="rId18" name="CheckBox10"/>
      </mc:Fallback>
    </mc:AlternateContent>
    <mc:AlternateContent xmlns:mc="http://schemas.openxmlformats.org/markup-compatibility/2006">
      <mc:Choice Requires="x14">
        <control shapeId="2057" r:id="rId20" name="CheckBox9">
          <controlPr defaultSize="0" autoLine="0" linkedCell="X15" r:id="rId21">
            <anchor moveWithCells="1">
              <from>
                <xdr:col>3</xdr:col>
                <xdr:colOff>247650</xdr:colOff>
                <xdr:row>14</xdr:row>
                <xdr:rowOff>57150</xdr:rowOff>
              </from>
              <to>
                <xdr:col>3</xdr:col>
                <xdr:colOff>409575</xdr:colOff>
                <xdr:row>14</xdr:row>
                <xdr:rowOff>238125</xdr:rowOff>
              </to>
            </anchor>
          </controlPr>
        </control>
      </mc:Choice>
      <mc:Fallback>
        <control shapeId="2057" r:id="rId20" name="CheckBox9"/>
      </mc:Fallback>
    </mc:AlternateContent>
    <mc:AlternateContent xmlns:mc="http://schemas.openxmlformats.org/markup-compatibility/2006">
      <mc:Choice Requires="x14">
        <control shapeId="2056" r:id="rId22" name="CheckBox8">
          <controlPr defaultSize="0" autoLine="0" linkedCell="X14" r:id="rId23">
            <anchor>
              <from>
                <xdr:col>9</xdr:col>
                <xdr:colOff>123825</xdr:colOff>
                <xdr:row>14</xdr:row>
                <xdr:rowOff>0</xdr:rowOff>
              </from>
              <to>
                <xdr:col>9</xdr:col>
                <xdr:colOff>257175</xdr:colOff>
                <xdr:row>14</xdr:row>
                <xdr:rowOff>180975</xdr:rowOff>
              </to>
            </anchor>
          </controlPr>
        </control>
      </mc:Choice>
      <mc:Fallback>
        <control shapeId="2056" r:id="rId22" name="CheckBox8"/>
      </mc:Fallback>
    </mc:AlternateContent>
    <mc:AlternateContent xmlns:mc="http://schemas.openxmlformats.org/markup-compatibility/2006">
      <mc:Choice Requires="x14">
        <control shapeId="2055" r:id="rId24" name="CheckBox7">
          <controlPr autoLine="0" linkedCell="X13" r:id="rId25">
            <anchor moveWithCells="1">
              <from>
                <xdr:col>18</xdr:col>
                <xdr:colOff>114300</xdr:colOff>
                <xdr:row>14</xdr:row>
                <xdr:rowOff>171450</xdr:rowOff>
              </from>
              <to>
                <xdr:col>18</xdr:col>
                <xdr:colOff>304800</xdr:colOff>
                <xdr:row>15</xdr:row>
                <xdr:rowOff>123825</xdr:rowOff>
              </to>
            </anchor>
          </controlPr>
        </control>
      </mc:Choice>
      <mc:Fallback>
        <control shapeId="2055" r:id="rId24" name="CheckBox7"/>
      </mc:Fallback>
    </mc:AlternateContent>
    <mc:AlternateContent xmlns:mc="http://schemas.openxmlformats.org/markup-compatibility/2006">
      <mc:Choice Requires="x14">
        <control shapeId="2054" r:id="rId26" name="CheckBox6">
          <controlPr autoLine="0" linkedCell="X12" r:id="rId27">
            <anchor moveWithCells="1">
              <from>
                <xdr:col>17</xdr:col>
                <xdr:colOff>114300</xdr:colOff>
                <xdr:row>14</xdr:row>
                <xdr:rowOff>180975</xdr:rowOff>
              </from>
              <to>
                <xdr:col>17</xdr:col>
                <xdr:colOff>295275</xdr:colOff>
                <xdr:row>15</xdr:row>
                <xdr:rowOff>76200</xdr:rowOff>
              </to>
            </anchor>
          </controlPr>
        </control>
      </mc:Choice>
      <mc:Fallback>
        <control shapeId="2054" r:id="rId26" name="CheckBox6"/>
      </mc:Fallback>
    </mc:AlternateContent>
    <mc:AlternateContent xmlns:mc="http://schemas.openxmlformats.org/markup-compatibility/2006">
      <mc:Choice Requires="x14">
        <control shapeId="2053" r:id="rId28" name="CheckBox5">
          <controlPr autoLine="0" linkedCell="X11" r:id="rId29">
            <anchor moveWithCells="1">
              <from>
                <xdr:col>16</xdr:col>
                <xdr:colOff>123825</xdr:colOff>
                <xdr:row>14</xdr:row>
                <xdr:rowOff>190500</xdr:rowOff>
              </from>
              <to>
                <xdr:col>16</xdr:col>
                <xdr:colOff>285750</xdr:colOff>
                <xdr:row>15</xdr:row>
                <xdr:rowOff>95250</xdr:rowOff>
              </to>
            </anchor>
          </controlPr>
        </control>
      </mc:Choice>
      <mc:Fallback>
        <control shapeId="2053" r:id="rId28" name="CheckBox5"/>
      </mc:Fallback>
    </mc:AlternateContent>
    <mc:AlternateContent xmlns:mc="http://schemas.openxmlformats.org/markup-compatibility/2006">
      <mc:Choice Requires="x14">
        <control shapeId="2052" r:id="rId30" name="CheckBox4">
          <controlPr autoLine="0" linkedCell="X10" r:id="rId31">
            <anchor moveWithCells="1">
              <from>
                <xdr:col>15</xdr:col>
                <xdr:colOff>171450</xdr:colOff>
                <xdr:row>14</xdr:row>
                <xdr:rowOff>171450</xdr:rowOff>
              </from>
              <to>
                <xdr:col>15</xdr:col>
                <xdr:colOff>323850</xdr:colOff>
                <xdr:row>15</xdr:row>
                <xdr:rowOff>66675</xdr:rowOff>
              </to>
            </anchor>
          </controlPr>
        </control>
      </mc:Choice>
      <mc:Fallback>
        <control shapeId="2052" r:id="rId30" name="CheckBox4"/>
      </mc:Fallback>
    </mc:AlternateContent>
    <mc:AlternateContent xmlns:mc="http://schemas.openxmlformats.org/markup-compatibility/2006">
      <mc:Choice Requires="x14">
        <control shapeId="2051" r:id="rId32" name="CheckBox3">
          <controlPr autoLine="0" linkedCell="X9" r:id="rId33">
            <anchor moveWithCells="1">
              <from>
                <xdr:col>14</xdr:col>
                <xdr:colOff>123825</xdr:colOff>
                <xdr:row>14</xdr:row>
                <xdr:rowOff>171450</xdr:rowOff>
              </from>
              <to>
                <xdr:col>14</xdr:col>
                <xdr:colOff>285750</xdr:colOff>
                <xdr:row>15</xdr:row>
                <xdr:rowOff>133350</xdr:rowOff>
              </to>
            </anchor>
          </controlPr>
        </control>
      </mc:Choice>
      <mc:Fallback>
        <control shapeId="2051" r:id="rId32" name="CheckBox3"/>
      </mc:Fallback>
    </mc:AlternateContent>
    <mc:AlternateContent xmlns:mc="http://schemas.openxmlformats.org/markup-compatibility/2006">
      <mc:Choice Requires="x14">
        <control shapeId="2050" r:id="rId34" name="CheckBox2">
          <controlPr autoLine="0" linkedCell="X8" r:id="rId35">
            <anchor moveWithCells="1">
              <from>
                <xdr:col>9</xdr:col>
                <xdr:colOff>95250</xdr:colOff>
                <xdr:row>15</xdr:row>
                <xdr:rowOff>95250</xdr:rowOff>
              </from>
              <to>
                <xdr:col>9</xdr:col>
                <xdr:colOff>257175</xdr:colOff>
                <xdr:row>16</xdr:row>
                <xdr:rowOff>85725</xdr:rowOff>
              </to>
            </anchor>
          </controlPr>
        </control>
      </mc:Choice>
      <mc:Fallback>
        <control shapeId="2050" r:id="rId34" name="CheckBox2"/>
      </mc:Fallback>
    </mc:AlternateContent>
    <mc:AlternateContent xmlns:mc="http://schemas.openxmlformats.org/markup-compatibility/2006">
      <mc:Choice Requires="x14">
        <control shapeId="2049" r:id="rId36" name="CheckBox1">
          <controlPr autoLine="0" linkedCell="X7" r:id="rId37">
            <anchor moveWithCells="1">
              <from>
                <xdr:col>9</xdr:col>
                <xdr:colOff>123825</xdr:colOff>
                <xdr:row>14</xdr:row>
                <xdr:rowOff>238125</xdr:rowOff>
              </from>
              <to>
                <xdr:col>9</xdr:col>
                <xdr:colOff>257175</xdr:colOff>
                <xdr:row>15</xdr:row>
                <xdr:rowOff>66675</xdr:rowOff>
              </to>
            </anchor>
          </controlPr>
        </control>
      </mc:Choice>
      <mc:Fallback>
        <control shapeId="2049" r:id="rId36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956F-24F2-486D-808E-92425A079217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REM-40110-666-105</vt:lpstr>
      <vt:lpstr>Sheet1</vt:lpstr>
      <vt:lpstr>'REM-40110-666-105'!Print_Area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nilab</dc:creator>
  <cp:lastModifiedBy>nilab</cp:lastModifiedBy>
  <dcterms:created xsi:type="dcterms:W3CDTF">2023-02-14T09:12:16Z</dcterms:created>
  <dcterms:modified xsi:type="dcterms:W3CDTF">2023-02-14T09:12:56Z</dcterms:modified>
</cp:coreProperties>
</file>