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09959BC0-3092-4703-AA97-F1386C5F8FB5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<sst xmlns="http://schemas.openxmlformats.org/spreadsheetml/2006/main" count="4955" uniqueCount="1585">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</sst>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S5" activePane="bottomRight" state="frozen"/>
      <selection pane="topRight" activeCell="M1" sqref="M1"/>
      <selection pane="bottomLeft" activeCell="A5" sqref="A5"/>
      <selection pane="bottomRight" activeCell="D23" sqref="D2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20</v>
      </c>
      <c r="J106" s="34">
        <f t="shared" ref="J106:J109" si="20">COUNTIF(L106:AM106,"APAGADO")</f>
        <v>8</v>
      </c>
      <c r="K106" s="35">
        <f t="shared" ref="K106:K109" si="21">(I106)/(J106+I106)</f>
        <v>0.7142857142857143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20</v>
      </c>
      <c r="J111" s="34">
        <f t="shared" si="16"/>
        <v>8</v>
      </c>
      <c r="K111" s="35">
        <f t="shared" si="17"/>
        <v>0.7142857142857143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22</v>
      </c>
      <c r="J116" s="34">
        <f t="shared" si="16"/>
        <v>6</v>
      </c>
      <c r="K116" s="35">
        <f t="shared" si="17"/>
        <v>0.7857142857142857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20</v>
      </c>
      <c r="J125" s="34">
        <f t="shared" si="16"/>
        <v>8</v>
      </c>
      <c r="K125" s="35">
        <f t="shared" si="17"/>
        <v>0.7142857142857143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23</v>
      </c>
      <c r="J126" s="34">
        <f t="shared" si="16"/>
        <v>5</v>
      </c>
      <c r="K126" s="35">
        <f t="shared" si="17"/>
        <v>0.8214285714285714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25</v>
      </c>
      <c r="J127" s="34">
        <f t="shared" si="16"/>
        <v>3</v>
      </c>
      <c r="K127" s="35">
        <f t="shared" si="17"/>
        <v>0.8928571428571429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21</v>
      </c>
      <c r="J128" s="34">
        <f t="shared" si="16"/>
        <v>7</v>
      </c>
      <c r="K128" s="35">
        <f t="shared" si="17"/>
        <v>0.75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23</v>
      </c>
      <c r="J129" s="34">
        <f t="shared" si="16"/>
        <v>5</v>
      </c>
      <c r="K129" s="35">
        <f t="shared" si="17"/>
        <v>0.8214285714285714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20</v>
      </c>
      <c r="J133" s="34">
        <f t="shared" si="16"/>
        <v>8</v>
      </c>
      <c r="K133" s="35">
        <f t="shared" si="17"/>
        <v>0.7142857142857143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20</v>
      </c>
      <c r="J134" s="34">
        <f t="shared" si="16"/>
        <v>8</v>
      </c>
      <c r="K134" s="35">
        <f t="shared" si="17"/>
        <v>0.7142857142857143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25</v>
      </c>
      <c r="J146" s="34">
        <f t="shared" si="16"/>
        <v>3</v>
      </c>
      <c r="K146" s="35">
        <f t="shared" si="17"/>
        <v>0.8928571428571429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20</v>
      </c>
      <c r="J147" s="34">
        <f t="shared" si="16"/>
        <v>8</v>
      </c>
      <c r="K147" s="35">
        <f t="shared" si="17"/>
        <v>0.7142857142857143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20</v>
      </c>
      <c r="J149" s="34">
        <f t="shared" ref="J149:J254" si="23">COUNTIF(L149:AM149,"APAGADO")</f>
        <v>8</v>
      </c>
      <c r="K149" s="35">
        <f t="shared" ref="K149:K254" si="24">(I149)/(J149+I149)</f>
        <v>0.7142857142857143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23</v>
      </c>
      <c r="J168" s="34">
        <f t="shared" si="23"/>
        <v>5</v>
      </c>
      <c r="K168" s="35">
        <f t="shared" si="24"/>
        <v>0.8214285714285714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25</v>
      </c>
      <c r="J182" s="34">
        <f t="shared" si="23"/>
        <v>3</v>
      </c>
      <c r="K182" s="35">
        <f t="shared" si="24"/>
        <v>0.8928571428571429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25</v>
      </c>
      <c r="J183" s="34">
        <f t="shared" si="23"/>
        <v>3</v>
      </c>
      <c r="K183" s="35">
        <f t="shared" si="24"/>
        <v>0.8928571428571429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25</v>
      </c>
      <c r="J189" s="34">
        <f t="shared" si="23"/>
        <v>3</v>
      </c>
      <c r="K189" s="35">
        <f t="shared" si="24"/>
        <v>0.8928571428571429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25</v>
      </c>
      <c r="J190" s="34">
        <f t="shared" si="23"/>
        <v>3</v>
      </c>
      <c r="K190" s="35">
        <f t="shared" si="24"/>
        <v>0.8928571428571429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25</v>
      </c>
      <c r="J193" s="34">
        <f t="shared" ref="J193" si="27">COUNTIF(L193:AM193,"APAGADO")</f>
        <v>3</v>
      </c>
      <c r="K193" s="35">
        <f t="shared" ref="K193" si="28">(I193)/(J193+I193)</f>
        <v>0.8928571428571429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20</v>
      </c>
      <c r="J197" s="34">
        <f t="shared" si="23"/>
        <v>8</v>
      </c>
      <c r="K197" s="35">
        <f t="shared" si="24"/>
        <v>0.7142857142857143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20</v>
      </c>
      <c r="J202" s="34">
        <f t="shared" si="23"/>
        <v>8</v>
      </c>
      <c r="K202" s="35">
        <f t="shared" si="24"/>
        <v>0.7142857142857143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26</v>
      </c>
      <c r="J205" s="34">
        <f t="shared" si="23"/>
        <v>2</v>
      </c>
      <c r="K205" s="35">
        <f t="shared" si="24"/>
        <v>0.9285714285714286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20</v>
      </c>
      <c r="J211" s="34">
        <f t="shared" si="23"/>
        <v>8</v>
      </c>
      <c r="K211" s="35">
        <f t="shared" si="24"/>
        <v>0.7142857142857143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25</v>
      </c>
      <c r="J213" s="34">
        <f t="shared" ref="J213" si="34">COUNTIF(L213:AM213,"APAGADO")</f>
        <v>3</v>
      </c>
      <c r="K213" s="35">
        <f t="shared" ref="K213" si="35">(I213)/(J213+I213)</f>
        <v>0.8928571428571429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21</v>
      </c>
      <c r="J222" s="34">
        <f t="shared" si="23"/>
        <v>7</v>
      </c>
      <c r="K222" s="35">
        <f t="shared" si="24"/>
        <v>0.75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20</v>
      </c>
      <c r="J234" s="34">
        <f>COUNTIF(L234:AM234,"APAGADO")</f>
        <v>8</v>
      </c>
      <c r="K234" s="35">
        <f>(I234)/(J234+I234)</f>
        <v>0.7142857142857143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20</v>
      </c>
      <c r="J235" s="34">
        <f t="shared" si="23"/>
        <v>8</v>
      </c>
      <c r="K235" s="35">
        <f t="shared" si="24"/>
        <v>0.7142857142857143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25</v>
      </c>
      <c r="J236" s="34">
        <f t="shared" si="23"/>
        <v>3</v>
      </c>
      <c r="K236" s="35">
        <f t="shared" si="24"/>
        <v>0.8928571428571429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25</v>
      </c>
      <c r="J237" s="34">
        <f>COUNTIF(L237:AM237,"APAGADO")</f>
        <v>3</v>
      </c>
      <c r="K237" s="35">
        <f>(I237)/(J237+I237)</f>
        <v>0.8928571428571429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21</v>
      </c>
      <c r="J247" s="34">
        <f t="shared" si="23"/>
        <v>7</v>
      </c>
      <c r="K247" s="35">
        <f t="shared" si="24"/>
        <v>0.75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20</v>
      </c>
      <c r="J251" s="34">
        <f t="shared" si="23"/>
        <v>8</v>
      </c>
      <c r="K251" s="35">
        <f t="shared" si="24"/>
        <v>0.7142857142857143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20</v>
      </c>
      <c r="J252" s="34">
        <f t="shared" si="23"/>
        <v>8</v>
      </c>
      <c r="K252" s="35">
        <f t="shared" si="24"/>
        <v>0.7142857142857143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20</v>
      </c>
      <c r="J255" s="34">
        <f t="shared" ref="J255:J319" si="36">COUNTIF(L255:AM255,"APAGADO")</f>
        <v>8</v>
      </c>
      <c r="K255" s="35">
        <f t="shared" ref="K255:K319" si="37">(I255)/(J255+I255)</f>
        <v>0.7142857142857143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20</v>
      </c>
      <c r="J256" s="34">
        <f t="shared" si="36"/>
        <v>8</v>
      </c>
      <c r="K256" s="35">
        <f t="shared" si="37"/>
        <v>0.7142857142857143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20</v>
      </c>
      <c r="J274" s="34">
        <f t="shared" si="36"/>
        <v>8</v>
      </c>
      <c r="K274" s="35">
        <f t="shared" si="37"/>
        <v>0.7142857142857143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27</v>
      </c>
      <c r="J291" s="34">
        <f t="shared" si="46"/>
        <v>1</v>
      </c>
      <c r="K291" s="35">
        <f t="shared" si="47"/>
        <v>0.9642857142857143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20</v>
      </c>
      <c r="J334" s="34">
        <f t="shared" si="48"/>
        <v>8</v>
      </c>
      <c r="K334" s="35">
        <f t="shared" si="49"/>
        <v>0.7142857142857143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20</v>
      </c>
      <c r="J335" s="34">
        <f t="shared" si="48"/>
        <v>8</v>
      </c>
      <c r="K335" s="35">
        <f t="shared" si="49"/>
        <v>0.7142857142857143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26</v>
      </c>
      <c r="J340" s="34">
        <f>COUNTIF(L340:AM340,"APAGADO")</f>
        <v>2</v>
      </c>
      <c r="K340" s="35">
        <f>(I340)/(J340+I340)</f>
        <v>0.9285714285714286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23</v>
      </c>
      <c r="J341" s="34">
        <f>COUNTIF(L341:AM341,"APAGADO")</f>
        <v>5</v>
      </c>
      <c r="K341" s="35">
        <f>(I341)/(J341+I341)</f>
        <v>0.8214285714285714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26</v>
      </c>
      <c r="J344" s="34">
        <f>COUNTIF(L344:AM344,"APAGADO")</f>
        <v>2</v>
      </c>
      <c r="K344" s="35">
        <f>(I344)/(J344+I344)</f>
        <v>0.9285714285714286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25</v>
      </c>
      <c r="J352" s="34">
        <f t="shared" si="48"/>
        <v>3</v>
      </c>
      <c r="K352" s="35">
        <f t="shared" si="49"/>
        <v>0.8928571428571429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25</v>
      </c>
      <c r="J353" s="34">
        <f t="shared" si="48"/>
        <v>3</v>
      </c>
      <c r="K353" s="35">
        <f t="shared" si="49"/>
        <v>0.8928571428571429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20</v>
      </c>
      <c r="J354" s="34">
        <f>COUNTIF(L354:AM354,"APAGADO")</f>
        <v>8</v>
      </c>
      <c r="K354" s="35">
        <f>(I354)/(J354+I354)</f>
        <v>0.7142857142857143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25</v>
      </c>
      <c r="J355" s="34">
        <f>COUNTIF(L355:AM355,"APAGADO")</f>
        <v>3</v>
      </c>
      <c r="K355" s="35">
        <f>(I355)/(J355+I355)</f>
        <v>0.8928571428571429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20</v>
      </c>
      <c r="J369" s="34">
        <f t="shared" si="48"/>
        <v>8</v>
      </c>
      <c r="K369" s="35">
        <f t="shared" si="49"/>
        <v>0.7142857142857143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20</v>
      </c>
      <c r="J370" s="34">
        <f t="shared" si="48"/>
        <v>8</v>
      </c>
      <c r="K370" s="35">
        <f t="shared" si="49"/>
        <v>0.7142857142857143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20</v>
      </c>
      <c r="J375" s="34">
        <f t="shared" si="48"/>
        <v>8</v>
      </c>
      <c r="K375" s="35">
        <f t="shared" si="49"/>
        <v>0.7142857142857143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20</v>
      </c>
      <c r="J376" s="34">
        <f t="shared" si="48"/>
        <v>8</v>
      </c>
      <c r="K376" s="35">
        <f t="shared" si="49"/>
        <v>0.7142857142857143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20</v>
      </c>
      <c r="J383" s="34">
        <f t="shared" si="48"/>
        <v>8</v>
      </c>
      <c r="K383" s="35">
        <f t="shared" si="49"/>
        <v>0.7142857142857143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20</v>
      </c>
      <c r="J390" s="34">
        <f t="shared" ref="J390" si="54">COUNTIF(L390:AM390,"APAGADO")</f>
        <v>8</v>
      </c>
      <c r="K390" s="35">
        <f t="shared" ref="K390" si="55">(I390)/(J390+I390)</f>
        <v>0.7142857142857143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20</v>
      </c>
      <c r="J391" s="34">
        <f t="shared" si="48"/>
        <v>8</v>
      </c>
      <c r="K391" s="35">
        <f t="shared" si="49"/>
        <v>0.7142857142857143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20</v>
      </c>
      <c r="J398" s="34">
        <f t="shared" ref="J398:J459" si="56">COUNTIF(L398:AM398,"APAGADO")</f>
        <v>8</v>
      </c>
      <c r="K398" s="35">
        <f t="shared" ref="K398:K459" si="57">(I398)/(J398+I398)</f>
        <v>0.7142857142857143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20</v>
      </c>
      <c r="J401" s="34">
        <f t="shared" si="56"/>
        <v>8</v>
      </c>
      <c r="K401" s="35">
        <f t="shared" si="57"/>
        <v>0.7142857142857143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20</v>
      </c>
      <c r="J402" s="34">
        <f t="shared" si="56"/>
        <v>8</v>
      </c>
      <c r="K402" s="35">
        <f t="shared" si="57"/>
        <v>0.7142857142857143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20</v>
      </c>
      <c r="J403" s="34">
        <f t="shared" si="56"/>
        <v>8</v>
      </c>
      <c r="K403" s="35">
        <f t="shared" si="57"/>
        <v>0.7142857142857143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20</v>
      </c>
      <c r="J404" s="34">
        <f>COUNTIF(L404:AM404,"APAGADO")</f>
        <v>8</v>
      </c>
      <c r="K404" s="35">
        <f>(I404)/(J404+I404)</f>
        <v>0.7142857142857143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20</v>
      </c>
      <c r="J407" s="34">
        <f>COUNTIF(L407:AM407,"APAGADO")</f>
        <v>8</v>
      </c>
      <c r="K407" s="35">
        <f>(I407)/(J407+I407)</f>
        <v>0.7142857142857143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20</v>
      </c>
      <c r="J415" s="34">
        <f t="shared" si="56"/>
        <v>8</v>
      </c>
      <c r="K415" s="35">
        <f t="shared" si="57"/>
        <v>0.7142857142857143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20</v>
      </c>
      <c r="J416" s="34">
        <f t="shared" si="56"/>
        <v>8</v>
      </c>
      <c r="K416" s="35">
        <f t="shared" si="57"/>
        <v>0.7142857142857143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20</v>
      </c>
      <c r="J417" s="34">
        <f>COUNTIF(L417:AM417,"APAGADO")</f>
        <v>8</v>
      </c>
      <c r="K417" s="35">
        <f>(I417)/(J417+I417)</f>
        <v>0.7142857142857143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20</v>
      </c>
      <c r="J437" s="34">
        <f t="shared" si="56"/>
        <v>8</v>
      </c>
      <c r="K437" s="35">
        <f t="shared" si="57"/>
        <v>0.7142857142857143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20</v>
      </c>
      <c r="J439" s="34">
        <f t="shared" si="56"/>
        <v>8</v>
      </c>
      <c r="K439" s="35">
        <f t="shared" si="57"/>
        <v>0.7142857142857143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20</v>
      </c>
      <c r="J440" s="34">
        <f t="shared" si="56"/>
        <v>8</v>
      </c>
      <c r="K440" s="35">
        <f t="shared" si="57"/>
        <v>0.7142857142857143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21</v>
      </c>
      <c r="J456" s="34">
        <f t="shared" ref="J456" si="62">COUNTIF(L456:AM456,"APAGADO")</f>
        <v>7</v>
      </c>
      <c r="K456" s="35">
        <f t="shared" ref="K456" si="63">(I456)/(J456+I456)</f>
        <v>0.75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20</v>
      </c>
      <c r="J463" s="34">
        <f t="shared" si="64"/>
        <v>8</v>
      </c>
      <c r="K463" s="35">
        <f t="shared" si="65"/>
        <v>0.7142857142857143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20</v>
      </c>
      <c r="J464" s="34">
        <f t="shared" si="64"/>
        <v>8</v>
      </c>
      <c r="K464" s="35">
        <f t="shared" si="65"/>
        <v>0.7142857142857143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20</v>
      </c>
      <c r="J465" s="34">
        <f t="shared" si="64"/>
        <v>8</v>
      </c>
      <c r="K465" s="35">
        <f t="shared" si="65"/>
        <v>0.7142857142857143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23</v>
      </c>
      <c r="J467" s="34">
        <f>COUNTIF(L467:AM467,"APAGADO")</f>
        <v>5</v>
      </c>
      <c r="K467" s="35">
        <f>(I467)/(J467+I467)</f>
        <v>0.8214285714285714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23</v>
      </c>
      <c r="J468" s="34">
        <f t="shared" ref="J468:J480" si="66">COUNTIF(L468:AM468,"APAGADO")</f>
        <v>5</v>
      </c>
      <c r="K468" s="35">
        <f>(I468)/(J468+I468)</f>
        <v>0.8214285714285714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25</v>
      </c>
      <c r="J483" s="34">
        <f t="shared" si="69"/>
        <v>3</v>
      </c>
      <c r="K483" s="35">
        <f t="shared" si="70"/>
        <v>0.8928571428571429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25</v>
      </c>
      <c r="J484" s="34">
        <f t="shared" si="69"/>
        <v>3</v>
      </c>
      <c r="K484" s="35">
        <f t="shared" si="70"/>
        <v>0.8928571428571429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23</v>
      </c>
      <c r="J489" s="34">
        <f t="shared" si="69"/>
        <v>5</v>
      </c>
      <c r="K489" s="35">
        <f t="shared" si="70"/>
        <v>0.8214285714285714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23</v>
      </c>
      <c r="J490" s="34">
        <f t="shared" si="69"/>
        <v>5</v>
      </c>
      <c r="K490" s="35">
        <f t="shared" si="70"/>
        <v>0.8214285714285714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20</v>
      </c>
      <c r="J493" s="34">
        <f t="shared" si="72"/>
        <v>8</v>
      </c>
      <c r="K493" s="35">
        <f t="shared" si="73"/>
        <v>0.7142857142857143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20</v>
      </c>
      <c r="J494" s="34">
        <f t="shared" si="72"/>
        <v>8</v>
      </c>
      <c r="K494" s="35">
        <f t="shared" si="73"/>
        <v>0.7142857142857143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22</v>
      </c>
      <c r="J498" s="34">
        <f t="shared" si="72"/>
        <v>6</v>
      </c>
      <c r="K498" s="35">
        <f t="shared" si="73"/>
        <v>0.7857142857142857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21</v>
      </c>
      <c r="J499" s="34">
        <f t="shared" si="72"/>
        <v>7</v>
      </c>
      <c r="K499" s="35">
        <f t="shared" si="73"/>
        <v>0.75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21</v>
      </c>
      <c r="J500" s="34">
        <f t="shared" si="72"/>
        <v>7</v>
      </c>
      <c r="K500" s="35">
        <f t="shared" si="73"/>
        <v>0.75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25</v>
      </c>
      <c r="J501" s="34">
        <f t="shared" si="72"/>
        <v>3</v>
      </c>
      <c r="K501" s="35">
        <f t="shared" si="73"/>
        <v>0.8928571428571429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25</v>
      </c>
      <c r="J502" s="34">
        <f t="shared" si="72"/>
        <v>3</v>
      </c>
      <c r="K502" s="35">
        <f t="shared" si="73"/>
        <v>0.8928571428571429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23</v>
      </c>
      <c r="J503" s="34">
        <f t="shared" si="72"/>
        <v>5</v>
      </c>
      <c r="K503" s="35">
        <f t="shared" si="73"/>
        <v>0.8214285714285714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23</v>
      </c>
      <c r="J504" s="34">
        <f t="shared" si="72"/>
        <v>5</v>
      </c>
      <c r="K504" s="35">
        <f t="shared" si="73"/>
        <v>0.8214285714285714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20</v>
      </c>
      <c r="J505" s="34">
        <f t="shared" si="72"/>
        <v>8</v>
      </c>
      <c r="K505" s="35">
        <f t="shared" si="73"/>
        <v>0.7142857142857143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20</v>
      </c>
      <c r="J506" s="34">
        <f t="shared" si="72"/>
        <v>8</v>
      </c>
      <c r="K506" s="35">
        <f t="shared" si="73"/>
        <v>0.7142857142857143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20</v>
      </c>
      <c r="J507" s="34">
        <f t="shared" si="72"/>
        <v>8</v>
      </c>
      <c r="K507" s="35">
        <f t="shared" si="73"/>
        <v>0.7142857142857143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20</v>
      </c>
      <c r="J508" s="34">
        <f t="shared" si="72"/>
        <v>8</v>
      </c>
      <c r="K508" s="35">
        <f t="shared" si="73"/>
        <v>0.7142857142857143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20</v>
      </c>
      <c r="J509" s="34">
        <f t="shared" si="72"/>
        <v>8</v>
      </c>
      <c r="K509" s="35">
        <f t="shared" si="73"/>
        <v>0.7142857142857143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20</v>
      </c>
      <c r="J519" s="34">
        <f t="shared" si="75"/>
        <v>8</v>
      </c>
      <c r="K519" s="35">
        <f t="shared" si="76"/>
        <v>0.7142857142857143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20</v>
      </c>
      <c r="J520" s="34">
        <f t="shared" si="75"/>
        <v>8</v>
      </c>
      <c r="K520" s="35">
        <f t="shared" si="76"/>
        <v>0.7142857142857143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20</v>
      </c>
      <c r="J521" s="34">
        <f t="shared" si="75"/>
        <v>8</v>
      </c>
      <c r="K521" s="35">
        <f t="shared" si="76"/>
        <v>0.7142857142857143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20</v>
      </c>
      <c r="J522" s="34">
        <f t="shared" si="75"/>
        <v>8</v>
      </c>
      <c r="K522" s="35">
        <f t="shared" si="76"/>
        <v>0.7142857142857143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0" zoomScaleNormal="100" workbookViewId="0">
      <selection activeCell="L56" sqref="L5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33</v>
      </c>
      <c r="I54" s="124">
        <v>14</v>
      </c>
      <c r="J54" s="114">
        <f t="shared" ref="J54:J56" si="5">I54/H54</f>
        <v>0.42424242424242425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33</v>
      </c>
      <c r="I55" s="125">
        <v>13</v>
      </c>
      <c r="J55" s="109">
        <f t="shared" si="5"/>
        <v>0.39393939393939392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66</v>
      </c>
      <c r="I56" s="126">
        <f t="shared" ref="I56" si="6">SUM(I54:I55)</f>
        <v>27</v>
      </c>
      <c r="J56" s="112">
        <f t="shared" si="5"/>
        <v>0.40909090909090912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2024-02-08T10:55:38Z</dcterms:modified>
</cp:coreProperties>
</file>