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5AC29085-0279-405D-A172-DDA168F9F5A7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4" l="1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<sst xmlns="http://schemas.openxmlformats.org/spreadsheetml/2006/main" count="4596" uniqueCount="1585">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</sst>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A463" sqref="A463:H5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534</v>
      </c>
      <c r="R2" s="75">
        <f t="shared" si="4"/>
        <v>534</v>
      </c>
      <c r="S2" s="75">
        <f t="shared" si="4"/>
        <v>534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28</v>
      </c>
      <c r="J14" s="34">
        <f t="shared" si="10"/>
        <v>0</v>
      </c>
      <c r="K14" s="35">
        <f t="shared" si="11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25</v>
      </c>
      <c r="J15" s="34">
        <f t="shared" si="10"/>
        <v>3</v>
      </c>
      <c r="K15" s="35">
        <f t="shared" si="11"/>
        <v>0.8928571428571429</v>
      </c>
      <c r="L15" s="88"/>
      <c r="M15" s="88"/>
      <c r="N15" s="88" t="s">
        <v>1583</v>
      </c>
      <c r="O15" s="88" t="s">
        <v>1583</v>
      </c>
      <c r="P15" s="88" t="s">
        <v>1583</v>
      </c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27</v>
      </c>
      <c r="J35" s="34">
        <f>COUNTIF(L35:AM35,"APAGADO")</f>
        <v>1</v>
      </c>
      <c r="K35" s="35">
        <f>(I35)/(J35+I35)</f>
        <v>0.9642857142857143</v>
      </c>
      <c r="L35" s="88"/>
      <c r="M35" s="88"/>
      <c r="N35" s="88"/>
      <c r="O35" s="88"/>
      <c r="P35" s="88" t="s">
        <v>1583</v>
      </c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27</v>
      </c>
      <c r="J41" s="34">
        <f t="shared" si="10"/>
        <v>1</v>
      </c>
      <c r="K41" s="35">
        <f t="shared" si="11"/>
        <v>0.9642857142857143</v>
      </c>
      <c r="L41" s="88"/>
      <c r="M41" s="88"/>
      <c r="N41" s="88"/>
      <c r="O41" s="88"/>
      <c r="P41" s="88" t="s">
        <v>1583</v>
      </c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23</v>
      </c>
      <c r="J44" s="34">
        <f t="shared" si="10"/>
        <v>5</v>
      </c>
      <c r="K44" s="35">
        <f t="shared" si="11"/>
        <v>0.8214285714285714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27</v>
      </c>
      <c r="J46" s="34">
        <f t="shared" si="10"/>
        <v>1</v>
      </c>
      <c r="K46" s="35">
        <f t="shared" si="11"/>
        <v>0.9642857142857143</v>
      </c>
      <c r="L46" s="88"/>
      <c r="M46" s="88"/>
      <c r="N46" s="88"/>
      <c r="O46" s="88"/>
      <c r="P46" s="88" t="s">
        <v>1583</v>
      </c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27</v>
      </c>
      <c r="J47" s="34">
        <f t="shared" si="10"/>
        <v>1</v>
      </c>
      <c r="K47" s="35">
        <f t="shared" si="11"/>
        <v>0.9642857142857143</v>
      </c>
      <c r="L47" s="88"/>
      <c r="M47" s="88"/>
      <c r="N47" s="88"/>
      <c r="O47" s="88"/>
      <c r="P47" s="88" t="s">
        <v>1583</v>
      </c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27</v>
      </c>
      <c r="J49" s="34">
        <f t="shared" si="10"/>
        <v>1</v>
      </c>
      <c r="K49" s="35">
        <f t="shared" si="11"/>
        <v>0.9642857142857143</v>
      </c>
      <c r="L49" s="88"/>
      <c r="M49" s="88"/>
      <c r="N49" s="88"/>
      <c r="O49" s="88"/>
      <c r="P49" s="88" t="s">
        <v>1583</v>
      </c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27</v>
      </c>
      <c r="J50" s="34">
        <f t="shared" si="10"/>
        <v>1</v>
      </c>
      <c r="K50" s="35">
        <f t="shared" si="11"/>
        <v>0.9642857142857143</v>
      </c>
      <c r="L50" s="88"/>
      <c r="M50" s="88"/>
      <c r="N50" s="88"/>
      <c r="O50" s="88"/>
      <c r="P50" s="88" t="s">
        <v>1583</v>
      </c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27</v>
      </c>
      <c r="J52" s="34">
        <f t="shared" si="10"/>
        <v>1</v>
      </c>
      <c r="K52" s="35">
        <f t="shared" si="11"/>
        <v>0.9642857142857143</v>
      </c>
      <c r="L52" s="88"/>
      <c r="M52" s="88"/>
      <c r="N52" s="88"/>
      <c r="O52" s="88"/>
      <c r="P52" s="88" t="s">
        <v>1583</v>
      </c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27</v>
      </c>
      <c r="J55" s="34">
        <f t="shared" si="10"/>
        <v>1</v>
      </c>
      <c r="K55" s="35">
        <f t="shared" si="11"/>
        <v>0.9642857142857143</v>
      </c>
      <c r="L55" s="88"/>
      <c r="M55" s="88"/>
      <c r="N55" s="88"/>
      <c r="O55" s="88" t="s">
        <v>1583</v>
      </c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23</v>
      </c>
      <c r="J57" s="34">
        <f t="shared" si="10"/>
        <v>5</v>
      </c>
      <c r="K57" s="35">
        <f t="shared" si="11"/>
        <v>0.8214285714285714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27</v>
      </c>
      <c r="J66" s="34">
        <f t="shared" si="10"/>
        <v>1</v>
      </c>
      <c r="K66" s="35">
        <f t="shared" si="11"/>
        <v>0.9642857142857143</v>
      </c>
      <c r="L66" s="88"/>
      <c r="M66" s="88"/>
      <c r="N66" s="88"/>
      <c r="O66" s="88"/>
      <c r="P66" s="88" t="s">
        <v>1583</v>
      </c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27</v>
      </c>
      <c r="J67" s="34">
        <f t="shared" si="10"/>
        <v>1</v>
      </c>
      <c r="K67" s="35">
        <f t="shared" si="11"/>
        <v>0.9642857142857143</v>
      </c>
      <c r="L67" s="88"/>
      <c r="M67" s="88"/>
      <c r="N67" s="88"/>
      <c r="O67" s="88"/>
      <c r="P67" s="88" t="s">
        <v>1583</v>
      </c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27</v>
      </c>
      <c r="J70" s="34">
        <f t="shared" si="10"/>
        <v>1</v>
      </c>
      <c r="K70" s="35">
        <f t="shared" si="11"/>
        <v>0.9642857142857143</v>
      </c>
      <c r="L70" s="88"/>
      <c r="M70" s="88"/>
      <c r="N70" s="88"/>
      <c r="O70" s="88"/>
      <c r="P70" s="88" t="s">
        <v>1583</v>
      </c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27</v>
      </c>
      <c r="J99" s="34">
        <f>COUNTIF(L99:AM99,"APAGADO")</f>
        <v>1</v>
      </c>
      <c r="K99" s="35">
        <f>(I99)/(J99+I99)</f>
        <v>0.9642857142857143</v>
      </c>
      <c r="L99" s="88"/>
      <c r="M99" s="88"/>
      <c r="N99" s="88"/>
      <c r="O99" s="88"/>
      <c r="P99" s="88" t="s">
        <v>1583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23</v>
      </c>
      <c r="J107" s="34">
        <f t="shared" si="22"/>
        <v>5</v>
      </c>
      <c r="K107" s="35">
        <f t="shared" si="23"/>
        <v>0.8214285714285714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23</v>
      </c>
      <c r="J133" s="34">
        <f t="shared" si="18"/>
        <v>5</v>
      </c>
      <c r="K133" s="35">
        <f t="shared" si="19"/>
        <v>0.8214285714285714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23</v>
      </c>
      <c r="J134" s="34">
        <f t="shared" si="18"/>
        <v>5</v>
      </c>
      <c r="K134" s="35">
        <f t="shared" si="19"/>
        <v>0.8214285714285714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23</v>
      </c>
      <c r="J149" s="34">
        <f t="shared" ref="J149:J254" si="25">COUNTIF(L149:AM149,"APAGADO")</f>
        <v>5</v>
      </c>
      <c r="K149" s="35">
        <f t="shared" ref="K149:K254" si="26">(I149)/(J149+I149)</f>
        <v>0.8214285714285714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23</v>
      </c>
      <c r="J166" s="34">
        <f t="shared" si="27"/>
        <v>5</v>
      </c>
      <c r="K166" s="35">
        <f t="shared" si="28"/>
        <v>0.8214285714285714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23</v>
      </c>
      <c r="J195" s="34">
        <f t="shared" si="25"/>
        <v>5</v>
      </c>
      <c r="K195" s="35">
        <f t="shared" si="26"/>
        <v>0.8214285714285714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23</v>
      </c>
      <c r="J197" s="34">
        <f t="shared" si="25"/>
        <v>5</v>
      </c>
      <c r="K197" s="35">
        <f t="shared" si="26"/>
        <v>0.8214285714285714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25</v>
      </c>
      <c r="J198" s="34">
        <f t="shared" si="25"/>
        <v>3</v>
      </c>
      <c r="K198" s="35">
        <f t="shared" si="26"/>
        <v>0.8928571428571429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25</v>
      </c>
      <c r="J199" s="34">
        <f t="shared" si="25"/>
        <v>3</v>
      </c>
      <c r="K199" s="35">
        <f t="shared" si="26"/>
        <v>0.8928571428571429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23</v>
      </c>
      <c r="J205" s="34">
        <f t="shared" si="25"/>
        <v>5</v>
      </c>
      <c r="K205" s="35">
        <f t="shared" si="26"/>
        <v>0.8214285714285714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28</v>
      </c>
      <c r="J211" s="34">
        <f t="shared" si="25"/>
        <v>0</v>
      </c>
      <c r="K211" s="35">
        <f t="shared" si="26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27</v>
      </c>
      <c r="J218" s="34">
        <f t="shared" si="25"/>
        <v>1</v>
      </c>
      <c r="K218" s="35">
        <f t="shared" si="26"/>
        <v>0.9642857142857143</v>
      </c>
      <c r="L218" s="88"/>
      <c r="M218" s="88"/>
      <c r="N218" s="88"/>
      <c r="O218" s="88"/>
      <c r="P218" s="88" t="s">
        <v>1583</v>
      </c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27</v>
      </c>
      <c r="J220" s="34">
        <f t="shared" si="25"/>
        <v>1</v>
      </c>
      <c r="K220" s="35">
        <f t="shared" si="26"/>
        <v>0.9642857142857143</v>
      </c>
      <c r="L220" s="88"/>
      <c r="M220" s="88"/>
      <c r="N220" s="88"/>
      <c r="O220" s="88"/>
      <c r="P220" s="88" t="s">
        <v>1583</v>
      </c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27</v>
      </c>
      <c r="J223" s="34">
        <f t="shared" si="25"/>
        <v>1</v>
      </c>
      <c r="K223" s="35">
        <f t="shared" si="26"/>
        <v>0.9642857142857143</v>
      </c>
      <c r="L223" s="88"/>
      <c r="M223" s="88"/>
      <c r="N223" s="88"/>
      <c r="O223" s="88"/>
      <c r="P223" s="88" t="s">
        <v>1583</v>
      </c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23</v>
      </c>
      <c r="J225" s="34">
        <f>COUNTIF(L225:AM225,"APAGADO")</f>
        <v>5</v>
      </c>
      <c r="K225" s="35">
        <f>(I225)/(J225+I225)</f>
        <v>0.8214285714285714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27</v>
      </c>
      <c r="J226" s="34">
        <f t="shared" si="25"/>
        <v>1</v>
      </c>
      <c r="K226" s="35">
        <f t="shared" si="26"/>
        <v>0.9642857142857143</v>
      </c>
      <c r="L226" s="88"/>
      <c r="M226" s="88"/>
      <c r="N226" s="88"/>
      <c r="O226" s="88"/>
      <c r="P226" s="88" t="s">
        <v>1583</v>
      </c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25</v>
      </c>
      <c r="J232" s="34">
        <f t="shared" si="25"/>
        <v>3</v>
      </c>
      <c r="K232" s="35">
        <f t="shared" si="26"/>
        <v>0.8928571428571429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25</v>
      </c>
      <c r="J233" s="34">
        <f t="shared" si="25"/>
        <v>3</v>
      </c>
      <c r="K233" s="35">
        <f t="shared" si="26"/>
        <v>0.8928571428571429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23</v>
      </c>
      <c r="J234" s="34">
        <f>COUNTIF(L234:AM234,"APAGADO")</f>
        <v>5</v>
      </c>
      <c r="K234" s="35">
        <f>(I234)/(J234+I234)</f>
        <v>0.8214285714285714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23</v>
      </c>
      <c r="J235" s="34">
        <f t="shared" si="25"/>
        <v>5</v>
      </c>
      <c r="K235" s="35">
        <f t="shared" si="26"/>
        <v>0.8214285714285714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23</v>
      </c>
      <c r="J247" s="34">
        <f t="shared" si="25"/>
        <v>5</v>
      </c>
      <c r="K247" s="35">
        <f t="shared" si="26"/>
        <v>0.8214285714285714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23</v>
      </c>
      <c r="J251" s="34">
        <f t="shared" si="25"/>
        <v>5</v>
      </c>
      <c r="K251" s="35">
        <f t="shared" si="26"/>
        <v>0.8214285714285714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23</v>
      </c>
      <c r="J252" s="34">
        <f t="shared" si="25"/>
        <v>5</v>
      </c>
      <c r="K252" s="35">
        <f t="shared" si="26"/>
        <v>0.8214285714285714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23</v>
      </c>
      <c r="J253" s="34">
        <f>COUNTIF(L253:AM253,"APAGADO")</f>
        <v>5</v>
      </c>
      <c r="K253" s="35">
        <f>(I253)/(J253+I253)</f>
        <v>0.8214285714285714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25</v>
      </c>
      <c r="J254" s="34">
        <f t="shared" si="25"/>
        <v>3</v>
      </c>
      <c r="K254" s="35">
        <f t="shared" si="26"/>
        <v>0.8928571428571429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23</v>
      </c>
      <c r="J255" s="34">
        <f t="shared" ref="J255:J319" si="38">COUNTIF(L255:AM255,"APAGADO")</f>
        <v>5</v>
      </c>
      <c r="K255" s="35">
        <f t="shared" ref="K255:K319" si="39">(I255)/(J255+I255)</f>
        <v>0.8214285714285714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23</v>
      </c>
      <c r="J274" s="34">
        <f t="shared" si="38"/>
        <v>5</v>
      </c>
      <c r="K274" s="35">
        <f t="shared" si="39"/>
        <v>0.8214285714285714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24</v>
      </c>
      <c r="J313" s="34">
        <f>COUNTIF(L313:AM313,"APAGADO")</f>
        <v>4</v>
      </c>
      <c r="K313" s="35">
        <f>(I313)/(J313+I313)</f>
        <v>0.8571428571428571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23</v>
      </c>
      <c r="J314" s="34">
        <f>COUNTIF(L314:AM314,"APAGADO")</f>
        <v>5</v>
      </c>
      <c r="K314" s="35">
        <f>(I314)/(J314+I314)</f>
        <v>0.8214285714285714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23</v>
      </c>
      <c r="J315" s="34">
        <f>COUNTIF(L315:AM315,"APAGADO")</f>
        <v>5</v>
      </c>
      <c r="K315" s="35">
        <f>(I315)/(J315+I315)</f>
        <v>0.8214285714285714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1583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23</v>
      </c>
      <c r="J383" s="34">
        <f t="shared" si="50"/>
        <v>5</v>
      </c>
      <c r="K383" s="35">
        <f t="shared" si="51"/>
        <v>0.8214285714285714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24</v>
      </c>
      <c r="J390" s="34">
        <f t="shared" ref="J390" si="56">COUNTIF(L390:AM390,"APAGADO")</f>
        <v>4</v>
      </c>
      <c r="K390" s="35">
        <f t="shared" ref="K390" si="57">(I390)/(J390+I390)</f>
        <v>0.8571428571428571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23</v>
      </c>
      <c r="J395" s="34">
        <f t="shared" si="50"/>
        <v>5</v>
      </c>
      <c r="K395" s="35">
        <f t="shared" si="51"/>
        <v>0.8214285714285714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28</v>
      </c>
      <c r="J398" s="34">
        <f t="shared" ref="J398:J459" si="58">COUNTIF(L398:AM398,"APAGADO")</f>
        <v>0</v>
      </c>
      <c r="K398" s="35">
        <f t="shared" ref="K398:K459" si="59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23</v>
      </c>
      <c r="J402" s="34">
        <f t="shared" si="58"/>
        <v>5</v>
      </c>
      <c r="K402" s="35">
        <f t="shared" si="59"/>
        <v>0.8214285714285714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28</v>
      </c>
      <c r="J403" s="34">
        <f t="shared" si="58"/>
        <v>0</v>
      </c>
      <c r="K403" s="35">
        <f t="shared" si="59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23</v>
      </c>
      <c r="J417" s="34">
        <f>COUNTIF(L417:AM417,"APAGADO")</f>
        <v>5</v>
      </c>
      <c r="K417" s="35">
        <f>(I417)/(J417+I417)</f>
        <v>0.8214285714285714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23</v>
      </c>
      <c r="J437" s="34">
        <f t="shared" si="58"/>
        <v>5</v>
      </c>
      <c r="K437" s="35">
        <f t="shared" si="59"/>
        <v>0.8214285714285714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23</v>
      </c>
      <c r="J440" s="34">
        <f t="shared" si="58"/>
        <v>5</v>
      </c>
      <c r="K440" s="35">
        <f t="shared" si="59"/>
        <v>0.8214285714285714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23</v>
      </c>
      <c r="J463" s="34">
        <f t="shared" si="66"/>
        <v>5</v>
      </c>
      <c r="K463" s="35">
        <f t="shared" si="67"/>
        <v>0.8214285714285714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23</v>
      </c>
      <c r="J464" s="34">
        <f t="shared" si="66"/>
        <v>5</v>
      </c>
      <c r="K464" s="35">
        <f t="shared" si="67"/>
        <v>0.8214285714285714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23</v>
      </c>
      <c r="J476" s="34">
        <f t="shared" si="68"/>
        <v>5</v>
      </c>
      <c r="K476" s="35">
        <f t="shared" si="69"/>
        <v>0.8214285714285714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23</v>
      </c>
      <c r="J481" s="34">
        <f t="shared" ref="J481:J490" si="71">COUNTIF(L481:AM481,"APAGADO")</f>
        <v>5</v>
      </c>
      <c r="K481" s="35">
        <f t="shared" ref="K481:K490" si="72">(I481)/(J481+I481)</f>
        <v>0.8214285714285714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23</v>
      </c>
      <c r="J482" s="34">
        <f t="shared" si="71"/>
        <v>5</v>
      </c>
      <c r="K482" s="35">
        <f t="shared" si="72"/>
        <v>0.8214285714285714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23</v>
      </c>
      <c r="J493" s="34">
        <f t="shared" si="74"/>
        <v>5</v>
      </c>
      <c r="K493" s="35">
        <f t="shared" si="75"/>
        <v>0.8214285714285714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23</v>
      </c>
      <c r="J494" s="34">
        <f t="shared" si="74"/>
        <v>5</v>
      </c>
      <c r="K494" s="35">
        <f t="shared" si="75"/>
        <v>0.8214285714285714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24</v>
      </c>
      <c r="J500" s="34">
        <f t="shared" si="74"/>
        <v>4</v>
      </c>
      <c r="K500" s="35">
        <f t="shared" si="75"/>
        <v>0.8571428571428571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24</v>
      </c>
      <c r="J505" s="34">
        <f t="shared" si="74"/>
        <v>4</v>
      </c>
      <c r="K505" s="35">
        <f t="shared" si="75"/>
        <v>0.8571428571428571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24</v>
      </c>
      <c r="J508" s="34">
        <f t="shared" si="74"/>
        <v>4</v>
      </c>
      <c r="K508" s="35">
        <f t="shared" si="75"/>
        <v>0.8571428571428571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24</v>
      </c>
      <c r="J509" s="34">
        <f t="shared" si="74"/>
        <v>4</v>
      </c>
      <c r="K509" s="35">
        <f t="shared" si="75"/>
        <v>0.8571428571428571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23</v>
      </c>
      <c r="J519" s="34">
        <f t="shared" si="77"/>
        <v>5</v>
      </c>
      <c r="K519" s="35">
        <f t="shared" si="78"/>
        <v>0.8214285714285714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23</v>
      </c>
      <c r="J520" s="34">
        <f t="shared" si="77"/>
        <v>5</v>
      </c>
      <c r="K520" s="35">
        <f t="shared" si="78"/>
        <v>0.8214285714285714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27</v>
      </c>
      <c r="J521" s="34">
        <f t="shared" si="77"/>
        <v>1</v>
      </c>
      <c r="K521" s="35">
        <f t="shared" si="78"/>
        <v>0.9642857142857143</v>
      </c>
      <c r="L521" s="88"/>
      <c r="M521" s="90"/>
      <c r="N521" s="88"/>
      <c r="O521" s="88"/>
      <c r="P521" s="88" t="s">
        <v>1583</v>
      </c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27</v>
      </c>
      <c r="J522" s="34">
        <f t="shared" si="77"/>
        <v>1</v>
      </c>
      <c r="K522" s="35">
        <f t="shared" si="78"/>
        <v>0.9642857142857143</v>
      </c>
      <c r="L522" s="88"/>
      <c r="M522" s="90"/>
      <c r="N522" s="88"/>
      <c r="O522" s="88"/>
      <c r="P522" s="88" t="s">
        <v>1583</v>
      </c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24</v>
      </c>
      <c r="J531" s="34">
        <f t="shared" si="80"/>
        <v>4</v>
      </c>
      <c r="K531" s="35">
        <f t="shared" si="81"/>
        <v>0.8571428571428571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24</v>
      </c>
      <c r="J532" s="34">
        <f t="shared" si="80"/>
        <v>4</v>
      </c>
      <c r="K532" s="35">
        <f t="shared" si="81"/>
        <v>0.8571428571428571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23</v>
      </c>
      <c r="J537" s="34">
        <f t="shared" si="83"/>
        <v>5</v>
      </c>
      <c r="K537" s="35">
        <f t="shared" si="84"/>
        <v>0.8214285714285714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23</v>
      </c>
      <c r="J538" s="34">
        <f t="shared" si="83"/>
        <v>5</v>
      </c>
      <c r="K538" s="35">
        <f t="shared" si="84"/>
        <v>0.8214285714285714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0" zoomScaleNormal="100" workbookViewId="0">
      <selection activeCell="F30" sqref="F30:J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5"/>
      <c r="G39" s="116" t="s">
        <v>1416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5"/>
      <c r="G40" s="67" t="s">
        <v>1153</v>
      </c>
      <c r="H40" s="120">
        <v>33</v>
      </c>
      <c r="I40" s="124">
        <v>0</v>
      </c>
      <c r="J40" s="114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5"/>
      <c r="G41" s="67" t="s">
        <v>1418</v>
      </c>
      <c r="H41" s="120">
        <v>33</v>
      </c>
      <c r="I41" s="125">
        <v>0</v>
      </c>
      <c r="J41" s="109">
        <f t="shared" si="3"/>
        <v>0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5"/>
      <c r="G42" s="67" t="s">
        <v>1424</v>
      </c>
      <c r="H42" s="120">
        <v>66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6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5"/>
      <c r="G46" s="116" t="s">
        <v>1416</v>
      </c>
      <c r="H46" s="119">
        <v>33</v>
      </c>
      <c r="I46" s="123">
        <v>0</v>
      </c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5"/>
      <c r="G47" s="67" t="s">
        <v>1153</v>
      </c>
      <c r="H47" s="120">
        <v>33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5"/>
      <c r="G48" s="67" t="s">
        <v>1418</v>
      </c>
      <c r="H48" s="120">
        <v>33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5"/>
      <c r="G49" s="67" t="s">
        <v>1424</v>
      </c>
      <c r="H49" s="120">
        <v>66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6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45267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45268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E19" sqref="E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2023-12-05T11:14:33Z</dcterms:modified>
</cp:coreProperties>
</file>