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8_{C1B42370-D3E5-43CD-90F4-7586D3C9940B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24" l="1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76" i="24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C73" i="24" s="1"/>
  <c r="D73" i="24" s="1"/>
  <c r="E14" i="14"/>
  <c r="E9" i="14"/>
  <c r="E8" i="14"/>
  <c r="E10" i="14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<sst xmlns="http://schemas.openxmlformats.org/spreadsheetml/2006/main" count="4915" uniqueCount="1585">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</sst>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0.23170731707317074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9.569377990430622E-2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0.23170731707317074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9.569377990430622E-2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S223" activePane="bottomRight" state="frozen"/>
      <selection pane="topRight" activeCell="M1" sqref="M1"/>
      <selection pane="bottomLeft" activeCell="A5" sqref="A5"/>
      <selection pane="bottomRight" activeCell="T256" sqref="T2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534</v>
      </c>
      <c r="V2" s="75">
        <f t="shared" si="4"/>
        <v>534</v>
      </c>
      <c r="W2" s="75">
        <f t="shared" si="4"/>
        <v>534</v>
      </c>
      <c r="X2" s="75">
        <f t="shared" si="4"/>
        <v>534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26</v>
      </c>
      <c r="J7" s="34">
        <f t="shared" ref="J7:J77" si="10">COUNTIF(L7:AM7,"APAGADO")</f>
        <v>2</v>
      </c>
      <c r="K7" s="35">
        <f t="shared" ref="K7:K77" si="11">(I7)/(J7+I7)</f>
        <v>0.9285714285714286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26</v>
      </c>
      <c r="J8" s="34">
        <f t="shared" si="10"/>
        <v>2</v>
      </c>
      <c r="K8" s="35">
        <f t="shared" si="11"/>
        <v>0.9285714285714286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26</v>
      </c>
      <c r="J10" s="34">
        <f t="shared" si="10"/>
        <v>2</v>
      </c>
      <c r="K10" s="35">
        <f t="shared" si="11"/>
        <v>0.9285714285714286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26</v>
      </c>
      <c r="J12" s="34">
        <f t="shared" si="10"/>
        <v>2</v>
      </c>
      <c r="K12" s="35">
        <f t="shared" si="11"/>
        <v>0.9285714285714286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26</v>
      </c>
      <c r="J13" s="34">
        <f t="shared" si="10"/>
        <v>2</v>
      </c>
      <c r="K13" s="35">
        <f t="shared" si="11"/>
        <v>0.9285714285714286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26</v>
      </c>
      <c r="J14" s="34">
        <f t="shared" si="10"/>
        <v>2</v>
      </c>
      <c r="K14" s="35">
        <f t="shared" si="11"/>
        <v>0.9285714285714286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21</v>
      </c>
      <c r="J15" s="34">
        <f t="shared" si="10"/>
        <v>7</v>
      </c>
      <c r="K15" s="35">
        <f t="shared" si="11"/>
        <v>0.75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25</v>
      </c>
      <c r="J35" s="34">
        <f>COUNTIF(L35:AM35,"APAGADO")</f>
        <v>3</v>
      </c>
      <c r="K35" s="35">
        <f>(I35)/(J35+I35)</f>
        <v>0.8928571428571429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25</v>
      </c>
      <c r="J41" s="34">
        <f t="shared" si="10"/>
        <v>3</v>
      </c>
      <c r="K41" s="35">
        <f t="shared" si="11"/>
        <v>0.8928571428571429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19</v>
      </c>
      <c r="J44" s="34">
        <f t="shared" si="10"/>
        <v>9</v>
      </c>
      <c r="K44" s="35">
        <f t="shared" si="11"/>
        <v>0.6785714285714286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24</v>
      </c>
      <c r="J46" s="34">
        <f t="shared" si="10"/>
        <v>4</v>
      </c>
      <c r="K46" s="35">
        <f t="shared" si="11"/>
        <v>0.8571428571428571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24</v>
      </c>
      <c r="J47" s="34">
        <f t="shared" si="10"/>
        <v>4</v>
      </c>
      <c r="K47" s="35">
        <f t="shared" si="11"/>
        <v>0.8571428571428571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24</v>
      </c>
      <c r="J49" s="34">
        <f t="shared" si="10"/>
        <v>4</v>
      </c>
      <c r="K49" s="35">
        <f t="shared" si="11"/>
        <v>0.8571428571428571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24</v>
      </c>
      <c r="J50" s="34">
        <f t="shared" si="10"/>
        <v>4</v>
      </c>
      <c r="K50" s="35">
        <f t="shared" si="11"/>
        <v>0.8571428571428571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24</v>
      </c>
      <c r="J52" s="34">
        <f t="shared" si="10"/>
        <v>4</v>
      </c>
      <c r="K52" s="35">
        <f t="shared" si="11"/>
        <v>0.8571428571428571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24</v>
      </c>
      <c r="J55" s="34">
        <f t="shared" si="10"/>
        <v>4</v>
      </c>
      <c r="K55" s="35">
        <f t="shared" si="11"/>
        <v>0.8571428571428571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19</v>
      </c>
      <c r="J57" s="34">
        <f t="shared" si="10"/>
        <v>9</v>
      </c>
      <c r="K57" s="35">
        <f t="shared" si="11"/>
        <v>0.6785714285714286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24</v>
      </c>
      <c r="J59" s="34">
        <f t="shared" si="10"/>
        <v>4</v>
      </c>
      <c r="K59" s="35">
        <f t="shared" si="11"/>
        <v>0.8571428571428571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24</v>
      </c>
      <c r="J66" s="34">
        <f t="shared" si="10"/>
        <v>4</v>
      </c>
      <c r="K66" s="35">
        <f t="shared" si="11"/>
        <v>0.8571428571428571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24</v>
      </c>
      <c r="J67" s="34">
        <f t="shared" si="10"/>
        <v>4</v>
      </c>
      <c r="K67" s="35">
        <f t="shared" si="11"/>
        <v>0.8571428571428571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24</v>
      </c>
      <c r="J70" s="34">
        <f t="shared" si="10"/>
        <v>4</v>
      </c>
      <c r="K70" s="35">
        <f t="shared" si="11"/>
        <v>0.8571428571428571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27</v>
      </c>
      <c r="J73" s="34">
        <f>COUNTIF(L73:AM73,"APAGADO")</f>
        <v>1</v>
      </c>
      <c r="K73" s="35">
        <f>(I73)/(J73+I73)</f>
        <v>0.9642857142857143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24</v>
      </c>
      <c r="J99" s="34">
        <f>COUNTIF(L99:AM99,"APAGADO")</f>
        <v>4</v>
      </c>
      <c r="K99" s="35">
        <f>(I99)/(J99+I99)</f>
        <v>0.8571428571428571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19</v>
      </c>
      <c r="J107" s="34">
        <f t="shared" si="22"/>
        <v>9</v>
      </c>
      <c r="K107" s="35">
        <f t="shared" si="23"/>
        <v>0.6785714285714286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19</v>
      </c>
      <c r="J133" s="34">
        <f t="shared" si="18"/>
        <v>9</v>
      </c>
      <c r="K133" s="35">
        <f t="shared" si="19"/>
        <v>0.6785714285714286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19</v>
      </c>
      <c r="J134" s="34">
        <f t="shared" si="18"/>
        <v>9</v>
      </c>
      <c r="K134" s="35">
        <f t="shared" si="19"/>
        <v>0.6785714285714286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26</v>
      </c>
      <c r="J142" s="34">
        <f>COUNTIF(L142:AM142,"APAGADO")</f>
        <v>2</v>
      </c>
      <c r="K142" s="35">
        <f>(I142)/(J142+I142)</f>
        <v>0.9285714285714286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19</v>
      </c>
      <c r="J149" s="34">
        <f t="shared" ref="J149:J254" si="25">COUNTIF(L149:AM149,"APAGADO")</f>
        <v>9</v>
      </c>
      <c r="K149" s="35">
        <f t="shared" ref="K149:K254" si="26">(I149)/(J149+I149)</f>
        <v>0.6785714285714286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19</v>
      </c>
      <c r="J166" s="34">
        <f t="shared" si="27"/>
        <v>9</v>
      </c>
      <c r="K166" s="35">
        <f t="shared" si="28"/>
        <v>0.6785714285714286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26</v>
      </c>
      <c r="J179" s="34">
        <f t="shared" si="25"/>
        <v>2</v>
      </c>
      <c r="K179" s="35">
        <f t="shared" si="26"/>
        <v>0.9285714285714286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19</v>
      </c>
      <c r="J195" s="34">
        <f t="shared" si="25"/>
        <v>9</v>
      </c>
      <c r="K195" s="35">
        <f t="shared" si="26"/>
        <v>0.6785714285714286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19</v>
      </c>
      <c r="J197" s="34">
        <f t="shared" si="25"/>
        <v>9</v>
      </c>
      <c r="K197" s="35">
        <f t="shared" si="26"/>
        <v>0.6785714285714286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23</v>
      </c>
      <c r="J198" s="34">
        <f t="shared" si="25"/>
        <v>5</v>
      </c>
      <c r="K198" s="35">
        <f t="shared" si="26"/>
        <v>0.8214285714285714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23</v>
      </c>
      <c r="J199" s="34">
        <f t="shared" si="25"/>
        <v>5</v>
      </c>
      <c r="K199" s="35">
        <f t="shared" si="26"/>
        <v>0.8214285714285714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19</v>
      </c>
      <c r="J205" s="34">
        <f t="shared" si="25"/>
        <v>9</v>
      </c>
      <c r="K205" s="35">
        <f t="shared" si="26"/>
        <v>0.6785714285714286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26</v>
      </c>
      <c r="J206" s="34">
        <f t="shared" si="25"/>
        <v>2</v>
      </c>
      <c r="K206" s="35">
        <f t="shared" si="26"/>
        <v>0.9285714285714286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26</v>
      </c>
      <c r="J210" s="34">
        <f>COUNTIF(L210:AM210,"APAGADO")</f>
        <v>2</v>
      </c>
      <c r="K210" s="35">
        <f>(I210)/(J210+I210)</f>
        <v>0.9285714285714286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26</v>
      </c>
      <c r="J211" s="34">
        <f t="shared" si="25"/>
        <v>2</v>
      </c>
      <c r="K211" s="35">
        <f t="shared" si="26"/>
        <v>0.9285714285714286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27</v>
      </c>
      <c r="J213" s="34">
        <f t="shared" ref="J213" si="36">COUNTIF(L213:AM213,"APAGADO")</f>
        <v>1</v>
      </c>
      <c r="K213" s="35">
        <f t="shared" ref="K213" si="37">(I213)/(J213+I213)</f>
        <v>0.9642857142857143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24</v>
      </c>
      <c r="J218" s="34">
        <f t="shared" si="25"/>
        <v>4</v>
      </c>
      <c r="K218" s="35">
        <f t="shared" si="26"/>
        <v>0.8571428571428571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24</v>
      </c>
      <c r="J220" s="34">
        <f t="shared" si="25"/>
        <v>4</v>
      </c>
      <c r="K220" s="35">
        <f t="shared" si="26"/>
        <v>0.8571428571428571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24</v>
      </c>
      <c r="J223" s="34">
        <f t="shared" si="25"/>
        <v>4</v>
      </c>
      <c r="K223" s="35">
        <f t="shared" si="26"/>
        <v>0.8571428571428571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21</v>
      </c>
      <c r="J225" s="34">
        <f>COUNTIF(L225:AM225,"APAGADO")</f>
        <v>7</v>
      </c>
      <c r="K225" s="35">
        <f>(I225)/(J225+I225)</f>
        <v>0.75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24</v>
      </c>
      <c r="J226" s="34">
        <f t="shared" si="25"/>
        <v>4</v>
      </c>
      <c r="K226" s="35">
        <f t="shared" si="26"/>
        <v>0.8571428571428571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21</v>
      </c>
      <c r="J232" s="34">
        <f t="shared" si="25"/>
        <v>7</v>
      </c>
      <c r="K232" s="35">
        <f t="shared" si="26"/>
        <v>0.75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21</v>
      </c>
      <c r="J233" s="34">
        <f t="shared" si="25"/>
        <v>7</v>
      </c>
      <c r="K233" s="35">
        <f t="shared" si="26"/>
        <v>0.75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19</v>
      </c>
      <c r="J234" s="34">
        <f>COUNTIF(L234:AM234,"APAGADO")</f>
        <v>9</v>
      </c>
      <c r="K234" s="35">
        <f>(I234)/(J234+I234)</f>
        <v>0.6785714285714286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19</v>
      </c>
      <c r="J235" s="34">
        <f t="shared" si="25"/>
        <v>9</v>
      </c>
      <c r="K235" s="35">
        <f t="shared" si="26"/>
        <v>0.6785714285714286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28</v>
      </c>
      <c r="J244" s="34">
        <f t="shared" si="25"/>
        <v>0</v>
      </c>
      <c r="K244" s="35">
        <f t="shared" si="26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19</v>
      </c>
      <c r="J247" s="34">
        <f t="shared" si="25"/>
        <v>9</v>
      </c>
      <c r="K247" s="35">
        <f t="shared" si="26"/>
        <v>0.6785714285714286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20</v>
      </c>
      <c r="J251" s="34">
        <f t="shared" si="25"/>
        <v>8</v>
      </c>
      <c r="K251" s="35">
        <f t="shared" si="26"/>
        <v>0.7142857142857143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20</v>
      </c>
      <c r="J252" s="34">
        <f t="shared" si="25"/>
        <v>8</v>
      </c>
      <c r="K252" s="35">
        <f t="shared" si="26"/>
        <v>0.7142857142857143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20</v>
      </c>
      <c r="J253" s="34">
        <f>COUNTIF(L253:AM253,"APAGADO")</f>
        <v>8</v>
      </c>
      <c r="K253" s="35">
        <f>(I253)/(J253+I253)</f>
        <v>0.7142857142857143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23</v>
      </c>
      <c r="J254" s="34">
        <f t="shared" si="25"/>
        <v>5</v>
      </c>
      <c r="K254" s="35">
        <f t="shared" si="26"/>
        <v>0.8214285714285714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19</v>
      </c>
      <c r="J255" s="34">
        <f t="shared" ref="J255:J319" si="38">COUNTIF(L255:AM255,"APAGADO")</f>
        <v>9</v>
      </c>
      <c r="K255" s="35">
        <f t="shared" ref="K255:K319" si="39">(I255)/(J255+I255)</f>
        <v>0.6785714285714286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19</v>
      </c>
      <c r="J274" s="34">
        <f t="shared" si="38"/>
        <v>9</v>
      </c>
      <c r="K274" s="35">
        <f t="shared" si="39"/>
        <v>0.6785714285714286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27</v>
      </c>
      <c r="J302" s="34">
        <f>COUNTIF(L302:AM302,"APAGADO")</f>
        <v>1</v>
      </c>
      <c r="K302" s="35">
        <f>(I302)/(J302+I302)</f>
        <v>0.9642857142857143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23</v>
      </c>
      <c r="J313" s="34">
        <f>COUNTIF(L313:AM313,"APAGADO")</f>
        <v>5</v>
      </c>
      <c r="K313" s="35">
        <f>(I313)/(J313+I313)</f>
        <v>0.8214285714285714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19</v>
      </c>
      <c r="J314" s="34">
        <f>COUNTIF(L314:AM314,"APAGADO")</f>
        <v>9</v>
      </c>
      <c r="K314" s="35">
        <f>(I314)/(J314+I314)</f>
        <v>0.6785714285714286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19</v>
      </c>
      <c r="J315" s="34">
        <f>COUNTIF(L315:AM315,"APAGADO")</f>
        <v>9</v>
      </c>
      <c r="K315" s="35">
        <f>(I315)/(J315+I315)</f>
        <v>0.6785714285714286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19</v>
      </c>
      <c r="J334" s="34">
        <f t="shared" si="50"/>
        <v>9</v>
      </c>
      <c r="K334" s="35">
        <f t="shared" si="51"/>
        <v>0.6785714285714286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19</v>
      </c>
      <c r="J335" s="34">
        <f t="shared" si="50"/>
        <v>9</v>
      </c>
      <c r="K335" s="35">
        <f t="shared" si="51"/>
        <v>0.6785714285714286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27</v>
      </c>
      <c r="J353" s="34">
        <f t="shared" si="50"/>
        <v>1</v>
      </c>
      <c r="K353" s="35">
        <f t="shared" si="51"/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26</v>
      </c>
      <c r="J364" s="34">
        <f t="shared" si="50"/>
        <v>2</v>
      </c>
      <c r="K364" s="35">
        <f t="shared" si="51"/>
        <v>0.9285714285714286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19</v>
      </c>
      <c r="J383" s="34">
        <f t="shared" si="50"/>
        <v>9</v>
      </c>
      <c r="K383" s="35">
        <f t="shared" si="51"/>
        <v>0.6785714285714286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20</v>
      </c>
      <c r="J390" s="34">
        <f t="shared" ref="J390" si="56">COUNTIF(L390:AM390,"APAGADO")</f>
        <v>8</v>
      </c>
      <c r="K390" s="35">
        <f t="shared" ref="K390" si="57">(I390)/(J390+I390)</f>
        <v>0.7142857142857143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19</v>
      </c>
      <c r="J395" s="34">
        <f t="shared" si="50"/>
        <v>9</v>
      </c>
      <c r="K395" s="35">
        <f t="shared" si="51"/>
        <v>0.6785714285714286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27</v>
      </c>
      <c r="J398" s="34">
        <f t="shared" ref="J398:J459" si="58">COUNTIF(L398:AM398,"APAGADO")</f>
        <v>1</v>
      </c>
      <c r="K398" s="35">
        <f t="shared" ref="K398:K459" si="59">(I398)/(J398+I398)</f>
        <v>0.9642857142857143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20</v>
      </c>
      <c r="J402" s="34">
        <f t="shared" si="58"/>
        <v>8</v>
      </c>
      <c r="K402" s="35">
        <f t="shared" si="59"/>
        <v>0.7142857142857143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27</v>
      </c>
      <c r="J403" s="34">
        <f t="shared" si="58"/>
        <v>1</v>
      </c>
      <c r="K403" s="35">
        <f t="shared" si="59"/>
        <v>0.9642857142857143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19</v>
      </c>
      <c r="J417" s="34">
        <f>COUNTIF(L417:AM417,"APAGADO")</f>
        <v>9</v>
      </c>
      <c r="K417" s="35">
        <f>(I417)/(J417+I417)</f>
        <v>0.6785714285714286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19</v>
      </c>
      <c r="J437" s="34">
        <f t="shared" si="58"/>
        <v>9</v>
      </c>
      <c r="K437" s="35">
        <f t="shared" si="59"/>
        <v>0.6785714285714286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19</v>
      </c>
      <c r="J439" s="34">
        <f t="shared" si="58"/>
        <v>9</v>
      </c>
      <c r="K439" s="35">
        <f t="shared" si="59"/>
        <v>0.6785714285714286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19</v>
      </c>
      <c r="J440" s="34">
        <f t="shared" si="58"/>
        <v>9</v>
      </c>
      <c r="K440" s="35">
        <f t="shared" si="59"/>
        <v>0.6785714285714286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1394</v>
      </c>
      <c r="B463" s="33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19</v>
      </c>
      <c r="J463" s="34">
        <f t="shared" si="66"/>
        <v>9</v>
      </c>
      <c r="K463" s="35">
        <f t="shared" si="67"/>
        <v>0.6785714285714286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1394</v>
      </c>
      <c r="B46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19</v>
      </c>
      <c r="J464" s="34">
        <f t="shared" si="66"/>
        <v>9</v>
      </c>
      <c r="K464" s="35">
        <f t="shared" si="67"/>
        <v>0.6785714285714286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1394</v>
      </c>
      <c r="B476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19</v>
      </c>
      <c r="J476" s="34">
        <f t="shared" si="68"/>
        <v>9</v>
      </c>
      <c r="K476" s="35">
        <f t="shared" si="69"/>
        <v>0.6785714285714286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19</v>
      </c>
      <c r="J481" s="34">
        <f t="shared" ref="J481:J490" si="71">COUNTIF(L481:AM481,"APAGADO")</f>
        <v>9</v>
      </c>
      <c r="K481" s="35">
        <f t="shared" ref="K481:K490" si="72">(I481)/(J481+I481)</f>
        <v>0.6785714285714286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19</v>
      </c>
      <c r="J482" s="34">
        <f t="shared" si="71"/>
        <v>9</v>
      </c>
      <c r="K482" s="35">
        <f t="shared" si="72"/>
        <v>0.6785714285714286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1394</v>
      </c>
      <c r="B493" s="33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19</v>
      </c>
      <c r="J493" s="34">
        <f t="shared" si="74"/>
        <v>9</v>
      </c>
      <c r="K493" s="35">
        <f t="shared" si="75"/>
        <v>0.6785714285714286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1394</v>
      </c>
      <c r="B494" s="33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19</v>
      </c>
      <c r="J494" s="34">
        <f t="shared" si="74"/>
        <v>9</v>
      </c>
      <c r="K494" s="35">
        <f t="shared" si="75"/>
        <v>0.6785714285714286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1394</v>
      </c>
      <c r="B499" s="33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20</v>
      </c>
      <c r="J499" s="34">
        <f t="shared" si="74"/>
        <v>8</v>
      </c>
      <c r="K499" s="35">
        <f t="shared" si="75"/>
        <v>0.7142857142857143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1394</v>
      </c>
      <c r="B500" s="33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20</v>
      </c>
      <c r="J500" s="34">
        <f t="shared" si="74"/>
        <v>8</v>
      </c>
      <c r="K500" s="35">
        <f t="shared" si="75"/>
        <v>0.7142857142857143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1394</v>
      </c>
      <c r="B505" s="33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20</v>
      </c>
      <c r="J505" s="34">
        <f t="shared" si="74"/>
        <v>8</v>
      </c>
      <c r="K505" s="35">
        <f t="shared" si="75"/>
        <v>0.7142857142857143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1394</v>
      </c>
      <c r="B508" s="33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21</v>
      </c>
      <c r="J508" s="34">
        <f t="shared" si="74"/>
        <v>7</v>
      </c>
      <c r="K508" s="35">
        <f t="shared" si="75"/>
        <v>0.75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20</v>
      </c>
      <c r="J509" s="34">
        <f t="shared" si="74"/>
        <v>8</v>
      </c>
      <c r="K509" s="35">
        <f t="shared" si="75"/>
        <v>0.7142857142857143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21</v>
      </c>
      <c r="J511" s="34">
        <f t="shared" si="74"/>
        <v>7</v>
      </c>
      <c r="K511" s="35">
        <f t="shared" si="75"/>
        <v>0.75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19</v>
      </c>
      <c r="J519" s="34">
        <f t="shared" si="77"/>
        <v>9</v>
      </c>
      <c r="K519" s="35">
        <f t="shared" si="78"/>
        <v>0.6785714285714286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19</v>
      </c>
      <c r="J520" s="34">
        <f t="shared" si="77"/>
        <v>9</v>
      </c>
      <c r="K520" s="35">
        <f t="shared" si="78"/>
        <v>0.6785714285714286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20</v>
      </c>
      <c r="J531" s="34">
        <f t="shared" si="80"/>
        <v>8</v>
      </c>
      <c r="K531" s="35">
        <f t="shared" si="81"/>
        <v>0.7142857142857143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20</v>
      </c>
      <c r="J532" s="34">
        <f t="shared" si="80"/>
        <v>8</v>
      </c>
      <c r="K532" s="35">
        <f t="shared" si="81"/>
        <v>0.7142857142857143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t="s">
        <v>1394</v>
      </c>
      <c r="B537" s="33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19</v>
      </c>
      <c r="J537" s="34">
        <f t="shared" si="83"/>
        <v>9</v>
      </c>
      <c r="K537" s="35">
        <f t="shared" si="84"/>
        <v>0.6785714285714286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t="s">
        <v>1394</v>
      </c>
      <c r="B538" s="33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19</v>
      </c>
      <c r="J538" s="34">
        <f t="shared" si="83"/>
        <v>9</v>
      </c>
      <c r="K538" s="35">
        <f t="shared" si="84"/>
        <v>0.6785714285714286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35" zoomScaleNormal="100" workbookViewId="0">
      <selection activeCell="F44" sqref="F44:F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4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5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5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5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5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5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6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4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5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5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5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5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5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6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4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5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5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5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5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5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6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4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5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5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5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5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5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6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4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5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5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5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5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5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6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4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5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5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5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5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5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6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4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5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5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5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5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5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6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4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5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5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5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5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5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6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4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5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5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5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5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5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6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4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5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5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5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5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5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6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4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5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5"/>
      <c r="G74" s="116" t="s">
        <v>1416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5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5"/>
      <c r="G76" s="67" t="s">
        <v>1418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5"/>
      <c r="G77" s="67" t="s">
        <v>1424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6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4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5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5"/>
      <c r="G81" s="116" t="s">
        <v>1416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5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5"/>
      <c r="G83" s="67" t="s">
        <v>1418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5"/>
      <c r="G84" s="67" t="s">
        <v>1424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6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AUXILIAR!F14</f>
        <v>534</v>
      </c>
      <c r="D86" s="65"/>
      <c r="E86" s="66"/>
      <c r="F86" s="134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v>0</v>
      </c>
      <c r="E87" s="69">
        <v>0</v>
      </c>
      <c r="F87" s="135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v>0</v>
      </c>
      <c r="F88" s="135"/>
      <c r="G88" s="116" t="s">
        <v>1416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v>0</v>
      </c>
      <c r="F89" s="135"/>
      <c r="G89" s="67" t="s">
        <v>1153</v>
      </c>
      <c r="H89" s="120">
        <v>33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v>0</v>
      </c>
      <c r="F90" s="135"/>
      <c r="G90" s="67" t="s">
        <v>1418</v>
      </c>
      <c r="H90" s="120">
        <v>33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5"/>
      <c r="G91" s="67" t="s">
        <v>1424</v>
      </c>
      <c r="H91" s="120">
        <v>66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D92" s="96"/>
      <c r="E92" s="98">
        <v>0</v>
      </c>
      <c r="F92" s="136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AUXILIAR!F15</f>
        <v>534</v>
      </c>
      <c r="D93" s="65"/>
      <c r="E93" s="66"/>
      <c r="F93" s="134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v>0</v>
      </c>
      <c r="E94" s="69">
        <f>D94/C93</f>
        <v>0</v>
      </c>
      <c r="F94" s="135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5"/>
      <c r="G95" s="116" t="s">
        <v>1416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5"/>
      <c r="G96" s="67" t="s">
        <v>1153</v>
      </c>
      <c r="H96" s="120"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5"/>
      <c r="G97" s="67" t="s">
        <v>1418</v>
      </c>
      <c r="H97" s="120"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5"/>
      <c r="G98" s="67" t="s">
        <v>1424</v>
      </c>
      <c r="H98" s="120"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6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4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5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5"/>
      <c r="G102" s="116" t="s">
        <v>1416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5"/>
      <c r="G103" s="67" t="s">
        <v>1153</v>
      </c>
      <c r="H103" s="120"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5"/>
      <c r="G104" s="67" t="s">
        <v>1418</v>
      </c>
      <c r="H104" s="120"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5"/>
      <c r="G105" s="67" t="s">
        <v>1424</v>
      </c>
      <c r="H105" s="120"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6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4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5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5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5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5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5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6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4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5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5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5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5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5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6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4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5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5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5"/>
      <c r="G124" s="67" t="s">
        <v>1153</v>
      </c>
      <c r="H124" s="120">
        <f t="shared" ref="H124:H126" si="8">H82</f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5"/>
      <c r="G125" s="67" t="s">
        <v>1418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5"/>
      <c r="G126" s="67" t="s">
        <v>1424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6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4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5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5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5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5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5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6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4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5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5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5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5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5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6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4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5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5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5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5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5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6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4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5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5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5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5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5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6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4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5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5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5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5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5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6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4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5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5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5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5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5"/>
      <c r="G168" s="67" t="s">
        <v>1424</v>
      </c>
      <c r="H168" s="120">
        <f t="shared" ref="H168" si="13">H84</f>
        <v>66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6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4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5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5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5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5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5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6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4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5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5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5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5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5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6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4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5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5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5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5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5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6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4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5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5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5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5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5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6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4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5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5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5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5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5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6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4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5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5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5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5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5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6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4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5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5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5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5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5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6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45271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45272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45273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45274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45275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70" zoomScaleNormal="70" workbookViewId="0">
      <selection activeCell="AE25" sqref="AE2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57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0.23170731707317074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20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9.569377990430622E-2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F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>
        <f>'RESUMEN TOTAL'!U463</f>
        <v>0</v>
      </c>
      <c r="P462" s="88">
        <f>'RESUMEN TOTAL'!V463</f>
        <v>0</v>
      </c>
      <c r="Q462" s="88">
        <f>'RESUMEN TOTAL'!W463</f>
        <v>0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>
        <f>'RESUMEN TOTAL'!U464</f>
        <v>0</v>
      </c>
      <c r="P463" s="88">
        <f>'RESUMEN TOTAL'!V464</f>
        <v>0</v>
      </c>
      <c r="Q463" s="88">
        <f>'RESUMEN TOTAL'!W464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>
        <f>'RESUMEN TOTAL'!W465</f>
        <v>0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2023-12-11T10:11:16Z</dcterms:modified>
</cp:coreProperties>
</file>