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B20A9847-C002-4C63-A944-7AEF5CD6233A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<sst xmlns="http://schemas.openxmlformats.org/spreadsheetml/2006/main" count="4645" uniqueCount="1597">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</sst>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0" fillId="16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O98" activePane="bottomRight" state="frozen"/>
      <selection pane="topRight" activeCell="M1" sqref="M1"/>
      <selection pane="bottomLeft" activeCell="A5" sqref="A5"/>
      <selection pane="bottomRight" activeCell="F106" sqref="F10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24</v>
      </c>
      <c r="J24" s="34">
        <f t="shared" si="7"/>
        <v>4</v>
      </c>
      <c r="K24" s="35">
        <f t="shared" si="8"/>
        <v>0.8571428571428571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24</v>
      </c>
      <c r="J25" s="34">
        <f t="shared" si="7"/>
        <v>4</v>
      </c>
      <c r="K25" s="35">
        <f t="shared" si="8"/>
        <v>0.8571428571428571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 t="s">
        <v>1593</v>
      </c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4" t="s">
        <v>1596</v>
      </c>
      <c r="G106" s="33"/>
      <c r="H106" s="33" t="s">
        <v>1279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25</v>
      </c>
      <c r="J110" s="34">
        <f t="shared" si="19"/>
        <v>3</v>
      </c>
      <c r="K110" s="35">
        <f t="shared" si="20"/>
        <v>0.8928571428571429</v>
      </c>
      <c r="L110" s="86" t="s">
        <v>1593</v>
      </c>
      <c r="M110" s="86" t="s">
        <v>1593</v>
      </c>
      <c r="N110" s="86" t="s">
        <v>1593</v>
      </c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25</v>
      </c>
      <c r="J126" s="34">
        <f t="shared" si="15"/>
        <v>3</v>
      </c>
      <c r="K126" s="35">
        <f t="shared" si="16"/>
        <v>0.8928571428571429</v>
      </c>
      <c r="L126" s="86"/>
      <c r="M126" s="86" t="s">
        <v>1593</v>
      </c>
      <c r="N126" s="86" t="s">
        <v>1593</v>
      </c>
      <c r="O126" s="86" t="s">
        <v>1593</v>
      </c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24</v>
      </c>
      <c r="J129" s="34">
        <f t="shared" si="15"/>
        <v>4</v>
      </c>
      <c r="K129" s="35">
        <f t="shared" si="16"/>
        <v>0.8571428571428571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24</v>
      </c>
      <c r="J148" s="34">
        <f t="shared" si="15"/>
        <v>4</v>
      </c>
      <c r="K148" s="35">
        <f t="shared" si="16"/>
        <v>0.8571428571428571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24</v>
      </c>
      <c r="J167" s="34">
        <f t="shared" si="24"/>
        <v>4</v>
      </c>
      <c r="K167" s="35">
        <f t="shared" si="25"/>
        <v>0.8571428571428571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24</v>
      </c>
      <c r="J169" s="34">
        <f t="shared" si="22"/>
        <v>4</v>
      </c>
      <c r="K169" s="35">
        <f t="shared" si="23"/>
        <v>0.8571428571428571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24</v>
      </c>
      <c r="J170" s="34">
        <f t="shared" si="22"/>
        <v>4</v>
      </c>
      <c r="K170" s="35">
        <f t="shared" si="23"/>
        <v>0.8571428571428571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25</v>
      </c>
      <c r="J175" s="34">
        <f t="shared" si="22"/>
        <v>3</v>
      </c>
      <c r="K175" s="35">
        <f t="shared" si="23"/>
        <v>0.8928571428571429</v>
      </c>
      <c r="L175" s="86"/>
      <c r="M175" s="86" t="s">
        <v>1593</v>
      </c>
      <c r="N175" s="86" t="s">
        <v>1593</v>
      </c>
      <c r="O175" s="86" t="s">
        <v>1593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24</v>
      </c>
      <c r="J176" s="34">
        <f t="shared" si="22"/>
        <v>4</v>
      </c>
      <c r="K176" s="35">
        <f t="shared" si="23"/>
        <v>0.8571428571428571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24</v>
      </c>
      <c r="J177" s="34">
        <f t="shared" ref="J177" si="27">COUNTIF(L177:AM177,"APAGADO")</f>
        <v>4</v>
      </c>
      <c r="K177" s="35">
        <f t="shared" ref="K177" si="28">(I177)/(J177+I177)</f>
        <v>0.8571428571428571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24</v>
      </c>
      <c r="J179" s="34">
        <f t="shared" si="22"/>
        <v>4</v>
      </c>
      <c r="K179" s="35">
        <f t="shared" si="23"/>
        <v>0.8571428571428571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24</v>
      </c>
      <c r="J184" s="34">
        <f t="shared" si="22"/>
        <v>4</v>
      </c>
      <c r="K184" s="35">
        <f t="shared" si="23"/>
        <v>0.8571428571428571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24</v>
      </c>
      <c r="J185" s="34">
        <f t="shared" si="22"/>
        <v>4</v>
      </c>
      <c r="K185" s="35">
        <f t="shared" si="23"/>
        <v>0.8571428571428571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26</v>
      </c>
      <c r="J189" s="34">
        <f t="shared" si="22"/>
        <v>2</v>
      </c>
      <c r="K189" s="35">
        <f t="shared" si="23"/>
        <v>0.9285714285714286</v>
      </c>
      <c r="L189" s="86"/>
      <c r="M189" s="86"/>
      <c r="N189" s="86" t="s">
        <v>1593</v>
      </c>
      <c r="O189" s="86" t="s">
        <v>1593</v>
      </c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25</v>
      </c>
      <c r="J194" s="34">
        <f t="shared" si="22"/>
        <v>3</v>
      </c>
      <c r="K194" s="35">
        <f t="shared" si="23"/>
        <v>0.8928571428571429</v>
      </c>
      <c r="L194" s="86" t="s">
        <v>1593</v>
      </c>
      <c r="M194" s="86" t="s">
        <v>1593</v>
      </c>
      <c r="N194" s="86"/>
      <c r="O194" s="86" t="s">
        <v>1593</v>
      </c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24</v>
      </c>
      <c r="J204" s="34">
        <f t="shared" si="22"/>
        <v>4</v>
      </c>
      <c r="K204" s="35">
        <f t="shared" si="23"/>
        <v>0.8571428571428571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24</v>
      </c>
      <c r="J205" s="34">
        <f t="shared" si="22"/>
        <v>4</v>
      </c>
      <c r="K205" s="35">
        <f t="shared" si="23"/>
        <v>0.8571428571428571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24</v>
      </c>
      <c r="J221" s="34">
        <f t="shared" si="22"/>
        <v>4</v>
      </c>
      <c r="K221" s="35">
        <f t="shared" si="23"/>
        <v>0.8571428571428571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24</v>
      </c>
      <c r="J227" s="34">
        <f>COUNTIF(L227:AM227,"APAGADO")</f>
        <v>4</v>
      </c>
      <c r="K227" s="35">
        <f>(I227)/(J227+I227)</f>
        <v>0.8571428571428571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24</v>
      </c>
      <c r="J237" s="34">
        <f t="shared" si="22"/>
        <v>4</v>
      </c>
      <c r="K237" s="35">
        <f t="shared" si="23"/>
        <v>0.8571428571428571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24</v>
      </c>
      <c r="J239" s="34">
        <f>COUNTIF(L239:AM239,"APAGADO")</f>
        <v>4</v>
      </c>
      <c r="K239" s="35">
        <f>(I239)/(J239+I239)</f>
        <v>0.8571428571428571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24</v>
      </c>
      <c r="J251" s="34">
        <f t="shared" si="22"/>
        <v>4</v>
      </c>
      <c r="K251" s="35">
        <f t="shared" si="23"/>
        <v>0.8571428571428571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24</v>
      </c>
      <c r="J252" s="34">
        <f>COUNTIF(L252:AM252,"APAGADO")</f>
        <v>4</v>
      </c>
      <c r="K252" s="35">
        <f>(I252)/(J252+I252)</f>
        <v>0.8571428571428571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24</v>
      </c>
      <c r="J257" s="34">
        <f t="shared" ref="J257:J321" si="38">COUNTIF(L257:AM257,"APAGADO")</f>
        <v>4</v>
      </c>
      <c r="K257" s="35">
        <f t="shared" ref="K257:K321" si="39">(I257)/(J257+I257)</f>
        <v>0.8571428571428571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 t="s">
        <v>1593</v>
      </c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24</v>
      </c>
      <c r="J276" s="34">
        <f t="shared" si="38"/>
        <v>4</v>
      </c>
      <c r="K276" s="35">
        <f t="shared" si="39"/>
        <v>0.8571428571428571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6"/>
      <c r="M309" s="86"/>
      <c r="N309" s="86"/>
      <c r="O309" s="86" t="s">
        <v>1593</v>
      </c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6"/>
      <c r="M310" s="86"/>
      <c r="N310" s="86"/>
      <c r="O310" s="86" t="s">
        <v>1593</v>
      </c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27</v>
      </c>
      <c r="J315" s="34">
        <f>COUNTIF(L315:AM315,"APAGADO")</f>
        <v>1</v>
      </c>
      <c r="K315" s="35">
        <f>(I315)/(J315+I315)</f>
        <v>0.9642857142857143</v>
      </c>
      <c r="L315" s="86"/>
      <c r="M315" s="86"/>
      <c r="N315" s="86"/>
      <c r="O315" s="86" t="s">
        <v>1593</v>
      </c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 t="s">
        <v>1593</v>
      </c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24</v>
      </c>
      <c r="J322" s="34">
        <f t="shared" ref="J322:J399" si="50">COUNTIF(L322:AM322,"APAGADO")</f>
        <v>4</v>
      </c>
      <c r="K322" s="35">
        <f t="shared" ref="K322:K399" si="51">(I322)/(J322+I322)</f>
        <v>0.8571428571428571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24</v>
      </c>
      <c r="J324" s="34">
        <f t="shared" si="50"/>
        <v>4</v>
      </c>
      <c r="K324" s="35">
        <f t="shared" si="51"/>
        <v>0.8571428571428571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24</v>
      </c>
      <c r="J325" s="34">
        <f t="shared" si="50"/>
        <v>4</v>
      </c>
      <c r="K325" s="35">
        <f t="shared" si="51"/>
        <v>0.8571428571428571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24</v>
      </c>
      <c r="J326" s="34">
        <f t="shared" si="50"/>
        <v>4</v>
      </c>
      <c r="K326" s="35">
        <f t="shared" si="51"/>
        <v>0.8571428571428571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24</v>
      </c>
      <c r="J327" s="34">
        <f t="shared" si="50"/>
        <v>4</v>
      </c>
      <c r="K327" s="35">
        <f t="shared" si="51"/>
        <v>0.8571428571428571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24</v>
      </c>
      <c r="J377" s="34">
        <f t="shared" si="50"/>
        <v>4</v>
      </c>
      <c r="K377" s="35">
        <f t="shared" si="51"/>
        <v>0.8571428571428571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24</v>
      </c>
      <c r="J378" s="34">
        <f t="shared" si="50"/>
        <v>4</v>
      </c>
      <c r="K378" s="35">
        <f t="shared" si="51"/>
        <v>0.8571428571428571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27</v>
      </c>
      <c r="J400" s="34">
        <f t="shared" ref="J400:J461" si="58">COUNTIF(L400:AM400,"APAGADO")</f>
        <v>1</v>
      </c>
      <c r="K400" s="35">
        <f t="shared" ref="K400:K461" si="59">(I400)/(J400+I400)</f>
        <v>0.9642857142857143</v>
      </c>
      <c r="L400" s="86"/>
      <c r="M400" s="86"/>
      <c r="N400" s="86"/>
      <c r="O400" s="86" t="s">
        <v>1593</v>
      </c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24</v>
      </c>
      <c r="J403" s="34">
        <f t="shared" si="58"/>
        <v>4</v>
      </c>
      <c r="K403" s="35">
        <f t="shared" si="59"/>
        <v>0.8571428571428571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24</v>
      </c>
      <c r="J405" s="34">
        <f t="shared" si="58"/>
        <v>4</v>
      </c>
      <c r="K405" s="35">
        <f t="shared" si="59"/>
        <v>0.8571428571428571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24</v>
      </c>
      <c r="J429" s="34">
        <f t="shared" si="58"/>
        <v>4</v>
      </c>
      <c r="K429" s="35">
        <f t="shared" si="59"/>
        <v>0.8571428571428571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24</v>
      </c>
      <c r="J439" s="34">
        <f t="shared" si="58"/>
        <v>4</v>
      </c>
      <c r="K439" s="35">
        <f t="shared" si="59"/>
        <v>0.8571428571428571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24</v>
      </c>
      <c r="J441" s="34">
        <f t="shared" si="58"/>
        <v>4</v>
      </c>
      <c r="K441" s="35">
        <f t="shared" si="59"/>
        <v>0.8571428571428571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 t="s">
        <v>1593</v>
      </c>
      <c r="M442" s="86" t="s">
        <v>1593</v>
      </c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24</v>
      </c>
      <c r="J456" s="34">
        <f t="shared" si="58"/>
        <v>4</v>
      </c>
      <c r="K456" s="35">
        <f t="shared" si="59"/>
        <v>0.8571428571428571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24</v>
      </c>
      <c r="J457" s="34">
        <f t="shared" si="58"/>
        <v>4</v>
      </c>
      <c r="K457" s="35">
        <f t="shared" si="59"/>
        <v>0.8571428571428571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24</v>
      </c>
      <c r="J458" s="34">
        <f t="shared" ref="J458" si="64">COUNTIF(L458:AM458,"APAGADO")</f>
        <v>4</v>
      </c>
      <c r="K458" s="35">
        <f t="shared" ref="K458" si="65">(I458)/(J458+I458)</f>
        <v>0.8571428571428571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24</v>
      </c>
      <c r="J465" s="34">
        <f t="shared" si="66"/>
        <v>4</v>
      </c>
      <c r="K465" s="35">
        <f t="shared" si="67"/>
        <v>0.8571428571428571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24</v>
      </c>
      <c r="J466" s="34">
        <f t="shared" si="66"/>
        <v>4</v>
      </c>
      <c r="K466" s="35">
        <f t="shared" si="67"/>
        <v>0.8571428571428571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24</v>
      </c>
      <c r="J467" s="34">
        <f t="shared" si="66"/>
        <v>4</v>
      </c>
      <c r="K467" s="35">
        <f t="shared" si="67"/>
        <v>0.8571428571428571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24</v>
      </c>
      <c r="J473" s="34">
        <f t="shared" si="68"/>
        <v>4</v>
      </c>
      <c r="K473" s="35">
        <f t="shared" si="69"/>
        <v>0.8571428571428571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24</v>
      </c>
      <c r="J475" s="34">
        <f t="shared" si="68"/>
        <v>4</v>
      </c>
      <c r="K475" s="35">
        <f t="shared" si="69"/>
        <v>0.8571428571428571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24</v>
      </c>
      <c r="J476" s="34">
        <f t="shared" si="68"/>
        <v>4</v>
      </c>
      <c r="K476" s="35">
        <f t="shared" si="69"/>
        <v>0.8571428571428571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24</v>
      </c>
      <c r="J485" s="34">
        <f t="shared" si="71"/>
        <v>4</v>
      </c>
      <c r="K485" s="35">
        <f t="shared" si="72"/>
        <v>0.8571428571428571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24</v>
      </c>
      <c r="J486" s="34">
        <f t="shared" si="71"/>
        <v>4</v>
      </c>
      <c r="K486" s="35">
        <f t="shared" si="72"/>
        <v>0.8571428571428571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24</v>
      </c>
      <c r="J487" s="34">
        <f t="shared" si="71"/>
        <v>4</v>
      </c>
      <c r="K487" s="35">
        <f t="shared" si="72"/>
        <v>0.8571428571428571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24</v>
      </c>
      <c r="J488" s="34">
        <f t="shared" si="71"/>
        <v>4</v>
      </c>
      <c r="K488" s="35">
        <f t="shared" si="72"/>
        <v>0.8571428571428571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26</v>
      </c>
      <c r="J491" s="34">
        <f t="shared" si="71"/>
        <v>2</v>
      </c>
      <c r="K491" s="35">
        <f t="shared" si="72"/>
        <v>0.9285714285714286</v>
      </c>
      <c r="L491" s="86"/>
      <c r="M491" s="86"/>
      <c r="N491" s="86" t="s">
        <v>1593</v>
      </c>
      <c r="O491" s="86" t="s">
        <v>1593</v>
      </c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26</v>
      </c>
      <c r="J492" s="34">
        <f t="shared" si="71"/>
        <v>2</v>
      </c>
      <c r="K492" s="35">
        <f t="shared" si="72"/>
        <v>0.9285714285714286</v>
      </c>
      <c r="L492" s="86"/>
      <c r="M492" s="86"/>
      <c r="N492" s="86" t="s">
        <v>1593</v>
      </c>
      <c r="O492" s="86" t="s">
        <v>1593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24</v>
      </c>
      <c r="J500" s="34">
        <f t="shared" si="74"/>
        <v>4</v>
      </c>
      <c r="K500" s="35">
        <f t="shared" si="75"/>
        <v>0.8571428571428571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24</v>
      </c>
      <c r="J501" s="34">
        <f t="shared" si="74"/>
        <v>4</v>
      </c>
      <c r="K501" s="35">
        <f t="shared" si="75"/>
        <v>0.8571428571428571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24</v>
      </c>
      <c r="J502" s="34">
        <f t="shared" si="74"/>
        <v>4</v>
      </c>
      <c r="K502" s="35">
        <f t="shared" si="75"/>
        <v>0.8571428571428571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24</v>
      </c>
      <c r="J505" s="34">
        <f t="shared" si="74"/>
        <v>4</v>
      </c>
      <c r="K505" s="35">
        <f t="shared" si="75"/>
        <v>0.8571428571428571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24</v>
      </c>
      <c r="J513" s="34">
        <f t="shared" si="74"/>
        <v>4</v>
      </c>
      <c r="K513" s="35">
        <f t="shared" si="75"/>
        <v>0.8571428571428571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24</v>
      </c>
      <c r="J514" s="34">
        <f t="shared" si="74"/>
        <v>4</v>
      </c>
      <c r="K514" s="35">
        <f t="shared" si="75"/>
        <v>0.8571428571428571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27</v>
      </c>
      <c r="J519" s="34">
        <f t="shared" si="77"/>
        <v>1</v>
      </c>
      <c r="K519" s="35">
        <f t="shared" si="78"/>
        <v>0.9642857142857143</v>
      </c>
      <c r="L519" s="86"/>
      <c r="M519" s="88"/>
      <c r="N519" s="86"/>
      <c r="O519" s="86" t="s">
        <v>1593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 t="s">
        <v>1593</v>
      </c>
      <c r="M520" s="88" t="s">
        <v>1593</v>
      </c>
      <c r="N520" s="86" t="s">
        <v>1593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24</v>
      </c>
      <c r="J533" s="34">
        <f t="shared" si="80"/>
        <v>4</v>
      </c>
      <c r="K533" s="35">
        <f t="shared" si="81"/>
        <v>0.8571428571428571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24</v>
      </c>
      <c r="J534" s="34">
        <f t="shared" si="80"/>
        <v>4</v>
      </c>
      <c r="K534" s="35">
        <f t="shared" si="81"/>
        <v>0.8571428571428571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24</v>
      </c>
      <c r="J537" s="34">
        <f t="shared" si="83"/>
        <v>4</v>
      </c>
      <c r="K537" s="35">
        <f t="shared" si="84"/>
        <v>0.8571428571428571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24</v>
      </c>
      <c r="J538" s="34">
        <f t="shared" si="83"/>
        <v>4</v>
      </c>
      <c r="K538" s="35">
        <f t="shared" si="84"/>
        <v>0.8571428571428571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>
        <f>'RESUMEN TOTAL'!P441</f>
        <v>0</v>
      </c>
      <c r="K433">
        <f>'RESUMEN TOTAL'!Q441</f>
        <v>0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>
        <f>'RESUMEN TOTAL'!Q484</f>
        <v>0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>
        <f>'RESUMEN TOTAL'!P485</f>
        <v>0</v>
      </c>
      <c r="K457">
        <f>'RESUMEN TOTAL'!Q485</f>
        <v>0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>
        <f>'RESUMEN TOTAL'!P486</f>
        <v>0</v>
      </c>
      <c r="K458">
        <f>'RESUMEN TOTAL'!Q486</f>
        <v>0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>
        <f>'RESUMEN TOTAL'!P489</f>
        <v>0</v>
      </c>
      <c r="K461">
        <f>'RESUMEN TOTAL'!Q489</f>
        <v>0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>
        <f>'RESUMEN TOTAL'!P499</f>
        <v>0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>
        <f>'RESUMEN TOTAL'!P500</f>
        <v>0</v>
      </c>
      <c r="K472">
        <f>'RESUMEN TOTAL'!Q500</f>
        <v>0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>
        <f>'RESUMEN TOTAL'!P501</f>
        <v>0</v>
      </c>
      <c r="K473">
        <f>'RESUMEN TOTAL'!Q501</f>
        <v>0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>
        <f>'RESUMEN TOTAL'!P502</f>
        <v>0</v>
      </c>
      <c r="K474">
        <f>'RESUMEN TOTAL'!Q502</f>
        <v>0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>
        <f>'RESUMEN TOTAL'!P511</f>
        <v>0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>
        <f>'RESUMEN TOTAL'!P512</f>
        <v>0</v>
      </c>
      <c r="K484">
        <f>'RESUMEN TOTAL'!Q512</f>
        <v>0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>
        <f>'RESUMEN TOTAL'!P520</f>
        <v>0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>
        <f>'RESUMEN TOTAL'!P527</f>
        <v>0</v>
      </c>
      <c r="K499">
        <f>'RESUMEN TOTAL'!Q527</f>
        <v>0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>
        <f>'RESUMEN TOTAL'!P528</f>
        <v>0</v>
      </c>
      <c r="K500">
        <f>'RESUMEN TOTAL'!Q528</f>
        <v>0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>
        <f>'RESUMEN TOTAL'!P442</f>
        <v>0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>
        <f>'RESUMEN TOTAL'!P485</f>
        <v>0</v>
      </c>
      <c r="K456">
        <f>'RESUMEN TOTAL'!Q485</f>
        <v>0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>
        <f>'RESUMEN TOTAL'!P486</f>
        <v>0</v>
      </c>
      <c r="K457">
        <f>'RESUMEN TOTAL'!Q486</f>
        <v>0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>
        <f>'RESUMEN TOTAL'!P489</f>
        <v>0</v>
      </c>
      <c r="K460">
        <f>'RESUMEN TOTAL'!Q489</f>
        <v>0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>
        <f>'RESUMEN TOTAL'!Q500</f>
        <v>0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>
        <f>'RESUMEN TOTAL'!P501</f>
        <v>0</v>
      </c>
      <c r="K472">
        <f>'RESUMEN TOTAL'!Q501</f>
        <v>0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>
        <f>'RESUMEN TOTAL'!P502</f>
        <v>0</v>
      </c>
      <c r="K473">
        <f>'RESUMEN TOTAL'!Q502</f>
        <v>0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>
        <f>'RESUMEN TOTAL'!P512</f>
        <v>0</v>
      </c>
      <c r="K483">
        <f>'RESUMEN TOTAL'!Q512</f>
        <v>0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>
        <f>'RESUMEN TOTAL'!P520</f>
        <v>0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>
        <f>'RESUMEN TOTAL'!P528</f>
        <v>0</v>
      </c>
      <c r="K499">
        <f>'RESUMEN TOTAL'!Q528</f>
        <v>0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L31" sqref="L3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2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2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2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2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2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2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2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3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2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3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2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2"/>
      <c r="G33" s="65" t="s">
        <v>1152</v>
      </c>
      <c r="H33" s="118"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f>'APAGADOS RADIO'!J2+'APAGADOS ANTENA'!J2</f>
        <v>0</v>
      </c>
      <c r="D34" s="137">
        <f t="shared" si="4"/>
        <v>0</v>
      </c>
      <c r="E34" s="138">
        <f t="shared" ref="E34" si="8">D34/C30</f>
        <v>0</v>
      </c>
      <c r="F34" s="142"/>
      <c r="G34" s="65" t="s">
        <v>1417</v>
      </c>
      <c r="H34" s="118"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0</v>
      </c>
      <c r="D35" s="139"/>
      <c r="E35" s="140">
        <f>Hoja1!J4</f>
        <v>0</v>
      </c>
      <c r="F35" s="142"/>
      <c r="G35" s="65" t="s">
        <v>1423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1144</v>
      </c>
      <c r="C36" s="94">
        <f>Hoja1!J5</f>
        <v>0</v>
      </c>
      <c r="D36" s="94"/>
      <c r="E36" s="95">
        <f>Hoja1!J6</f>
        <v>0</v>
      </c>
      <c r="F36" s="143"/>
      <c r="G36" s="68" t="s">
        <v>1422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2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536</v>
      </c>
      <c r="G6" s="36">
        <f t="shared" si="5"/>
        <v>0</v>
      </c>
    </row>
    <row r="7" spans="1:7" x14ac:dyDescent="0.25">
      <c r="A7" s="17">
        <f>'APAGADOS RADIO'!K3</f>
        <v>45449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536</v>
      </c>
      <c r="G7" s="36">
        <f t="shared" si="5"/>
        <v>0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0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8" sqref="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0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0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>
        <f>'RESUMEN TOTAL'!P148</f>
        <v>0</v>
      </c>
      <c r="K146" s="86">
        <f>'RESUMEN TOTAL'!Q148</f>
        <v>0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>
        <f>'RESUMEN TOTAL'!P167</f>
        <v>0</v>
      </c>
      <c r="K165" s="86">
        <f>'RESUMEN TOTAL'!Q167</f>
        <v>0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>
        <f>'RESUMEN TOTAL'!P169</f>
        <v>0</v>
      </c>
      <c r="K167" s="86">
        <f>'RESUMEN TOTAL'!Q169</f>
        <v>0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>
        <f>'RESUMEN TOTAL'!P170</f>
        <v>0</v>
      </c>
      <c r="K168" s="86">
        <f>'RESUMEN TOTAL'!Q170</f>
        <v>0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>
        <f>'RESUMEN TOTAL'!P204</f>
        <v>0</v>
      </c>
      <c r="K201" s="86">
        <f>'RESUMEN TOTAL'!Q204</f>
        <v>0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>
        <f>'RESUMEN TOTAL'!P237</f>
        <v>0</v>
      </c>
      <c r="K234" s="86">
        <f>'RESUMEN TOTAL'!Q237</f>
        <v>0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>
        <f>'RESUMEN TOTAL'!P239</f>
        <v>0</v>
      </c>
      <c r="K236" s="86">
        <f>'RESUMEN TOTAL'!Q239</f>
        <v>0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>
        <f>'RESUMEN TOTAL'!P251</f>
        <v>0</v>
      </c>
      <c r="K248" s="86">
        <f>'RESUMEN TOTAL'!Q251</f>
        <v>0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>
        <f>'RESUMEN TOTAL'!P252</f>
        <v>0</v>
      </c>
      <c r="K249" s="86">
        <f>'RESUMEN TOTAL'!Q252</f>
        <v>0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>
        <f>'RESUMEN TOTAL'!P257</f>
        <v>0</v>
      </c>
      <c r="K254" s="86">
        <f>'RESUMEN TOTAL'!Q257</f>
        <v>0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>
        <f>'RESUMEN TOTAL'!P276</f>
        <v>0</v>
      </c>
      <c r="K273" s="86">
        <f>'RESUMEN TOTAL'!Q276</f>
        <v>0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>
        <f>'RESUMEN TOTAL'!P324</f>
        <v>0</v>
      </c>
      <c r="K321" s="86">
        <f>'RESUMEN TOTAL'!Q324</f>
        <v>0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>
        <f>'RESUMEN TOTAL'!P325</f>
        <v>0</v>
      </c>
      <c r="K322" s="86">
        <f>'RESUMEN TOTAL'!Q325</f>
        <v>0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>
        <f>'RESUMEN TOTAL'!P326</f>
        <v>0</v>
      </c>
      <c r="K323" s="86">
        <f>'RESUMEN TOTAL'!Q326</f>
        <v>0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>
        <f>'RESUMEN TOTAL'!P327</f>
        <v>0</v>
      </c>
      <c r="K324" s="86">
        <f>'RESUMEN TOTAL'!Q327</f>
        <v>0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>
        <f>'RESUMEN TOTAL'!P356</f>
        <v>0</v>
      </c>
      <c r="K353" s="86">
        <f>'RESUMEN TOTAL'!Q356</f>
        <v>0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>
        <f>'RESUMEN TOTAL'!P377</f>
        <v>0</v>
      </c>
      <c r="K374" s="86">
        <f>'RESUMEN TOTAL'!Q377</f>
        <v>0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>
        <f>'RESUMEN TOTAL'!P378</f>
        <v>0</v>
      </c>
      <c r="K375" s="86">
        <f>'RESUMEN TOTAL'!Q378</f>
        <v>0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>
        <f>'RESUMEN TOTAL'!P380</f>
        <v>0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>
        <f>'RESUMEN TOTAL'!P400</f>
        <v>0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>
        <f>'RESUMEN TOTAL'!P403</f>
        <v>0</v>
      </c>
      <c r="K400" s="86">
        <f>'RESUMEN TOTAL'!Q403</f>
        <v>0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>
        <f>'RESUMEN TOTAL'!P405</f>
        <v>0</v>
      </c>
      <c r="K402" s="86">
        <f>'RESUMEN TOTAL'!Q405</f>
        <v>0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>
        <f>'RESUMEN TOTAL'!P439</f>
        <v>0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>
        <f>'RESUMEN TOTAL'!P441</f>
        <v>0</v>
      </c>
      <c r="K438" s="86">
        <f>'RESUMEN TOTAL'!Q441</f>
        <v>0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>
        <f>'RESUMEN TOTAL'!P442</f>
        <v>0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>
        <f>'RESUMEN TOTAL'!P465</f>
        <v>0</v>
      </c>
      <c r="K462" s="86">
        <f>'RESUMEN TOTAL'!Q465</f>
        <v>0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>
        <f>'RESUMEN TOTAL'!P466</f>
        <v>0</v>
      </c>
      <c r="K463" s="86">
        <f>'RESUMEN TOTAL'!Q466</f>
        <v>0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>
        <f>'RESUMEN TOTAL'!P467</f>
        <v>0</v>
      </c>
      <c r="K464" s="86">
        <f>'RESUMEN TOTAL'!Q467</f>
        <v>0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>
        <f>'RESUMEN TOTAL'!Q484</f>
        <v>0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>
        <f>'RESUMEN TOTAL'!P485</f>
        <v>0</v>
      </c>
      <c r="K482" s="86">
        <f>'RESUMEN TOTAL'!Q485</f>
        <v>0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>
        <f>'RESUMEN TOTAL'!P486</f>
        <v>0</v>
      </c>
      <c r="K483" s="86">
        <f>'RESUMEN TOTAL'!Q486</f>
        <v>0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>
        <f>'RESUMEN TOTAL'!P489</f>
        <v>0</v>
      </c>
      <c r="K486" s="86">
        <f>'RESUMEN TOTAL'!Q489</f>
        <v>0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>
        <f>'RESUMEN TOTAL'!P499</f>
        <v>0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>
        <f>'RESUMEN TOTAL'!P500</f>
        <v>0</v>
      </c>
      <c r="K497" s="86">
        <f>'RESUMEN TOTAL'!Q500</f>
        <v>0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>
        <f>'RESUMEN TOTAL'!P501</f>
        <v>0</v>
      </c>
      <c r="K498" s="86">
        <f>'RESUMEN TOTAL'!Q501</f>
        <v>0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>
        <f>'RESUMEN TOTAL'!P502</f>
        <v>0</v>
      </c>
      <c r="K499" s="86">
        <f>'RESUMEN TOTAL'!Q502</f>
        <v>0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>
        <f>'RESUMEN TOTAL'!P511</f>
        <v>0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>
        <f>'RESUMEN TOTAL'!P512</f>
        <v>0</v>
      </c>
      <c r="K509" s="86">
        <f>'RESUMEN TOTAL'!Q512</f>
        <v>0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>
        <f>'RESUMEN TOTAL'!P520</f>
        <v>0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>
        <f>'RESUMEN TOTAL'!P527</f>
        <v>0</v>
      </c>
      <c r="K522" s="86">
        <f>'RESUMEN TOTAL'!Q527</f>
        <v>0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>
        <f>'RESUMEN TOTAL'!P528</f>
        <v>0</v>
      </c>
      <c r="K523" s="86">
        <f>'RESUMEN TOTAL'!Q528</f>
        <v>0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>
        <f>'RESUMEN TOTAL'!P537</f>
        <v>0</v>
      </c>
      <c r="K532" s="86">
        <f>'RESUMEN TOTAL'!Q537</f>
        <v>0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>
        <f>'RESUMEN TOTAL'!P538</f>
        <v>0</v>
      </c>
      <c r="K533" s="86">
        <f>'RESUMEN TOTAL'!Q538</f>
        <v>0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2024-06-04T16:40:42Z</dcterms:modified>
</cp:coreProperties>
</file>