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NIO\"/>
    </mc:Choice>
  </mc:AlternateContent>
  <xr:revisionPtr revIDLastSave="0" documentId="13_ncr:1_{7D4CFDA1-B21B-48C0-A694-ABB060F9C774}" xr6:coauthVersionLast="47" xr6:coauthVersionMax="47" xr10:uidLastSave="{00000000-0000-0000-0000-000000000000}"/>
  <bookViews>
    <workbookView xWindow="-120" yWindow="-120" windowWidth="20730" windowHeight="11760" tabRatio="601" firstSheet="5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TOTAL'!$A$4:$D$388</definedName>
    <definedName name="_25_de_agosto_3" localSheetId="0">'RESUMEN TOTAL'!$A$4:$D$400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TOTAL'!$A$4:$AO$540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64" i="14" l="1"/>
  <c r="B64" i="14"/>
  <c r="F64" i="14"/>
  <c r="AI1" i="8"/>
  <c r="AI2" i="8"/>
  <c r="AI3" i="9" s="1"/>
  <c r="AI3" i="8"/>
  <c r="AI4" i="8"/>
  <c r="AI5" i="9" s="1"/>
  <c r="AI5" i="8"/>
  <c r="AI6" i="8"/>
  <c r="AI7" i="8"/>
  <c r="AI8" i="8"/>
  <c r="AI9" i="8"/>
  <c r="AI10" i="8"/>
  <c r="AI11" i="8"/>
  <c r="AI12" i="8"/>
  <c r="AI13" i="8"/>
  <c r="AI14" i="8"/>
  <c r="AI15" i="8"/>
  <c r="AI16" i="8"/>
  <c r="AI17" i="8"/>
  <c r="AI18" i="8"/>
  <c r="AI19" i="8"/>
  <c r="AI20" i="8"/>
  <c r="AI21" i="8"/>
  <c r="AI22" i="8"/>
  <c r="AI23" i="8"/>
  <c r="AI24" i="8"/>
  <c r="AI25" i="8"/>
  <c r="AI26" i="8"/>
  <c r="AI27" i="8"/>
  <c r="AI28" i="8"/>
  <c r="AI29" i="8"/>
  <c r="AI30" i="8"/>
  <c r="AI31" i="8"/>
  <c r="AI32" i="8"/>
  <c r="AI33" i="8"/>
  <c r="AI34" i="8"/>
  <c r="AI35" i="8"/>
  <c r="AI36" i="8"/>
  <c r="AI37" i="8"/>
  <c r="AI38" i="8"/>
  <c r="AI39" i="8"/>
  <c r="AI40" i="8"/>
  <c r="AI41" i="8"/>
  <c r="AI42" i="8"/>
  <c r="AI43" i="8"/>
  <c r="AI44" i="8"/>
  <c r="AI45" i="8"/>
  <c r="AI46" i="8"/>
  <c r="AI47" i="8"/>
  <c r="AI48" i="8"/>
  <c r="AI49" i="8"/>
  <c r="AI50" i="8"/>
  <c r="AI51" i="8"/>
  <c r="AI52" i="8"/>
  <c r="AI53" i="9" s="1"/>
  <c r="AI53" i="8"/>
  <c r="AI54" i="8"/>
  <c r="AI55" i="9" s="1"/>
  <c r="AI55" i="8"/>
  <c r="AI56" i="8"/>
  <c r="AI57" i="8"/>
  <c r="AI58" i="9" s="1"/>
  <c r="AI58" i="8"/>
  <c r="AI59" i="9" s="1"/>
  <c r="AI59" i="8"/>
  <c r="AI60" i="8"/>
  <c r="AI61" i="8"/>
  <c r="AI62" i="9" s="1"/>
  <c r="AI62" i="8"/>
  <c r="AI63" i="9" s="1"/>
  <c r="AI63" i="8"/>
  <c r="AI64" i="8"/>
  <c r="AI65" i="8"/>
  <c r="AI66" i="9" s="1"/>
  <c r="AI66" i="8"/>
  <c r="AI67" i="9" s="1"/>
  <c r="AI67" i="8"/>
  <c r="AI68" i="8"/>
  <c r="AI69" i="8"/>
  <c r="AI70" i="9" s="1"/>
  <c r="AI70" i="8"/>
  <c r="AI71" i="9" s="1"/>
  <c r="AI71" i="8"/>
  <c r="AI72" i="8"/>
  <c r="AI73" i="8"/>
  <c r="AI74" i="9" s="1"/>
  <c r="AI74" i="8"/>
  <c r="AI75" i="9" s="1"/>
  <c r="AI75" i="8"/>
  <c r="AI76" i="8"/>
  <c r="AI77" i="8"/>
  <c r="AI78" i="9" s="1"/>
  <c r="AI78" i="8"/>
  <c r="AI79" i="9" s="1"/>
  <c r="AI79" i="8"/>
  <c r="AI80" i="8"/>
  <c r="AI81" i="8"/>
  <c r="AI82" i="9" s="1"/>
  <c r="AI82" i="8"/>
  <c r="AI83" i="9" s="1"/>
  <c r="AI83" i="8"/>
  <c r="AI84" i="8"/>
  <c r="AI85" i="8"/>
  <c r="AI86" i="9" s="1"/>
  <c r="AI86" i="8"/>
  <c r="AI87" i="9" s="1"/>
  <c r="AI87" i="8"/>
  <c r="AI88" i="8"/>
  <c r="AI89" i="8"/>
  <c r="AI90" i="9" s="1"/>
  <c r="AI90" i="8"/>
  <c r="AI91" i="9" s="1"/>
  <c r="AI91" i="8"/>
  <c r="AI92" i="8"/>
  <c r="AI93" i="8"/>
  <c r="AI94" i="9" s="1"/>
  <c r="AI94" i="8"/>
  <c r="AI95" i="9" s="1"/>
  <c r="AI95" i="8"/>
  <c r="AI96" i="8"/>
  <c r="AI97" i="8"/>
  <c r="AI98" i="9" s="1"/>
  <c r="AI98" i="8"/>
  <c r="AI99" i="9" s="1"/>
  <c r="AI99" i="8"/>
  <c r="AI100" i="8"/>
  <c r="AI101" i="8"/>
  <c r="AI102" i="9" s="1"/>
  <c r="AI102" i="8"/>
  <c r="AI103" i="9" s="1"/>
  <c r="AI103" i="8"/>
  <c r="AI104" i="8"/>
  <c r="AI105" i="8"/>
  <c r="AI106" i="9" s="1"/>
  <c r="AI106" i="8"/>
  <c r="AI107" i="9" s="1"/>
  <c r="AI107" i="8"/>
  <c r="AI108" i="8"/>
  <c r="AI109" i="8"/>
  <c r="AI110" i="9" s="1"/>
  <c r="AI110" i="8"/>
  <c r="AI111" i="9" s="1"/>
  <c r="AI111" i="8"/>
  <c r="AI112" i="8"/>
  <c r="AI113" i="8"/>
  <c r="AI114" i="9" s="1"/>
  <c r="AI114" i="8"/>
  <c r="AI115" i="9" s="1"/>
  <c r="AI115" i="8"/>
  <c r="AI116" i="8"/>
  <c r="AI117" i="8"/>
  <c r="AI118" i="9" s="1"/>
  <c r="AI118" i="8"/>
  <c r="AI119" i="9" s="1"/>
  <c r="AI119" i="8"/>
  <c r="AI120" i="8"/>
  <c r="AI121" i="8"/>
  <c r="AI122" i="9" s="1"/>
  <c r="AI122" i="8"/>
  <c r="AI123" i="9" s="1"/>
  <c r="AI123" i="8"/>
  <c r="AI124" i="8"/>
  <c r="AI125" i="8"/>
  <c r="AI126" i="9" s="1"/>
  <c r="AI126" i="8"/>
  <c r="AI127" i="9" s="1"/>
  <c r="AI127" i="8"/>
  <c r="AI128" i="8"/>
  <c r="AI129" i="8"/>
  <c r="AI130" i="9" s="1"/>
  <c r="AI130" i="8"/>
  <c r="AI131" i="9" s="1"/>
  <c r="AI131" i="8"/>
  <c r="AI132" i="8"/>
  <c r="AI133" i="8"/>
  <c r="AI134" i="9" s="1"/>
  <c r="AI134" i="8"/>
  <c r="AI135" i="9" s="1"/>
  <c r="AI135" i="8"/>
  <c r="AI136" i="8"/>
  <c r="AI137" i="8"/>
  <c r="AI138" i="9" s="1"/>
  <c r="AI138" i="8"/>
  <c r="AI139" i="9" s="1"/>
  <c r="AI139" i="8"/>
  <c r="AI140" i="8"/>
  <c r="AI141" i="8"/>
  <c r="AI142" i="9" s="1"/>
  <c r="AI142" i="8"/>
  <c r="AI143" i="9" s="1"/>
  <c r="AI143" i="8"/>
  <c r="AI144" i="8"/>
  <c r="AI145" i="8"/>
  <c r="AI146" i="9" s="1"/>
  <c r="AI146" i="8"/>
  <c r="AI147" i="9" s="1"/>
  <c r="AI147" i="8"/>
  <c r="AI148" i="8"/>
  <c r="AI149" i="8"/>
  <c r="AI150" i="9" s="1"/>
  <c r="AI150" i="8"/>
  <c r="AI151" i="9" s="1"/>
  <c r="AI151" i="8"/>
  <c r="AI152" i="8"/>
  <c r="AI153" i="8"/>
  <c r="AI154" i="9" s="1"/>
  <c r="AI154" i="8"/>
  <c r="AI155" i="9" s="1"/>
  <c r="AI155" i="8"/>
  <c r="AI156" i="8"/>
  <c r="AI157" i="8"/>
  <c r="AI158" i="9" s="1"/>
  <c r="AI158" i="8"/>
  <c r="AI159" i="9" s="1"/>
  <c r="AI159" i="8"/>
  <c r="AI160" i="8"/>
  <c r="AI161" i="8"/>
  <c r="AI162" i="9" s="1"/>
  <c r="AI162" i="8"/>
  <c r="AI163" i="9" s="1"/>
  <c r="AI163" i="8"/>
  <c r="AI164" i="8"/>
  <c r="AI165" i="9" s="1"/>
  <c r="AI165" i="8"/>
  <c r="AI166" i="9" s="1"/>
  <c r="AI166" i="8"/>
  <c r="AI167" i="8"/>
  <c r="AI168" i="8"/>
  <c r="AI169" i="8"/>
  <c r="AI170" i="9" s="1"/>
  <c r="AI170" i="8"/>
  <c r="AI171" i="8"/>
  <c r="AI172" i="8"/>
  <c r="AI173" i="8"/>
  <c r="AI174" i="9" s="1"/>
  <c r="AI174" i="8"/>
  <c r="AI175" i="8"/>
  <c r="AI176" i="8"/>
  <c r="AI177" i="8"/>
  <c r="AI178" i="9" s="1"/>
  <c r="AI178" i="8"/>
  <c r="AI179" i="8"/>
  <c r="AI180" i="8"/>
  <c r="AI181" i="8"/>
  <c r="AI182" i="9" s="1"/>
  <c r="AI182" i="8"/>
  <c r="AI183" i="8"/>
  <c r="AI184" i="8"/>
  <c r="AI185" i="8"/>
  <c r="AI186" i="9" s="1"/>
  <c r="AI186" i="8"/>
  <c r="AI187" i="8"/>
  <c r="AI188" i="8"/>
  <c r="AI189" i="8"/>
  <c r="AI190" i="9" s="1"/>
  <c r="AI190" i="8"/>
  <c r="AI191" i="8"/>
  <c r="AI192" i="8"/>
  <c r="AI193" i="8"/>
  <c r="AI194" i="9" s="1"/>
  <c r="AI194" i="8"/>
  <c r="AI195" i="8"/>
  <c r="AI196" i="8"/>
  <c r="AI197" i="8"/>
  <c r="AI198" i="9" s="1"/>
  <c r="AI198" i="8"/>
  <c r="AI199" i="8"/>
  <c r="AI200" i="8"/>
  <c r="AI201" i="8"/>
  <c r="AI202" i="9" s="1"/>
  <c r="AI202" i="8"/>
  <c r="AI203" i="8"/>
  <c r="AI204" i="8"/>
  <c r="AI205" i="8"/>
  <c r="AI206" i="9" s="1"/>
  <c r="AI206" i="8"/>
  <c r="AI207" i="8"/>
  <c r="AI208" i="8"/>
  <c r="AI208" i="9" s="1"/>
  <c r="AI209" i="8"/>
  <c r="AI209" i="9" s="1"/>
  <c r="AI210" i="8"/>
  <c r="AI211" i="8"/>
  <c r="AI212" i="8"/>
  <c r="AI212" i="9" s="1"/>
  <c r="AI213" i="8"/>
  <c r="AI213" i="9" s="1"/>
  <c r="AI214" i="8"/>
  <c r="AI214" i="9" s="1"/>
  <c r="AI215" i="8"/>
  <c r="AI216" i="8"/>
  <c r="AI216" i="9" s="1"/>
  <c r="AI217" i="8"/>
  <c r="AI217" i="9" s="1"/>
  <c r="AI218" i="8"/>
  <c r="AI219" i="8"/>
  <c r="AI220" i="8"/>
  <c r="AI220" i="9" s="1"/>
  <c r="AI221" i="8"/>
  <c r="AI221" i="9" s="1"/>
  <c r="AI222" i="8"/>
  <c r="AI222" i="9" s="1"/>
  <c r="AI223" i="8"/>
  <c r="AI224" i="8"/>
  <c r="AI224" i="9" s="1"/>
  <c r="AI225" i="8"/>
  <c r="AI225" i="9" s="1"/>
  <c r="AI226" i="8"/>
  <c r="AI227" i="8"/>
  <c r="AI228" i="8"/>
  <c r="AI228" i="9" s="1"/>
  <c r="AI229" i="8"/>
  <c r="AI229" i="9" s="1"/>
  <c r="AI230" i="8"/>
  <c r="AI230" i="9" s="1"/>
  <c r="AI231" i="8"/>
  <c r="AI232" i="8"/>
  <c r="AI232" i="9" s="1"/>
  <c r="AI233" i="8"/>
  <c r="AI233" i="9" s="1"/>
  <c r="AI234" i="8"/>
  <c r="AI235" i="8"/>
  <c r="AI236" i="8"/>
  <c r="AI236" i="9" s="1"/>
  <c r="AI237" i="8"/>
  <c r="AI237" i="9" s="1"/>
  <c r="AI238" i="8"/>
  <c r="AI238" i="9" s="1"/>
  <c r="AI239" i="8"/>
  <c r="AI240" i="8"/>
  <c r="AI240" i="9" s="1"/>
  <c r="AI241" i="8"/>
  <c r="AI241" i="9" s="1"/>
  <c r="AI242" i="8"/>
  <c r="AI243" i="8"/>
  <c r="AI244" i="8"/>
  <c r="AI244" i="9" s="1"/>
  <c r="AI245" i="8"/>
  <c r="AI245" i="9" s="1"/>
  <c r="AI246" i="8"/>
  <c r="AI246" i="9" s="1"/>
  <c r="AI247" i="8"/>
  <c r="AI248" i="8"/>
  <c r="AI248" i="9" s="1"/>
  <c r="AI249" i="8"/>
  <c r="AI249" i="9" s="1"/>
  <c r="AI250" i="8"/>
  <c r="AI251" i="8"/>
  <c r="AI252" i="8"/>
  <c r="AI252" i="9" s="1"/>
  <c r="AI253" i="8"/>
  <c r="AI253" i="9" s="1"/>
  <c r="AI254" i="8"/>
  <c r="AI254" i="9" s="1"/>
  <c r="AI255" i="8"/>
  <c r="AI256" i="8"/>
  <c r="AI256" i="9" s="1"/>
  <c r="AI257" i="8"/>
  <c r="AI257" i="9" s="1"/>
  <c r="AI258" i="8"/>
  <c r="AI259" i="8"/>
  <c r="AI260" i="8"/>
  <c r="AI260" i="9" s="1"/>
  <c r="AI261" i="8"/>
  <c r="AI261" i="9" s="1"/>
  <c r="AI262" i="8"/>
  <c r="AI262" i="9" s="1"/>
  <c r="AI263" i="8"/>
  <c r="AI264" i="8"/>
  <c r="AI264" i="9" s="1"/>
  <c r="AI265" i="8"/>
  <c r="AI265" i="9" s="1"/>
  <c r="AI266" i="8"/>
  <c r="AI267" i="8"/>
  <c r="AI268" i="8"/>
  <c r="AI268" i="9" s="1"/>
  <c r="AI269" i="8"/>
  <c r="AI269" i="9" s="1"/>
  <c r="AI270" i="8"/>
  <c r="AI270" i="9" s="1"/>
  <c r="AI271" i="8"/>
  <c r="AI272" i="8"/>
  <c r="AI272" i="9" s="1"/>
  <c r="AI273" i="8"/>
  <c r="AI273" i="9" s="1"/>
  <c r="AI274" i="8"/>
  <c r="AI275" i="8"/>
  <c r="AI276" i="8"/>
  <c r="AI276" i="9" s="1"/>
  <c r="AI277" i="8"/>
  <c r="AI277" i="9" s="1"/>
  <c r="AI278" i="8"/>
  <c r="AI278" i="9" s="1"/>
  <c r="AI279" i="8"/>
  <c r="AI280" i="8"/>
  <c r="AI280" i="9" s="1"/>
  <c r="AI281" i="8"/>
  <c r="AI281" i="9" s="1"/>
  <c r="AI282" i="8"/>
  <c r="AI283" i="8"/>
  <c r="AI284" i="8"/>
  <c r="AI284" i="9" s="1"/>
  <c r="AI285" i="8"/>
  <c r="AI285" i="9" s="1"/>
  <c r="AI286" i="8"/>
  <c r="AI286" i="9" s="1"/>
  <c r="AI287" i="8"/>
  <c r="AI288" i="8"/>
  <c r="AI288" i="9" s="1"/>
  <c r="AI289" i="8"/>
  <c r="AI289" i="9" s="1"/>
  <c r="AI290" i="8"/>
  <c r="AI291" i="8"/>
  <c r="AI292" i="8"/>
  <c r="AI292" i="9" s="1"/>
  <c r="AI293" i="8"/>
  <c r="AI293" i="9" s="1"/>
  <c r="AI294" i="8"/>
  <c r="AI294" i="9" s="1"/>
  <c r="AI295" i="8"/>
  <c r="AI296" i="8"/>
  <c r="AI296" i="9" s="1"/>
  <c r="AI297" i="8"/>
  <c r="AI297" i="9" s="1"/>
  <c r="AI298" i="8"/>
  <c r="AI299" i="8"/>
  <c r="AI300" i="8"/>
  <c r="AI300" i="9" s="1"/>
  <c r="AI301" i="8"/>
  <c r="AI301" i="9" s="1"/>
  <c r="AI302" i="8"/>
  <c r="AI302" i="9" s="1"/>
  <c r="AI303" i="8"/>
  <c r="AI304" i="8"/>
  <c r="AI304" i="9" s="1"/>
  <c r="AI305" i="8"/>
  <c r="AI305" i="9" s="1"/>
  <c r="AI306" i="8"/>
  <c r="AI307" i="8"/>
  <c r="AI308" i="8"/>
  <c r="AI308" i="9" s="1"/>
  <c r="AI309" i="8"/>
  <c r="AI309" i="9" s="1"/>
  <c r="AI310" i="8"/>
  <c r="AI310" i="9" s="1"/>
  <c r="AI311" i="8"/>
  <c r="AI312" i="8"/>
  <c r="AI312" i="9" s="1"/>
  <c r="AI313" i="8"/>
  <c r="AI313" i="9" s="1"/>
  <c r="AI314" i="8"/>
  <c r="AI315" i="8"/>
  <c r="AI316" i="8"/>
  <c r="AI316" i="9" s="1"/>
  <c r="AI317" i="8"/>
  <c r="AI317" i="9" s="1"/>
  <c r="AI318" i="8"/>
  <c r="AI318" i="9" s="1"/>
  <c r="AI319" i="8"/>
  <c r="AI320" i="8"/>
  <c r="AI320" i="9" s="1"/>
  <c r="AI321" i="8"/>
  <c r="AI321" i="9" s="1"/>
  <c r="AI322" i="8"/>
  <c r="AI323" i="8"/>
  <c r="AI324" i="8"/>
  <c r="AI324" i="9" s="1"/>
  <c r="AI325" i="8"/>
  <c r="AI325" i="9" s="1"/>
  <c r="AI326" i="8"/>
  <c r="AI326" i="9" s="1"/>
  <c r="AI327" i="8"/>
  <c r="AI328" i="8"/>
  <c r="AI328" i="9" s="1"/>
  <c r="AI329" i="8"/>
  <c r="AI329" i="9" s="1"/>
  <c r="AI330" i="8"/>
  <c r="AI331" i="8"/>
  <c r="AI332" i="8"/>
  <c r="AI332" i="9" s="1"/>
  <c r="AI333" i="8"/>
  <c r="AI333" i="9" s="1"/>
  <c r="AI334" i="8"/>
  <c r="AI334" i="9" s="1"/>
  <c r="AI335" i="8"/>
  <c r="AI336" i="8"/>
  <c r="AI336" i="9" s="1"/>
  <c r="AI337" i="8"/>
  <c r="AI337" i="9" s="1"/>
  <c r="AI338" i="8"/>
  <c r="AI339" i="8"/>
  <c r="AI340" i="8"/>
  <c r="AI340" i="9" s="1"/>
  <c r="AI341" i="8"/>
  <c r="AI341" i="9" s="1"/>
  <c r="AI342" i="8"/>
  <c r="AI342" i="9" s="1"/>
  <c r="AI343" i="8"/>
  <c r="AI344" i="8"/>
  <c r="AI344" i="9" s="1"/>
  <c r="AI345" i="8"/>
  <c r="AI345" i="9" s="1"/>
  <c r="AI346" i="8"/>
  <c r="AI347" i="8"/>
  <c r="AI348" i="8"/>
  <c r="AI348" i="9" s="1"/>
  <c r="AI349" i="8"/>
  <c r="AI349" i="9" s="1"/>
  <c r="AI350" i="8"/>
  <c r="AI350" i="9" s="1"/>
  <c r="AI351" i="8"/>
  <c r="AI352" i="8"/>
  <c r="AI352" i="9" s="1"/>
  <c r="AI353" i="8"/>
  <c r="AI353" i="9" s="1"/>
  <c r="AI354" i="8"/>
  <c r="AI355" i="8"/>
  <c r="AI356" i="8"/>
  <c r="AI356" i="9" s="1"/>
  <c r="AI357" i="8"/>
  <c r="AI357" i="9" s="1"/>
  <c r="AI358" i="8"/>
  <c r="AI358" i="9" s="1"/>
  <c r="AI359" i="8"/>
  <c r="AI360" i="8"/>
  <c r="AI360" i="9" s="1"/>
  <c r="AI361" i="8"/>
  <c r="AI361" i="9" s="1"/>
  <c r="AI362" i="8"/>
  <c r="AI363" i="8"/>
  <c r="AI364" i="8"/>
  <c r="AI364" i="9" s="1"/>
  <c r="AI365" i="8"/>
  <c r="AI365" i="9" s="1"/>
  <c r="AI366" i="8"/>
  <c r="AI366" i="9" s="1"/>
  <c r="AI367" i="8"/>
  <c r="AI368" i="8"/>
  <c r="AI368" i="9" s="1"/>
  <c r="AI369" i="8"/>
  <c r="AI369" i="9" s="1"/>
  <c r="AI370" i="8"/>
  <c r="AI371" i="8"/>
  <c r="AI372" i="8"/>
  <c r="AI372" i="9" s="1"/>
  <c r="AI373" i="8"/>
  <c r="AI373" i="9" s="1"/>
  <c r="AI374" i="8"/>
  <c r="AI374" i="9" s="1"/>
  <c r="AI375" i="8"/>
  <c r="AI376" i="8"/>
  <c r="AI376" i="9" s="1"/>
  <c r="AI377" i="8"/>
  <c r="AI377" i="9" s="1"/>
  <c r="AI378" i="8"/>
  <c r="AI379" i="8"/>
  <c r="AI380" i="8"/>
  <c r="AI380" i="9" s="1"/>
  <c r="AI381" i="8"/>
  <c r="AI381" i="9" s="1"/>
  <c r="AI382" i="8"/>
  <c r="AI382" i="9" s="1"/>
  <c r="AI383" i="8"/>
  <c r="AI384" i="8"/>
  <c r="AI384" i="9" s="1"/>
  <c r="AI385" i="8"/>
  <c r="AI385" i="9" s="1"/>
  <c r="AI386" i="8"/>
  <c r="AI387" i="8"/>
  <c r="AI388" i="8"/>
  <c r="AI388" i="9" s="1"/>
  <c r="AI389" i="8"/>
  <c r="AI389" i="9" s="1"/>
  <c r="AI390" i="8"/>
  <c r="AI390" i="9" s="1"/>
  <c r="AI391" i="8"/>
  <c r="AI392" i="8"/>
  <c r="AI392" i="9" s="1"/>
  <c r="AI393" i="8"/>
  <c r="AI393" i="9" s="1"/>
  <c r="AI394" i="8"/>
  <c r="AI395" i="8"/>
  <c r="AI396" i="8"/>
  <c r="AI396" i="9" s="1"/>
  <c r="AI397" i="8"/>
  <c r="AI397" i="9" s="1"/>
  <c r="AI398" i="8"/>
  <c r="AI398" i="9" s="1"/>
  <c r="AI399" i="8"/>
  <c r="AI400" i="8"/>
  <c r="AI400" i="9" s="1"/>
  <c r="AI401" i="8"/>
  <c r="AI401" i="9" s="1"/>
  <c r="AI402" i="8"/>
  <c r="AI403" i="8"/>
  <c r="AI404" i="8"/>
  <c r="AI404" i="9" s="1"/>
  <c r="AI405" i="8"/>
  <c r="AI405" i="9" s="1"/>
  <c r="AI406" i="8"/>
  <c r="AI406" i="9" s="1"/>
  <c r="AI407" i="8"/>
  <c r="AI408" i="8"/>
  <c r="AI408" i="9" s="1"/>
  <c r="AI409" i="8"/>
  <c r="AI409" i="9" s="1"/>
  <c r="AI410" i="8"/>
  <c r="AI411" i="8"/>
  <c r="AI412" i="8"/>
  <c r="AI412" i="9" s="1"/>
  <c r="AI413" i="8"/>
  <c r="AI413" i="9" s="1"/>
  <c r="AI414" i="8"/>
  <c r="AI414" i="9" s="1"/>
  <c r="AI415" i="8"/>
  <c r="AI416" i="8"/>
  <c r="AI416" i="9" s="1"/>
  <c r="AI417" i="8"/>
  <c r="AI417" i="9" s="1"/>
  <c r="AI418" i="8"/>
  <c r="AI419" i="8"/>
  <c r="AI420" i="8"/>
  <c r="AI420" i="9" s="1"/>
  <c r="AI421" i="8"/>
  <c r="AI421" i="9" s="1"/>
  <c r="AI422" i="8"/>
  <c r="AI422" i="9" s="1"/>
  <c r="AI423" i="8"/>
  <c r="AI424" i="8"/>
  <c r="AI424" i="9" s="1"/>
  <c r="AI425" i="8"/>
  <c r="AI425" i="9" s="1"/>
  <c r="AI426" i="8"/>
  <c r="AI427" i="8"/>
  <c r="AI428" i="8"/>
  <c r="AI428" i="9" s="1"/>
  <c r="AI429" i="8"/>
  <c r="AI429" i="9" s="1"/>
  <c r="AI430" i="8"/>
  <c r="AI430" i="9" s="1"/>
  <c r="AI431" i="8"/>
  <c r="AI432" i="8"/>
  <c r="AI432" i="9" s="1"/>
  <c r="AI433" i="8"/>
  <c r="AI433" i="9" s="1"/>
  <c r="AI434" i="8"/>
  <c r="AI435" i="8"/>
  <c r="AI436" i="8"/>
  <c r="AI436" i="9" s="1"/>
  <c r="AI437" i="8"/>
  <c r="AI437" i="9" s="1"/>
  <c r="AI438" i="8"/>
  <c r="AI438" i="9" s="1"/>
  <c r="AI439" i="8"/>
  <c r="AI440" i="8"/>
  <c r="AI440" i="9" s="1"/>
  <c r="AI441" i="8"/>
  <c r="AI441" i="9" s="1"/>
  <c r="AI442" i="8"/>
  <c r="AI443" i="8"/>
  <c r="AI444" i="8"/>
  <c r="AI444" i="9" s="1"/>
  <c r="AI445" i="8"/>
  <c r="AI445" i="9" s="1"/>
  <c r="AI446" i="8"/>
  <c r="AI446" i="9" s="1"/>
  <c r="AI447" i="8"/>
  <c r="AI448" i="8"/>
  <c r="AI448" i="9" s="1"/>
  <c r="AI449" i="8"/>
  <c r="AI449" i="9" s="1"/>
  <c r="AI450" i="8"/>
  <c r="AI451" i="8"/>
  <c r="AI452" i="8"/>
  <c r="AI452" i="9" s="1"/>
  <c r="AI453" i="8"/>
  <c r="AI453" i="9" s="1"/>
  <c r="AI454" i="8"/>
  <c r="AI454" i="9" s="1"/>
  <c r="AI455" i="8"/>
  <c r="AI456" i="8"/>
  <c r="AI456" i="9" s="1"/>
  <c r="AI457" i="8"/>
  <c r="AI457" i="9" s="1"/>
  <c r="AI458" i="8"/>
  <c r="AI459" i="8"/>
  <c r="AI460" i="8"/>
  <c r="AI460" i="9" s="1"/>
  <c r="AI461" i="8"/>
  <c r="AI461" i="9" s="1"/>
  <c r="AI462" i="8"/>
  <c r="AI462" i="9" s="1"/>
  <c r="AI463" i="8"/>
  <c r="AI464" i="8"/>
  <c r="AI464" i="9" s="1"/>
  <c r="AI465" i="8"/>
  <c r="AI465" i="9" s="1"/>
  <c r="AI466" i="8"/>
  <c r="AI467" i="8"/>
  <c r="AI468" i="8"/>
  <c r="AI468" i="9" s="1"/>
  <c r="AI469" i="8"/>
  <c r="AI469" i="9" s="1"/>
  <c r="AI470" i="8"/>
  <c r="AI470" i="9" s="1"/>
  <c r="AI471" i="8"/>
  <c r="AI472" i="8"/>
  <c r="AI472" i="9" s="1"/>
  <c r="AI473" i="8"/>
  <c r="AI473" i="9" s="1"/>
  <c r="AI474" i="8"/>
  <c r="AI475" i="8"/>
  <c r="AI476" i="8"/>
  <c r="AI476" i="9" s="1"/>
  <c r="AI477" i="8"/>
  <c r="AI477" i="9" s="1"/>
  <c r="AI478" i="8"/>
  <c r="AI478" i="9" s="1"/>
  <c r="AI479" i="8"/>
  <c r="AI480" i="8"/>
  <c r="AI480" i="9" s="1"/>
  <c r="AI481" i="8"/>
  <c r="AI481" i="9" s="1"/>
  <c r="AI482" i="8"/>
  <c r="AI483" i="8"/>
  <c r="AI484" i="8"/>
  <c r="AI484" i="9" s="1"/>
  <c r="AI485" i="8"/>
  <c r="AI485" i="9" s="1"/>
  <c r="AI486" i="8"/>
  <c r="AI486" i="9" s="1"/>
  <c r="AI487" i="8"/>
  <c r="AI488" i="8"/>
  <c r="AI488" i="9" s="1"/>
  <c r="AI489" i="8"/>
  <c r="AI489" i="9" s="1"/>
  <c r="AI490" i="8"/>
  <c r="AI491" i="8"/>
  <c r="AI492" i="8"/>
  <c r="AI492" i="9" s="1"/>
  <c r="AI493" i="8"/>
  <c r="AI493" i="9" s="1"/>
  <c r="AI494" i="8"/>
  <c r="AI494" i="9" s="1"/>
  <c r="AI495" i="8"/>
  <c r="AI496" i="8"/>
  <c r="AI496" i="9" s="1"/>
  <c r="AI497" i="8"/>
  <c r="AI497" i="9" s="1"/>
  <c r="AI498" i="8"/>
  <c r="AI499" i="8"/>
  <c r="AI500" i="8"/>
  <c r="AI500" i="9" s="1"/>
  <c r="AI501" i="8"/>
  <c r="AI501" i="9" s="1"/>
  <c r="AI502" i="8"/>
  <c r="AI502" i="9" s="1"/>
  <c r="AI503" i="8"/>
  <c r="AI504" i="8"/>
  <c r="AI504" i="9" s="1"/>
  <c r="AI505" i="8"/>
  <c r="AI505" i="9" s="1"/>
  <c r="AI506" i="8"/>
  <c r="AI507" i="8"/>
  <c r="AI508" i="8"/>
  <c r="AI508" i="9" s="1"/>
  <c r="AI509" i="8"/>
  <c r="AI509" i="9" s="1"/>
  <c r="AI510" i="8"/>
  <c r="AI510" i="9" s="1"/>
  <c r="AI511" i="8"/>
  <c r="AI512" i="8"/>
  <c r="AI512" i="9" s="1"/>
  <c r="AI513" i="8"/>
  <c r="AI513" i="9" s="1"/>
  <c r="AI514" i="8"/>
  <c r="AI515" i="8"/>
  <c r="AI516" i="8"/>
  <c r="AI516" i="9" s="1"/>
  <c r="AI517" i="8"/>
  <c r="AI518" i="8"/>
  <c r="AI519" i="8"/>
  <c r="AI520" i="8"/>
  <c r="AI521" i="8"/>
  <c r="AI522" i="8"/>
  <c r="AI523" i="8"/>
  <c r="AI524" i="8"/>
  <c r="AI525" i="8"/>
  <c r="AI526" i="8"/>
  <c r="AI527" i="8"/>
  <c r="AI528" i="8"/>
  <c r="AI529" i="8"/>
  <c r="AI530" i="8"/>
  <c r="AI531" i="8"/>
  <c r="AI532" i="8"/>
  <c r="AI533" i="8"/>
  <c r="AI534" i="8"/>
  <c r="AI535" i="8"/>
  <c r="AI536" i="8"/>
  <c r="AI537" i="8"/>
  <c r="AI538" i="8"/>
  <c r="AI539" i="8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4" i="9"/>
  <c r="AI6" i="9"/>
  <c r="AI7" i="9"/>
  <c r="AI8" i="9"/>
  <c r="AI9" i="9"/>
  <c r="AI10" i="9"/>
  <c r="AI11" i="9"/>
  <c r="AI12" i="9"/>
  <c r="AI13" i="9"/>
  <c r="AI14" i="9"/>
  <c r="AI15" i="9"/>
  <c r="AI16" i="9"/>
  <c r="AI17" i="9"/>
  <c r="AI18" i="9"/>
  <c r="AI19" i="9"/>
  <c r="AI20" i="9"/>
  <c r="AI21" i="9"/>
  <c r="AI22" i="9"/>
  <c r="AI23" i="9"/>
  <c r="AI24" i="9"/>
  <c r="AI25" i="9"/>
  <c r="AI26" i="9"/>
  <c r="AI27" i="9"/>
  <c r="AI28" i="9"/>
  <c r="AI29" i="9"/>
  <c r="AI30" i="9"/>
  <c r="AI31" i="9"/>
  <c r="AI32" i="9"/>
  <c r="AI33" i="9"/>
  <c r="AI34" i="9"/>
  <c r="AI35" i="9"/>
  <c r="AI36" i="9"/>
  <c r="AI37" i="9"/>
  <c r="AI38" i="9"/>
  <c r="AI39" i="9"/>
  <c r="AI40" i="9"/>
  <c r="AI41" i="9"/>
  <c r="AI42" i="9"/>
  <c r="AI43" i="9"/>
  <c r="AI44" i="9"/>
  <c r="AI45" i="9"/>
  <c r="AI46" i="9"/>
  <c r="AI47" i="9"/>
  <c r="AI48" i="9"/>
  <c r="AI49" i="9"/>
  <c r="AI50" i="9"/>
  <c r="AI51" i="9"/>
  <c r="AI52" i="9"/>
  <c r="AI54" i="9"/>
  <c r="AI56" i="9"/>
  <c r="AI57" i="9"/>
  <c r="AI60" i="9"/>
  <c r="AI61" i="9"/>
  <c r="AI64" i="9"/>
  <c r="AI65" i="9"/>
  <c r="AI68" i="9"/>
  <c r="AI69" i="9"/>
  <c r="AI72" i="9"/>
  <c r="AI73" i="9"/>
  <c r="AI76" i="9"/>
  <c r="AI77" i="9"/>
  <c r="AI80" i="9"/>
  <c r="AI81" i="9"/>
  <c r="AI84" i="9"/>
  <c r="AI85" i="9"/>
  <c r="AI88" i="9"/>
  <c r="AI89" i="9"/>
  <c r="AI92" i="9"/>
  <c r="AI93" i="9"/>
  <c r="AI96" i="9"/>
  <c r="AI97" i="9"/>
  <c r="AI100" i="9"/>
  <c r="AI101" i="9"/>
  <c r="AI104" i="9"/>
  <c r="AI105" i="9"/>
  <c r="AI108" i="9"/>
  <c r="AI109" i="9"/>
  <c r="AI112" i="9"/>
  <c r="AI113" i="9"/>
  <c r="AI116" i="9"/>
  <c r="AI117" i="9"/>
  <c r="AI120" i="9"/>
  <c r="AI121" i="9"/>
  <c r="AI124" i="9"/>
  <c r="AI125" i="9"/>
  <c r="AI128" i="9"/>
  <c r="AI129" i="9"/>
  <c r="AI132" i="9"/>
  <c r="AI133" i="9"/>
  <c r="AI136" i="9"/>
  <c r="AI137" i="9"/>
  <c r="AI140" i="9"/>
  <c r="AI141" i="9"/>
  <c r="AI144" i="9"/>
  <c r="AI145" i="9"/>
  <c r="AI148" i="9"/>
  <c r="AI149" i="9"/>
  <c r="AI152" i="9"/>
  <c r="AI153" i="9"/>
  <c r="AI156" i="9"/>
  <c r="AI157" i="9"/>
  <c r="AI160" i="9"/>
  <c r="AI161" i="9"/>
  <c r="AI164" i="9"/>
  <c r="AI167" i="9"/>
  <c r="AI168" i="9"/>
  <c r="AI169" i="9"/>
  <c r="AI171" i="9"/>
  <c r="AI172" i="9"/>
  <c r="AI173" i="9"/>
  <c r="AI175" i="9"/>
  <c r="AI176" i="9"/>
  <c r="AI177" i="9"/>
  <c r="AI179" i="9"/>
  <c r="AI180" i="9"/>
  <c r="AI181" i="9"/>
  <c r="AI183" i="9"/>
  <c r="AI184" i="9"/>
  <c r="AI185" i="9"/>
  <c r="AI187" i="9"/>
  <c r="AI188" i="9"/>
  <c r="AI189" i="9"/>
  <c r="AI191" i="9"/>
  <c r="AI192" i="9"/>
  <c r="AI193" i="9"/>
  <c r="AI195" i="9"/>
  <c r="AI196" i="9"/>
  <c r="AI197" i="9"/>
  <c r="AI199" i="9"/>
  <c r="AI200" i="9"/>
  <c r="AI201" i="9"/>
  <c r="AI203" i="9"/>
  <c r="AI204" i="9"/>
  <c r="AI205" i="9"/>
  <c r="AI207" i="9"/>
  <c r="AI210" i="9"/>
  <c r="AI211" i="9"/>
  <c r="AI215" i="9"/>
  <c r="AI218" i="9"/>
  <c r="AI219" i="9"/>
  <c r="AI223" i="9"/>
  <c r="AI226" i="9"/>
  <c r="AI227" i="9"/>
  <c r="AI231" i="9"/>
  <c r="AI234" i="9"/>
  <c r="AI235" i="9"/>
  <c r="AI239" i="9"/>
  <c r="AI242" i="9"/>
  <c r="AI243" i="9"/>
  <c r="AI247" i="9"/>
  <c r="AI250" i="9"/>
  <c r="AI251" i="9"/>
  <c r="AI255" i="9"/>
  <c r="AI258" i="9"/>
  <c r="AI259" i="9"/>
  <c r="AI263" i="9"/>
  <c r="AI266" i="9"/>
  <c r="AI267" i="9"/>
  <c r="AI271" i="9"/>
  <c r="AI274" i="9"/>
  <c r="AI275" i="9"/>
  <c r="AI279" i="9"/>
  <c r="AI282" i="9"/>
  <c r="AI283" i="9"/>
  <c r="AI287" i="9"/>
  <c r="AI290" i="9"/>
  <c r="AI291" i="9"/>
  <c r="AI295" i="9"/>
  <c r="AI298" i="9"/>
  <c r="AI299" i="9"/>
  <c r="AI303" i="9"/>
  <c r="AI306" i="9"/>
  <c r="AI307" i="9"/>
  <c r="AI311" i="9"/>
  <c r="AI314" i="9"/>
  <c r="AI315" i="9"/>
  <c r="AI319" i="9"/>
  <c r="AI322" i="9"/>
  <c r="AI323" i="9"/>
  <c r="AI327" i="9"/>
  <c r="AI330" i="9"/>
  <c r="AI331" i="9"/>
  <c r="AI335" i="9"/>
  <c r="AI338" i="9"/>
  <c r="AI339" i="9"/>
  <c r="AI343" i="9"/>
  <c r="AI346" i="9"/>
  <c r="AI347" i="9"/>
  <c r="AI351" i="9"/>
  <c r="AI354" i="9"/>
  <c r="AI355" i="9"/>
  <c r="AI359" i="9"/>
  <c r="AI362" i="9"/>
  <c r="AI363" i="9"/>
  <c r="AI367" i="9"/>
  <c r="AI370" i="9"/>
  <c r="AI371" i="9"/>
  <c r="AI375" i="9"/>
  <c r="AI378" i="9"/>
  <c r="AI379" i="9"/>
  <c r="AI383" i="9"/>
  <c r="AI386" i="9"/>
  <c r="AI387" i="9"/>
  <c r="AI391" i="9"/>
  <c r="AI394" i="9"/>
  <c r="AI395" i="9"/>
  <c r="AI399" i="9"/>
  <c r="AI402" i="9"/>
  <c r="AI403" i="9"/>
  <c r="AI407" i="9"/>
  <c r="AI410" i="9"/>
  <c r="AI411" i="9"/>
  <c r="AI415" i="9"/>
  <c r="AI418" i="9"/>
  <c r="AI419" i="9"/>
  <c r="AI423" i="9"/>
  <c r="AI426" i="9"/>
  <c r="AI427" i="9"/>
  <c r="AI431" i="9"/>
  <c r="AI434" i="9"/>
  <c r="AI435" i="9"/>
  <c r="AI439" i="9"/>
  <c r="AI442" i="9"/>
  <c r="AI443" i="9"/>
  <c r="AI447" i="9"/>
  <c r="AI450" i="9"/>
  <c r="AI451" i="9"/>
  <c r="AI455" i="9"/>
  <c r="AI458" i="9"/>
  <c r="AI459" i="9"/>
  <c r="AI463" i="9"/>
  <c r="AI466" i="9"/>
  <c r="AI467" i="9"/>
  <c r="AI471" i="9"/>
  <c r="AI474" i="9"/>
  <c r="AI475" i="9"/>
  <c r="AI479" i="9"/>
  <c r="AI482" i="9"/>
  <c r="AI483" i="9"/>
  <c r="AI487" i="9"/>
  <c r="AI490" i="9"/>
  <c r="AI491" i="9"/>
  <c r="AI495" i="9"/>
  <c r="AI498" i="9"/>
  <c r="AI499" i="9"/>
  <c r="AI503" i="9"/>
  <c r="AI506" i="9"/>
  <c r="AI507" i="9"/>
  <c r="AI511" i="9"/>
  <c r="AI514" i="9"/>
  <c r="AI515" i="9"/>
  <c r="J154" i="24"/>
  <c r="J153" i="24"/>
  <c r="J152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AI1" i="9" l="1"/>
  <c r="J105" i="24"/>
  <c r="J104" i="24"/>
  <c r="J103" i="24"/>
  <c r="D278" i="26"/>
  <c r="J5" i="25"/>
  <c r="C36" i="24" s="1"/>
  <c r="J3" i="25"/>
  <c r="C35" i="24" s="1"/>
  <c r="AE5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7" i="2"/>
  <c r="J177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7" i="2"/>
  <c r="AE3" i="25"/>
  <c r="C183" i="24"/>
  <c r="AG3" i="25"/>
  <c r="AF3" i="25"/>
  <c r="J182" i="24"/>
  <c r="J181" i="24"/>
  <c r="J180" i="24"/>
  <c r="D94" i="24"/>
  <c r="D87" i="24"/>
  <c r="J77" i="24"/>
  <c r="J76" i="24"/>
  <c r="J514" i="2"/>
  <c r="J513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7" i="2"/>
  <c r="I207" i="2"/>
  <c r="I514" i="2"/>
  <c r="I51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9" i="2"/>
  <c r="J539" i="2"/>
  <c r="I540" i="2"/>
  <c r="J540" i="2"/>
  <c r="I537" i="2"/>
  <c r="J537" i="2"/>
  <c r="I538" i="2"/>
  <c r="J538" i="2"/>
  <c r="I535" i="2"/>
  <c r="J535" i="2"/>
  <c r="I536" i="2"/>
  <c r="J536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63" i="2"/>
  <c r="J464" i="2"/>
  <c r="J465" i="2"/>
  <c r="J466" i="2"/>
  <c r="J467" i="2"/>
  <c r="J468" i="2"/>
  <c r="I302" i="2"/>
  <c r="J302" i="2"/>
  <c r="I433" i="2"/>
  <c r="J433" i="2"/>
  <c r="I463" i="2"/>
  <c r="I464" i="2"/>
  <c r="I465" i="2"/>
  <c r="I466" i="2"/>
  <c r="I467" i="2"/>
  <c r="I468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70" i="2"/>
  <c r="J469" i="2"/>
  <c r="I469" i="2"/>
  <c r="J56" i="24"/>
  <c r="J55" i="24"/>
  <c r="J54" i="24"/>
  <c r="J49" i="24"/>
  <c r="J48" i="24"/>
  <c r="J47" i="24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AJ2" i="26" l="1"/>
  <c r="AI2" i="26"/>
  <c r="AJ3" i="26"/>
  <c r="AI3" i="26"/>
  <c r="AE3" i="26"/>
  <c r="E3" i="24"/>
  <c r="K514" i="2"/>
  <c r="K513" i="2"/>
  <c r="K126" i="2"/>
  <c r="K476" i="2"/>
  <c r="K207" i="2"/>
  <c r="K537" i="2"/>
  <c r="K536" i="2"/>
  <c r="K538" i="2"/>
  <c r="K540" i="2"/>
  <c r="K535" i="2"/>
  <c r="K539" i="2"/>
  <c r="K472" i="2"/>
  <c r="K466" i="2"/>
  <c r="K470" i="2"/>
  <c r="K475" i="2"/>
  <c r="K471" i="2"/>
  <c r="K480" i="2"/>
  <c r="K479" i="2"/>
  <c r="K482" i="2"/>
  <c r="K478" i="2"/>
  <c r="K474" i="2"/>
  <c r="K481" i="2"/>
  <c r="K477" i="2"/>
  <c r="K473" i="2"/>
  <c r="K465" i="2"/>
  <c r="K468" i="2"/>
  <c r="K464" i="2"/>
  <c r="K467" i="2"/>
  <c r="K463" i="2"/>
  <c r="K302" i="2"/>
  <c r="K433" i="2"/>
  <c r="K469" i="2"/>
  <c r="K516" i="2"/>
  <c r="K515" i="2"/>
  <c r="K533" i="2"/>
  <c r="K527" i="2"/>
  <c r="K524" i="2"/>
  <c r="K532" i="2"/>
  <c r="K518" i="2"/>
  <c r="K530" i="2"/>
  <c r="K521" i="2"/>
  <c r="K517" i="2"/>
  <c r="K529" i="2"/>
  <c r="K531" i="2"/>
  <c r="K528" i="2"/>
  <c r="K526" i="2"/>
  <c r="K522" i="2"/>
  <c r="K525" i="2"/>
  <c r="K523" i="2"/>
  <c r="K519" i="2"/>
  <c r="K534" i="2"/>
  <c r="K520" i="2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5" i="2"/>
  <c r="J506" i="2"/>
  <c r="J507" i="2"/>
  <c r="J508" i="2"/>
  <c r="J509" i="2"/>
  <c r="J510" i="2"/>
  <c r="J511" i="2"/>
  <c r="J512" i="2"/>
  <c r="I505" i="2"/>
  <c r="I506" i="2"/>
  <c r="I507" i="2"/>
  <c r="I508" i="2"/>
  <c r="I509" i="2"/>
  <c r="I510" i="2"/>
  <c r="I511" i="2"/>
  <c r="I512" i="2"/>
  <c r="K505" i="2" l="1"/>
  <c r="K509" i="2"/>
  <c r="K512" i="2"/>
  <c r="K511" i="2"/>
  <c r="K510" i="2"/>
  <c r="K508" i="2"/>
  <c r="K507" i="2"/>
  <c r="K506" i="2"/>
  <c r="I493" i="2" l="1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0" i="2"/>
  <c r="K497" i="2"/>
  <c r="K503" i="2"/>
  <c r="K501" i="2"/>
  <c r="K493" i="2"/>
  <c r="K504" i="2"/>
  <c r="K502" i="2"/>
  <c r="K494" i="2"/>
  <c r="K496" i="2"/>
  <c r="K499" i="2"/>
  <c r="K495" i="2"/>
  <c r="K49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J109" i="2"/>
  <c r="I109" i="2"/>
  <c r="J280" i="2"/>
  <c r="I280" i="2"/>
  <c r="I385" i="2"/>
  <c r="J260" i="2"/>
  <c r="I260" i="2"/>
  <c r="I261" i="2"/>
  <c r="J261" i="2"/>
  <c r="I362" i="2"/>
  <c r="J362" i="2"/>
  <c r="I361" i="2"/>
  <c r="J361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8" i="2"/>
  <c r="K484" i="2"/>
  <c r="S3" i="26"/>
  <c r="F48" i="14" s="1"/>
  <c r="K109" i="2"/>
  <c r="K487" i="2"/>
  <c r="K485" i="2"/>
  <c r="O1" i="26"/>
  <c r="K1" i="26"/>
  <c r="K490" i="2"/>
  <c r="K489" i="2"/>
  <c r="K492" i="2"/>
  <c r="K486" i="2"/>
  <c r="K491" i="2"/>
  <c r="K483" i="2"/>
  <c r="K280" i="2"/>
  <c r="K260" i="2"/>
  <c r="K261" i="2"/>
  <c r="K361" i="2"/>
  <c r="K362" i="2"/>
  <c r="F63" i="14" l="1"/>
  <c r="E64" i="14"/>
  <c r="G64" i="14" s="1"/>
  <c r="E44" i="14"/>
  <c r="D64" i="14"/>
  <c r="E39" i="14"/>
  <c r="I33" i="24"/>
  <c r="F40" i="14"/>
  <c r="F39" i="14"/>
  <c r="I34" i="24"/>
  <c r="E40" i="14"/>
  <c r="E38" i="14"/>
  <c r="F38" i="14"/>
  <c r="H13" i="24"/>
  <c r="J13" i="24" s="1"/>
  <c r="H12" i="24"/>
  <c r="J12" i="24" s="1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4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3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H15" i="24"/>
  <c r="G35" i="14"/>
  <c r="H7" i="24"/>
  <c r="H8" i="24"/>
  <c r="J5" i="24"/>
  <c r="G36" i="14"/>
  <c r="J175" i="24"/>
  <c r="J119" i="24"/>
  <c r="J91" i="24"/>
  <c r="H168" i="24"/>
  <c r="J168" i="24" s="1"/>
  <c r="J112" i="24"/>
  <c r="J98" i="24"/>
  <c r="J84" i="24"/>
  <c r="J167" i="24"/>
  <c r="J111" i="24"/>
  <c r="J160" i="24"/>
  <c r="J97" i="24"/>
  <c r="J174" i="24"/>
  <c r="J118" i="24"/>
  <c r="J90" i="24"/>
  <c r="J83" i="24"/>
  <c r="J159" i="24"/>
  <c r="J96" i="24"/>
  <c r="J173" i="24"/>
  <c r="J117" i="24"/>
  <c r="J89" i="24"/>
  <c r="J110" i="24"/>
  <c r="J82" i="24"/>
  <c r="G45" i="14"/>
  <c r="G61" i="14"/>
  <c r="G57" i="14"/>
  <c r="G48" i="14"/>
  <c r="J215" i="2"/>
  <c r="I215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301" i="2"/>
  <c r="I301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4" i="2"/>
  <c r="J214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2" i="2"/>
  <c r="J152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220" i="2"/>
  <c r="J220" i="2"/>
  <c r="I228" i="2"/>
  <c r="J228" i="2"/>
  <c r="I236" i="2"/>
  <c r="J236" i="2"/>
  <c r="I296" i="2"/>
  <c r="J296" i="2"/>
  <c r="I303" i="2"/>
  <c r="J303" i="2"/>
  <c r="I368" i="2"/>
  <c r="J368" i="2"/>
  <c r="I431" i="2"/>
  <c r="J431" i="2"/>
  <c r="I432" i="2"/>
  <c r="J432" i="2"/>
  <c r="J35" i="24" l="1"/>
  <c r="H36" i="24"/>
  <c r="H43" i="24"/>
  <c r="D38" i="24" s="1"/>
  <c r="J42" i="24"/>
  <c r="J28" i="24"/>
  <c r="C190" i="24"/>
  <c r="AF2" i="11"/>
  <c r="J7" i="24"/>
  <c r="P2" i="10"/>
  <c r="C12" i="14" s="1"/>
  <c r="AC2" i="11"/>
  <c r="B25" i="14" s="1"/>
  <c r="AC2" i="10"/>
  <c r="C25" i="14" s="1"/>
  <c r="J161" i="24"/>
  <c r="K215" i="2"/>
  <c r="K17" i="2"/>
  <c r="K301" i="2"/>
  <c r="K214" i="2"/>
  <c r="K159" i="2"/>
  <c r="K125" i="2"/>
  <c r="K121" i="2"/>
  <c r="K160" i="2"/>
  <c r="K236" i="2"/>
  <c r="K303" i="2"/>
  <c r="K220" i="2"/>
  <c r="K165" i="2"/>
  <c r="K161" i="2"/>
  <c r="K368" i="2"/>
  <c r="K296" i="2"/>
  <c r="K158" i="2"/>
  <c r="K152" i="2"/>
  <c r="K124" i="2"/>
  <c r="K122" i="2"/>
  <c r="K164" i="2"/>
  <c r="K157" i="2"/>
  <c r="K120" i="2"/>
  <c r="K166" i="2"/>
  <c r="K431" i="2"/>
  <c r="K228" i="2"/>
  <c r="K167" i="2"/>
  <c r="K162" i="2"/>
  <c r="K123" i="2"/>
  <c r="K432" i="2"/>
  <c r="K163" i="2"/>
  <c r="K111" i="2"/>
  <c r="D31" i="24" l="1"/>
  <c r="E31" i="24" s="1"/>
  <c r="E38" i="24"/>
  <c r="D39" i="24"/>
  <c r="E25" i="14"/>
  <c r="I377" i="2"/>
  <c r="I378" i="2"/>
  <c r="J377" i="2"/>
  <c r="J378" i="2"/>
  <c r="I292" i="2"/>
  <c r="I293" i="2"/>
  <c r="J292" i="2"/>
  <c r="J293" i="2"/>
  <c r="I206" i="2"/>
  <c r="J206" i="2"/>
  <c r="J118" i="2"/>
  <c r="I118" i="2"/>
  <c r="J107" i="2"/>
  <c r="J108" i="2"/>
  <c r="I107" i="2"/>
  <c r="I108" i="2"/>
  <c r="D32" i="24" l="1"/>
  <c r="E32" i="24" s="1"/>
  <c r="E39" i="24"/>
  <c r="K377" i="2"/>
  <c r="K118" i="2"/>
  <c r="K378" i="2"/>
  <c r="K293" i="2"/>
  <c r="K292" i="2"/>
  <c r="K206" i="2"/>
  <c r="K108" i="2"/>
  <c r="K107" i="2"/>
  <c r="AH1" i="8"/>
  <c r="AH2" i="8"/>
  <c r="A31" i="14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1" i="2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9" i="2"/>
  <c r="J419" i="2"/>
  <c r="I195" i="2"/>
  <c r="J195" i="2"/>
  <c r="I458" i="2"/>
  <c r="J458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3" i="2"/>
  <c r="I154" i="2"/>
  <c r="I155" i="2"/>
  <c r="I156" i="2"/>
  <c r="I168" i="2"/>
  <c r="I169" i="2"/>
  <c r="I170" i="2"/>
  <c r="I171" i="2"/>
  <c r="I172" i="2"/>
  <c r="I173" i="2"/>
  <c r="I174" i="2"/>
  <c r="I175" i="2"/>
  <c r="I176" i="2"/>
  <c r="I178" i="2"/>
  <c r="I179" i="2"/>
  <c r="I180" i="2"/>
  <c r="I181" i="2"/>
  <c r="I182" i="2"/>
  <c r="I183" i="2"/>
  <c r="I184" i="2"/>
  <c r="I185" i="2"/>
  <c r="I186" i="2"/>
  <c r="I188" i="2"/>
  <c r="I189" i="2"/>
  <c r="I190" i="2"/>
  <c r="I191" i="2"/>
  <c r="I192" i="2"/>
  <c r="I193" i="2"/>
  <c r="I194" i="2"/>
  <c r="I196" i="2"/>
  <c r="I197" i="2"/>
  <c r="I198" i="2"/>
  <c r="I200" i="2"/>
  <c r="I201" i="2"/>
  <c r="I202" i="2"/>
  <c r="I203" i="2"/>
  <c r="I204" i="2"/>
  <c r="I205" i="2"/>
  <c r="I208" i="2"/>
  <c r="I209" i="2"/>
  <c r="I210" i="2"/>
  <c r="I211" i="2"/>
  <c r="I212" i="2"/>
  <c r="I213" i="2"/>
  <c r="I216" i="2"/>
  <c r="I217" i="2"/>
  <c r="I218" i="2"/>
  <c r="I219" i="2"/>
  <c r="I221" i="2"/>
  <c r="I222" i="2"/>
  <c r="I223" i="2"/>
  <c r="I224" i="2"/>
  <c r="I225" i="2"/>
  <c r="I226" i="2"/>
  <c r="I227" i="2"/>
  <c r="I229" i="2"/>
  <c r="I230" i="2"/>
  <c r="I231" i="2"/>
  <c r="I232" i="2"/>
  <c r="I233" i="2"/>
  <c r="I234" i="2"/>
  <c r="I235" i="2"/>
  <c r="I237" i="2"/>
  <c r="I238" i="2"/>
  <c r="I240" i="2"/>
  <c r="I241" i="2"/>
  <c r="I243" i="2"/>
  <c r="I246" i="2"/>
  <c r="I247" i="2"/>
  <c r="I249" i="2"/>
  <c r="I250" i="2"/>
  <c r="I251" i="2"/>
  <c r="I253" i="2"/>
  <c r="I254" i="2"/>
  <c r="I256" i="2"/>
  <c r="I257" i="2"/>
  <c r="I239" i="2"/>
  <c r="I242" i="2"/>
  <c r="I244" i="2"/>
  <c r="I245" i="2"/>
  <c r="I248" i="2"/>
  <c r="I252" i="2"/>
  <c r="I255" i="2"/>
  <c r="I258" i="2"/>
  <c r="I259" i="2"/>
  <c r="I262" i="2"/>
  <c r="I263" i="2"/>
  <c r="I264" i="2"/>
  <c r="I265" i="2"/>
  <c r="I266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1" i="2"/>
  <c r="I282" i="2"/>
  <c r="I283" i="2"/>
  <c r="I284" i="2"/>
  <c r="I285" i="2"/>
  <c r="I286" i="2"/>
  <c r="I287" i="2"/>
  <c r="I288" i="2"/>
  <c r="I289" i="2"/>
  <c r="I290" i="2"/>
  <c r="I291" i="2"/>
  <c r="I294" i="2"/>
  <c r="I295" i="2"/>
  <c r="I297" i="2"/>
  <c r="I298" i="2"/>
  <c r="I299" i="2"/>
  <c r="I300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5" i="2"/>
  <c r="I349" i="2"/>
  <c r="I352" i="2"/>
  <c r="I354" i="2"/>
  <c r="I355" i="2"/>
  <c r="I359" i="2"/>
  <c r="I360" i="2"/>
  <c r="I342" i="2"/>
  <c r="I343" i="2"/>
  <c r="I344" i="2"/>
  <c r="I346" i="2"/>
  <c r="I347" i="2"/>
  <c r="I348" i="2"/>
  <c r="I350" i="2"/>
  <c r="I351" i="2"/>
  <c r="I353" i="2"/>
  <c r="I356" i="2"/>
  <c r="I357" i="2"/>
  <c r="I358" i="2"/>
  <c r="I363" i="2"/>
  <c r="I364" i="2"/>
  <c r="I365" i="2"/>
  <c r="I366" i="2"/>
  <c r="I367" i="2"/>
  <c r="I369" i="2"/>
  <c r="I370" i="2"/>
  <c r="I371" i="2"/>
  <c r="I372" i="2"/>
  <c r="I373" i="2"/>
  <c r="I374" i="2"/>
  <c r="I375" i="2"/>
  <c r="I376" i="2"/>
  <c r="I379" i="2"/>
  <c r="I380" i="2"/>
  <c r="I381" i="2"/>
  <c r="I382" i="2"/>
  <c r="I383" i="2"/>
  <c r="I384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9" i="2"/>
  <c r="I460" i="2"/>
  <c r="I461" i="2"/>
  <c r="I462" i="2"/>
  <c r="I6" i="2"/>
  <c r="I7" i="2"/>
  <c r="I8" i="2"/>
  <c r="I9" i="2"/>
  <c r="I10" i="2"/>
  <c r="I11" i="2"/>
  <c r="I12" i="2"/>
  <c r="I5" i="2"/>
  <c r="J462" i="2"/>
  <c r="J461" i="2"/>
  <c r="J460" i="2"/>
  <c r="J459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0" i="2"/>
  <c r="J429" i="2"/>
  <c r="J428" i="2"/>
  <c r="J427" i="2"/>
  <c r="J426" i="2"/>
  <c r="J425" i="2"/>
  <c r="J424" i="2"/>
  <c r="J423" i="2"/>
  <c r="J422" i="2"/>
  <c r="J421" i="2"/>
  <c r="J420" i="2"/>
  <c r="J418" i="2"/>
  <c r="J417" i="2"/>
  <c r="J416" i="2"/>
  <c r="J415" i="2"/>
  <c r="J414" i="2"/>
  <c r="J413" i="2"/>
  <c r="J412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6" i="2"/>
  <c r="J375" i="2"/>
  <c r="J374" i="2"/>
  <c r="J373" i="2"/>
  <c r="J372" i="2"/>
  <c r="J371" i="2"/>
  <c r="J370" i="2"/>
  <c r="J369" i="2"/>
  <c r="J367" i="2"/>
  <c r="J366" i="2"/>
  <c r="J365" i="2"/>
  <c r="J364" i="2"/>
  <c r="J363" i="2"/>
  <c r="J358" i="2"/>
  <c r="J357" i="2"/>
  <c r="J356" i="2"/>
  <c r="J353" i="2"/>
  <c r="J351" i="2"/>
  <c r="J350" i="2"/>
  <c r="J348" i="2"/>
  <c r="J347" i="2"/>
  <c r="J346" i="2"/>
  <c r="J344" i="2"/>
  <c r="J343" i="2"/>
  <c r="J342" i="2"/>
  <c r="J360" i="2"/>
  <c r="J359" i="2"/>
  <c r="J355" i="2"/>
  <c r="J354" i="2"/>
  <c r="J352" i="2"/>
  <c r="J349" i="2"/>
  <c r="J345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0" i="2"/>
  <c r="J299" i="2"/>
  <c r="J298" i="2"/>
  <c r="J297" i="2"/>
  <c r="J295" i="2"/>
  <c r="J294" i="2"/>
  <c r="J291" i="2"/>
  <c r="J290" i="2"/>
  <c r="J289" i="2"/>
  <c r="J288" i="2"/>
  <c r="J287" i="2"/>
  <c r="J286" i="2"/>
  <c r="J285" i="2"/>
  <c r="J284" i="2"/>
  <c r="J283" i="2"/>
  <c r="J282" i="2"/>
  <c r="J281" i="2"/>
  <c r="J278" i="2"/>
  <c r="J277" i="2"/>
  <c r="J276" i="2"/>
  <c r="J275" i="2"/>
  <c r="J274" i="2"/>
  <c r="J273" i="2"/>
  <c r="J272" i="2"/>
  <c r="J271" i="2"/>
  <c r="J270" i="2"/>
  <c r="J269" i="2"/>
  <c r="J268" i="2"/>
  <c r="J266" i="2"/>
  <c r="J265" i="2"/>
  <c r="J264" i="2"/>
  <c r="J263" i="2"/>
  <c r="J262" i="2"/>
  <c r="J259" i="2"/>
  <c r="J258" i="2"/>
  <c r="J255" i="2"/>
  <c r="J252" i="2"/>
  <c r="J248" i="2"/>
  <c r="J245" i="2"/>
  <c r="J244" i="2"/>
  <c r="J242" i="2"/>
  <c r="J239" i="2"/>
  <c r="J257" i="2"/>
  <c r="J256" i="2"/>
  <c r="J254" i="2"/>
  <c r="J253" i="2"/>
  <c r="J251" i="2"/>
  <c r="J250" i="2"/>
  <c r="J249" i="2"/>
  <c r="J247" i="2"/>
  <c r="J246" i="2"/>
  <c r="J243" i="2"/>
  <c r="J241" i="2"/>
  <c r="J240" i="2"/>
  <c r="J238" i="2"/>
  <c r="J237" i="2"/>
  <c r="J235" i="2"/>
  <c r="J234" i="2"/>
  <c r="J233" i="2"/>
  <c r="J232" i="2"/>
  <c r="J231" i="2"/>
  <c r="J230" i="2"/>
  <c r="J229" i="2"/>
  <c r="J227" i="2"/>
  <c r="J226" i="2"/>
  <c r="J225" i="2"/>
  <c r="J224" i="2"/>
  <c r="J223" i="2"/>
  <c r="J222" i="2"/>
  <c r="J221" i="2"/>
  <c r="J219" i="2"/>
  <c r="J218" i="2"/>
  <c r="J217" i="2"/>
  <c r="J216" i="2"/>
  <c r="J213" i="2"/>
  <c r="J212" i="2"/>
  <c r="J211" i="2"/>
  <c r="J210" i="2"/>
  <c r="J209" i="2"/>
  <c r="J208" i="2"/>
  <c r="J205" i="2"/>
  <c r="J204" i="2"/>
  <c r="J203" i="2"/>
  <c r="J202" i="2"/>
  <c r="J201" i="2"/>
  <c r="J200" i="2"/>
  <c r="J198" i="2"/>
  <c r="J197" i="2"/>
  <c r="J196" i="2"/>
  <c r="J194" i="2"/>
  <c r="J193" i="2"/>
  <c r="J192" i="2"/>
  <c r="J191" i="2"/>
  <c r="J190" i="2"/>
  <c r="J189" i="2"/>
  <c r="J188" i="2"/>
  <c r="J186" i="2"/>
  <c r="J185" i="2"/>
  <c r="J184" i="2"/>
  <c r="J183" i="2"/>
  <c r="J182" i="2"/>
  <c r="J181" i="2"/>
  <c r="J180" i="2"/>
  <c r="J179" i="2"/>
  <c r="J178" i="2"/>
  <c r="J176" i="2"/>
  <c r="J175" i="2"/>
  <c r="J174" i="2"/>
  <c r="J173" i="2"/>
  <c r="J172" i="2"/>
  <c r="J171" i="2"/>
  <c r="J170" i="2"/>
  <c r="J169" i="2"/>
  <c r="J168" i="2"/>
  <c r="J155" i="2"/>
  <c r="J154" i="2"/>
  <c r="J153" i="2"/>
  <c r="J151" i="2"/>
  <c r="J150" i="2"/>
  <c r="J156" i="2"/>
  <c r="J149" i="2"/>
  <c r="J148" i="2"/>
  <c r="J147" i="2"/>
  <c r="J146" i="2"/>
  <c r="J145" i="2"/>
  <c r="J144" i="2"/>
  <c r="J143" i="2"/>
  <c r="J142" i="2"/>
  <c r="J141" i="2"/>
  <c r="J140" i="2"/>
  <c r="J139" i="2"/>
  <c r="J137" i="2"/>
  <c r="J136" i="2"/>
  <c r="J135" i="2"/>
  <c r="J134" i="2"/>
  <c r="J133" i="2"/>
  <c r="J132" i="2"/>
  <c r="J131" i="2"/>
  <c r="J138" i="2"/>
  <c r="J130" i="2"/>
  <c r="J129" i="2"/>
  <c r="J128" i="2"/>
  <c r="J127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9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8" i="2"/>
  <c r="K419" i="2"/>
  <c r="K195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6" i="2"/>
  <c r="K452" i="2"/>
  <c r="K143" i="2"/>
  <c r="K185" i="2"/>
  <c r="K202" i="2"/>
  <c r="K384" i="2"/>
  <c r="K56" i="2"/>
  <c r="K76" i="2"/>
  <c r="K84" i="2"/>
  <c r="K88" i="2"/>
  <c r="K92" i="2"/>
  <c r="K96" i="2"/>
  <c r="K104" i="2"/>
  <c r="K114" i="2"/>
  <c r="K135" i="2"/>
  <c r="K140" i="2"/>
  <c r="K203" i="2"/>
  <c r="K213" i="2"/>
  <c r="K219" i="2"/>
  <c r="K241" i="2"/>
  <c r="K375" i="2"/>
  <c r="K389" i="2"/>
  <c r="K417" i="2"/>
  <c r="K443" i="2"/>
  <c r="K318" i="2"/>
  <c r="K30" i="2"/>
  <c r="K34" i="2"/>
  <c r="K130" i="2"/>
  <c r="K133" i="2"/>
  <c r="K154" i="2"/>
  <c r="K445" i="2"/>
  <c r="K449" i="2"/>
  <c r="K412" i="2"/>
  <c r="K416" i="2"/>
  <c r="K438" i="2"/>
  <c r="K450" i="2"/>
  <c r="K251" i="2"/>
  <c r="K244" i="2"/>
  <c r="K289" i="2"/>
  <c r="K347" i="2"/>
  <c r="K247" i="2"/>
  <c r="K286" i="2"/>
  <c r="K300" i="2"/>
  <c r="K339" i="2"/>
  <c r="K250" i="2"/>
  <c r="K242" i="2"/>
  <c r="K288" i="2"/>
  <c r="K360" i="2"/>
  <c r="K351" i="2"/>
  <c r="K366" i="2"/>
  <c r="K403" i="2"/>
  <c r="K420" i="2"/>
  <c r="K454" i="2"/>
  <c r="K459" i="2"/>
  <c r="K87" i="2"/>
  <c r="K91" i="2"/>
  <c r="K291" i="2"/>
  <c r="K311" i="2"/>
  <c r="K319" i="2"/>
  <c r="K349" i="2"/>
  <c r="K344" i="2"/>
  <c r="K369" i="2"/>
  <c r="K451" i="2"/>
  <c r="K36" i="2"/>
  <c r="K40" i="2"/>
  <c r="K294" i="2"/>
  <c r="K298" i="2"/>
  <c r="K304" i="2"/>
  <c r="K308" i="2"/>
  <c r="K312" i="2"/>
  <c r="K316" i="2"/>
  <c r="K328" i="2"/>
  <c r="K332" i="2"/>
  <c r="K226" i="2"/>
  <c r="K234" i="2"/>
  <c r="K5" i="2"/>
  <c r="K22" i="2"/>
  <c r="K53" i="2"/>
  <c r="K77" i="2"/>
  <c r="K81" i="2"/>
  <c r="K97" i="2"/>
  <c r="K231" i="2"/>
  <c r="K299" i="2"/>
  <c r="K305" i="2"/>
  <c r="K309" i="2"/>
  <c r="K313" i="2"/>
  <c r="K317" i="2"/>
  <c r="K321" i="2"/>
  <c r="K333" i="2"/>
  <c r="K354" i="2"/>
  <c r="K437" i="2"/>
  <c r="K381" i="2"/>
  <c r="K388" i="2"/>
  <c r="K408" i="2"/>
  <c r="K425" i="2"/>
  <c r="K62" i="2"/>
  <c r="K66" i="2"/>
  <c r="K82" i="2"/>
  <c r="K86" i="2"/>
  <c r="K90" i="2"/>
  <c r="K136" i="2"/>
  <c r="K144" i="2"/>
  <c r="K148" i="2"/>
  <c r="K169" i="2"/>
  <c r="K178" i="2"/>
  <c r="K182" i="2"/>
  <c r="K190" i="2"/>
  <c r="K307" i="2"/>
  <c r="K327" i="2"/>
  <c r="K8" i="2"/>
  <c r="K12" i="2"/>
  <c r="K21" i="2"/>
  <c r="K24" i="2"/>
  <c r="K47" i="2"/>
  <c r="K51" i="2"/>
  <c r="K145" i="2"/>
  <c r="K149" i="2"/>
  <c r="K183" i="2"/>
  <c r="K191" i="2"/>
  <c r="K209" i="2"/>
  <c r="K396" i="2"/>
  <c r="K404" i="2"/>
  <c r="K460" i="2"/>
  <c r="K116" i="2"/>
  <c r="K127" i="2"/>
  <c r="K134" i="2"/>
  <c r="K401" i="2"/>
  <c r="K405" i="2"/>
  <c r="K325" i="2"/>
  <c r="K409" i="2"/>
  <c r="K421" i="2"/>
  <c r="K68" i="2"/>
  <c r="K69" i="2"/>
  <c r="K128" i="2"/>
  <c r="K205" i="2"/>
  <c r="K346" i="2"/>
  <c r="K370" i="2"/>
  <c r="K429" i="2"/>
  <c r="K442" i="2"/>
  <c r="K453" i="2"/>
  <c r="K457" i="2"/>
  <c r="K46" i="2"/>
  <c r="K155" i="2"/>
  <c r="K168" i="2"/>
  <c r="K254" i="2"/>
  <c r="K259" i="2"/>
  <c r="K334" i="2"/>
  <c r="K367" i="2"/>
  <c r="K426" i="2"/>
  <c r="K237" i="2"/>
  <c r="K393" i="2"/>
  <c r="K397" i="2"/>
  <c r="K415" i="2"/>
  <c r="K418" i="2"/>
  <c r="K455" i="2"/>
  <c r="K80" i="2"/>
  <c r="K189" i="2"/>
  <c r="K198" i="2"/>
  <c r="K217" i="2"/>
  <c r="K320" i="2"/>
  <c r="K331" i="2"/>
  <c r="K345" i="2"/>
  <c r="K342" i="2"/>
  <c r="K358" i="2"/>
  <c r="K379" i="2"/>
  <c r="K390" i="2"/>
  <c r="K439" i="2"/>
  <c r="K31" i="2"/>
  <c r="K35" i="2"/>
  <c r="K138" i="2"/>
  <c r="K173" i="2"/>
  <c r="K424" i="2"/>
  <c r="K427" i="2"/>
  <c r="K28" i="2"/>
  <c r="K32" i="2"/>
  <c r="K74" i="2"/>
  <c r="K93" i="2"/>
  <c r="K100" i="2"/>
  <c r="K170" i="2"/>
  <c r="K179" i="2"/>
  <c r="K194" i="2"/>
  <c r="K218" i="2"/>
  <c r="K222" i="2"/>
  <c r="K240" i="2"/>
  <c r="K265" i="2"/>
  <c r="K273" i="2"/>
  <c r="K297" i="2"/>
  <c r="K310" i="2"/>
  <c r="K335" i="2"/>
  <c r="K387" i="2"/>
  <c r="K413" i="2"/>
  <c r="K446" i="2"/>
  <c r="K461" i="2"/>
  <c r="K15" i="2"/>
  <c r="K348" i="2"/>
  <c r="K407" i="2"/>
  <c r="K410" i="2"/>
  <c r="K20" i="2"/>
  <c r="K19" i="2"/>
  <c r="K25" i="2"/>
  <c r="K44" i="2"/>
  <c r="K48" i="2"/>
  <c r="K63" i="2"/>
  <c r="K67" i="2"/>
  <c r="K117" i="2"/>
  <c r="K204" i="2"/>
  <c r="K223" i="2"/>
  <c r="K227" i="2"/>
  <c r="K235" i="2"/>
  <c r="K243" i="2"/>
  <c r="K256" i="2"/>
  <c r="K252" i="2"/>
  <c r="K274" i="2"/>
  <c r="K284" i="2"/>
  <c r="K315" i="2"/>
  <c r="K336" i="2"/>
  <c r="K340" i="2"/>
  <c r="K392" i="2"/>
  <c r="K441" i="2"/>
  <c r="K444" i="2"/>
  <c r="K37" i="2"/>
  <c r="K60" i="2"/>
  <c r="K64" i="2"/>
  <c r="K246" i="2"/>
  <c r="K257" i="2"/>
  <c r="K255" i="2"/>
  <c r="K281" i="2"/>
  <c r="K285" i="2"/>
  <c r="K323" i="2"/>
  <c r="K326" i="2"/>
  <c r="K337" i="2"/>
  <c r="K376" i="2"/>
  <c r="K422" i="2"/>
  <c r="K201" i="2"/>
  <c r="K262" i="2"/>
  <c r="K275" i="2"/>
  <c r="K276" i="2"/>
  <c r="K270" i="2"/>
  <c r="K363" i="2"/>
  <c r="K278" i="2"/>
  <c r="K271" i="2"/>
  <c r="K269" i="2"/>
  <c r="K263" i="2"/>
  <c r="K264" i="2"/>
  <c r="K435" i="2"/>
  <c r="K434" i="2"/>
  <c r="K428" i="2"/>
  <c r="K374" i="2"/>
  <c r="K212" i="2"/>
  <c r="K176" i="2"/>
  <c r="K103" i="2"/>
  <c r="K52" i="2"/>
  <c r="K447" i="2"/>
  <c r="K385" i="2"/>
  <c r="K373" i="2"/>
  <c r="K371" i="2"/>
  <c r="K193" i="2"/>
  <c r="K188" i="2"/>
  <c r="K175" i="2"/>
  <c r="K131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1" i="2"/>
  <c r="K197" i="2"/>
  <c r="K7" i="2"/>
  <c r="K279" i="2"/>
  <c r="K39" i="2"/>
  <c r="K55" i="2"/>
  <c r="K71" i="2"/>
  <c r="K75" i="2"/>
  <c r="K95" i="2"/>
  <c r="K216" i="2"/>
  <c r="K233" i="2"/>
  <c r="K248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2" i="2"/>
  <c r="K147" i="2"/>
  <c r="K151" i="2"/>
  <c r="K186" i="2"/>
  <c r="K211" i="2"/>
  <c r="K230" i="2"/>
  <c r="K272" i="2"/>
  <c r="K295" i="2"/>
  <c r="K329" i="2"/>
  <c r="K353" i="2"/>
  <c r="K400" i="2"/>
  <c r="K430" i="2"/>
  <c r="K78" i="2"/>
  <c r="K83" i="2"/>
  <c r="K85" i="2"/>
  <c r="K94" i="2"/>
  <c r="K99" i="2"/>
  <c r="K101" i="2"/>
  <c r="K112" i="2"/>
  <c r="K129" i="2"/>
  <c r="K139" i="2"/>
  <c r="K141" i="2"/>
  <c r="K146" i="2"/>
  <c r="K150" i="2"/>
  <c r="K153" i="2"/>
  <c r="K172" i="2"/>
  <c r="K174" i="2"/>
  <c r="K180" i="2"/>
  <c r="K192" i="2"/>
  <c r="K196" i="2"/>
  <c r="K208" i="2"/>
  <c r="K210" i="2"/>
  <c r="K225" i="2"/>
  <c r="K229" i="2"/>
  <c r="K232" i="2"/>
  <c r="K238" i="2"/>
  <c r="K249" i="2"/>
  <c r="K253" i="2"/>
  <c r="K239" i="2"/>
  <c r="K245" i="2"/>
  <c r="K266" i="2"/>
  <c r="K268" i="2"/>
  <c r="K283" i="2"/>
  <c r="K287" i="2"/>
  <c r="K290" i="2"/>
  <c r="K352" i="2"/>
  <c r="K355" i="2"/>
  <c r="K357" i="2"/>
  <c r="K365" i="2"/>
  <c r="K380" i="2"/>
  <c r="K382" i="2"/>
  <c r="K395" i="2"/>
  <c r="K399" i="2"/>
  <c r="K402" i="2"/>
  <c r="K98" i="2"/>
  <c r="K115" i="2"/>
  <c r="K132" i="2"/>
  <c r="K137" i="2"/>
  <c r="K156" i="2"/>
  <c r="K171" i="2"/>
  <c r="K184" i="2"/>
  <c r="K200" i="2"/>
  <c r="K221" i="2"/>
  <c r="K224" i="2"/>
  <c r="K258" i="2"/>
  <c r="K277" i="2"/>
  <c r="K282" i="2"/>
  <c r="K306" i="2"/>
  <c r="K314" i="2"/>
  <c r="K322" i="2"/>
  <c r="K330" i="2"/>
  <c r="K338" i="2"/>
  <c r="K350" i="2"/>
  <c r="K356" i="2"/>
  <c r="K372" i="2"/>
  <c r="K391" i="2"/>
  <c r="K394" i="2"/>
  <c r="K406" i="2"/>
  <c r="K414" i="2"/>
  <c r="K423" i="2"/>
  <c r="K440" i="2"/>
  <c r="K448" i="2"/>
  <c r="K456" i="2"/>
  <c r="K462" i="2"/>
  <c r="K359" i="2"/>
  <c r="K343" i="2"/>
  <c r="K364" i="2"/>
  <c r="K383" i="2"/>
  <c r="K386" i="2"/>
  <c r="K398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C34" i="24"/>
  <c r="D34" i="24" s="1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1" i="2"/>
  <c r="C185" i="24" l="1"/>
  <c r="D185" i="24" s="1"/>
  <c r="E74" i="24"/>
  <c r="E172" i="24"/>
  <c r="E192" i="24"/>
  <c r="G28" i="14"/>
  <c r="G29" i="14"/>
  <c r="G27" i="14"/>
  <c r="B24" i="14"/>
  <c r="E24" i="14" s="1"/>
  <c r="X389" i="9"/>
  <c r="K411" i="2"/>
  <c r="E185" i="24" l="1"/>
  <c r="D186" i="24"/>
  <c r="E193" i="24"/>
  <c r="E173" i="24"/>
  <c r="E174" i="24"/>
  <c r="E179" i="24"/>
  <c r="J267" i="2"/>
  <c r="I267" i="2"/>
  <c r="E186" i="24" l="1"/>
  <c r="E157" i="24"/>
  <c r="E180" i="24"/>
  <c r="E181" i="24"/>
  <c r="E187" i="24"/>
  <c r="E188" i="24"/>
  <c r="E194" i="24"/>
  <c r="G24" i="14"/>
  <c r="S6" i="25"/>
  <c r="S254" i="9"/>
  <c r="K267" i="2"/>
  <c r="E158" i="24" l="1"/>
  <c r="I187" i="2"/>
  <c r="J187" i="2"/>
  <c r="K187" i="2" l="1"/>
  <c r="W178" i="9"/>
  <c r="J341" i="2"/>
  <c r="T2" i="11"/>
  <c r="I341" i="2"/>
  <c r="T4" i="25" l="1"/>
  <c r="K341" i="2"/>
  <c r="T2" i="21"/>
  <c r="D16" i="14" s="1"/>
  <c r="B16" i="14" s="1"/>
  <c r="Z1" i="2"/>
  <c r="T2" i="10"/>
  <c r="C16" i="14" s="1"/>
  <c r="T331" i="9"/>
  <c r="T1" i="9" s="1"/>
  <c r="E16" i="14" l="1"/>
  <c r="I199" i="2"/>
  <c r="J199" i="2"/>
  <c r="G16" i="14" l="1"/>
  <c r="K199" i="2"/>
  <c r="X193" i="9"/>
  <c r="W2" i="10"/>
  <c r="C19" i="14" s="1"/>
  <c r="W314" i="9" l="1"/>
  <c r="W1" i="9" s="1"/>
  <c r="AC1" i="2"/>
  <c r="W2" i="21"/>
  <c r="D19" i="14" s="1"/>
  <c r="W2" i="11"/>
  <c r="I324" i="2"/>
  <c r="X314" i="9"/>
  <c r="X1" i="9" s="1"/>
  <c r="J324" i="2"/>
  <c r="B19" i="14" l="1"/>
  <c r="E19" i="14" s="1"/>
  <c r="K324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<sst xmlns="http://schemas.openxmlformats.org/spreadsheetml/2006/main" count="4844" uniqueCount="1597">
  <si>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</si>
  <si>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</si>
  <si>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</si>
  <si>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</si>
  <si>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</si>
  <si>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</si>
  <si>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</si>
  <si>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</si>
  <si>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</si>
  <si>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</si>
  <si>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</si>
  <si>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</si>
  <si>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</si>
  <si>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</si>
  <si>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</si>
  <si>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</si>
  <si>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</si>
  <si>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</si>
  <si>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</si>
  <si>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</si>
  <si>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</si>
  <si>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</si>
  <si>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</si>
  <si>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</si>
  <si>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</si>
  <si>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</si>
  <si>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</si>
  <si>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</si>
  <si>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</si>
  <si>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</si>
  <si>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</si>
  <si>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</si>
  <si>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</si>
  <si>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</si>
  <si>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</si>
  <si>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</si>
  <si>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</si>
  <si>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</si>
  <si>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</si>
  <si>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</si>
  <si>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</si>
  <si>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</si>
  <si>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</si>
  <si>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</si>
  <si>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</si>
  <si>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</si>
  <si>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</si>
  <si>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</si>
  <si>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</si>
  <si>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</si>
  <si>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</si>
  <si>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</si>
  <si>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</si>
  <si>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</si>
  <si>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</si>
  <si>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</si>
  <si>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</si>
  <si>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</si>
  <si>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</si>
  <si>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</si>
  <si>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</si>
  <si>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</si>
  <si>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</si>
  <si>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</si>
  <si>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</si>
  <si>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</si>
  <si>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</si>
  <si>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</si>
  <si>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</si>
  <si>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</si>
  <si>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</si>
  <si>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</si>
  <si>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</si>
  <si>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</si>
  <si>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</si>
  <si>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</si>
  <si>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</si>
  <si>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</si>
  <si>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</si>
  <si>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</si>
  <si>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</si>
  <si>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</si>
  <si>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</si>
  <si>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</si>
  <si>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</si>
  <si>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</si>
  <si>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</si>
  <si>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</si>
  <si>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</si>
  <si>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</si>
  <si>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</si>
  <si>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</si>
  <si>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</si>
  <si>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</si>
  <si>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</si>
  <si>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</si>
  <si>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</si>
  <si>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</si>
  <si>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</si>
  <si>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</si>
  <si>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</si>
  <si>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</si>
  <si>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</si>
  <si>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</si>
  <si>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</si>
  <si>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</si>
  <si>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</si>
  <si>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</si>
  <si>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</si>
  <si>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</si>
  <si>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</si>
  <si>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</si>
  <si>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</si>
  <si>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</si>
  <si>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</si>
  <si>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</si>
  <si>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</si>
  <si>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</si>
  <si>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</si>
  <si>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</si>
  <si>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</si>
  <si>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</si>
  <si>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</si>
  <si>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</si>
  <si>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</si>
  <si>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</si>
  <si>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</si>
  <si>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</si>
  <si>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</si>
  <si>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</si>
  <si>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</si>
  <si>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</si>
  <si>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</si>
  <si>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</si>
  <si>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</si>
  <si>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</si>
  <si>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</si>
  <si>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</si>
  <si>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</si>
  <si>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</si>
  <si>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</si>
  <si>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</si>
  <si>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</si>
  <si>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</si>
  <si>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</si>
  <si>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</si>
  <si>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</si>
  <si>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</si>
  <si>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</si>
  <si>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</si>
  <si>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</si>
  <si>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</si>
  <si>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</si>
  <si>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</si>
  <si>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</si>
  <si>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</si>
  <si>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</si>
  <si>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</si>
  <si>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</si>
  <si>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</si>
  <si>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</si>
  <si>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</si>
  <si>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</si>
  <si>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</si>
  <si>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</si>
  <si>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</si>
  <si>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</si>
  <si>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</si>
  <si>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</si>
  <si>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</si>
  <si>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</si>
  <si>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</si>
  <si>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</si>
  <si>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</si>
  <si>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</si>
  <si>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</si>
  <si>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</si>
  <si>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</si>
  <si>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</si>
  <si>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</si>
  <si>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</si>
  <si>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</si>
  <si>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</si>
  <si>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</si>
  <si>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</si>
  <si>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</si>
  <si>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</si>
  <si>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</si>
  <si>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</si>
  <si>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</si>
  <si>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</si>
  <si>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</si>
  <si>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</si>
  <si>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</si>
  <si>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</si>
  <si>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</si>
  <si>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</si>
  <si>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</si>
  <si>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</si>
  <si>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</si>
  <si>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</si>
  <si>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</si>
  <si>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</si>
  <si>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</si>
  <si>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</si>
  <si>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</si>
  <si>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</si>
  <si>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</si>
  <si>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</si>
  <si>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</si>
  <si>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</si>
  <si>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</si>
  <si>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</si>
  <si>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</si>
  <si>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</si>
  <si>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</si>
  <si>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</si>
  <si>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</si>
  <si>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</si>
  <si>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</si>
  <si>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</si>
  <si>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</si>
  <si>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</si>
  <si>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</si>
  <si>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</si>
  <si>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</si>
  <si>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</si>
  <si>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</si>
  <si>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</si>
  <si>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</si>
  <si>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</si>
  <si>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</si>
  <si>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</si>
  <si>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</si>
  <si>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</si>
  <si>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</si>
  <si>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</si>
  <si>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</si>
  <si>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</si>
  <si>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</si>
  <si>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</si>
  <si>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</si>
  <si>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</si>
  <si>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</si>
  <si>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</si>
  <si>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</si>
  <si>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</si>
  <si>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</si>
  <si>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</si>
  <si>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</si>
  <si>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</si>
  <si>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</si>
  <si>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</si>
  <si>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</si>
  <si>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</si>
  <si>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</si>
  <si>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</si>
  <si>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</si>
  <si>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</si>
  <si>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</si>
  <si>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</si>
  <si>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</si>
  <si>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</si>
  <si>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</si>
  <si>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</si>
  <si>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</si>
  <si>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</si>
  <si>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</si>
  <si>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</si>
  <si>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</si>
  <si>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</si>
  <si>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</si>
  <si>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</si>
  <si>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</si>
  <si>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</si>
  <si>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</si>
  <si>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</si>
  <si>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</si>
  <si>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</si>
  <si>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</si>
  <si>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</si>
  <si>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</si>
  <si>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</si>
  <si>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</si>
  <si>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</si>
  <si>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</si>
  <si>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</si>
  <si>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</si>
  <si>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</si>
  <si>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</si>
  <si>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</si>
  <si>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</si>
  <si>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</si>
  <si>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</si>
  <si>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</si>
  <si>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</si>
  <si>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</si>
  <si>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</si>
  <si>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</si>
  <si>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</si>
  <si>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</si>
  <si>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</si>
  <si>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</si>
  <si>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</si>
  <si>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</si>
  <si>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</si>
  <si>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</si>
  <si>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</si>
  <si>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</si>
  <si>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</si>
  <si>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</si>
  <si>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</si>
  <si>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</si>
  <si>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</si>
  <si>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</si>
  <si>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</si>
  <si>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</si>
  <si>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</si>
  <si>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</si>
  <si>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</si>
  <si>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</si>
  <si>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</si>
  <si>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</si>
  <si>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</si>
  <si>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</si>
  <si>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</si>
  <si>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</si>
  <si>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</si>
  <si>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</si>
  <si>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</si>
  <si>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</si>
  <si>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</si>
  <si>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</si>
  <si>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</si>
  <si>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</si>
  <si>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</si>
  <si>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</si>
  <si>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</si>
  <si>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</si>
  <si>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</si>
  <si>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</si>
  <si>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</si>
  <si>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</si>
  <si>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</si>
  <si>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</si>
  <si>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</si>
  <si>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</si>
  <si>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</si>
  <si>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</si>
  <si>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</si>
  <si>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</si>
  <si>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</si>
  <si>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</si>
  <si>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</si>
  <si>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</si>
  <si>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</si>
  <si>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</si>
  <si>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</si>
  <si>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</si>
  <si>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</si>
  <si>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</si>
  <si>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</si>
  <si>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</si>
  <si>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</si>
  <si>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</si>
  <si>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</si>
  <si>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</si>
  <si>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</si>
  <si>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</si>
  <si>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</si>
  <si>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</si>
  <si>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</si>
  <si>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</si>
  <si>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</si>
  <si>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</si>
  <si>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</si>
  <si>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</si>
  <si>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</si>
  <si>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</si>
  <si>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</si>
  <si>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</si>
  <si>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</si>
  <si>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</si>
  <si>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</si>
  <si>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</si>
  <si>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</si>
  <si>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</si>
  <si>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</si>
  <si>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</si>
  <si>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</si>
  <si>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</si>
  <si>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</si>
  <si>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</si>
  <si>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</si>
  <si>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</si>
  <si>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</si>
  <si>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</si>
  <si>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</si>
  <si>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</si>
  <si>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</si>
  <si>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</si>
  <si>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</si>
  <si>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</si>
  <si>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</si>
  <si>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</si>
  <si>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</si>
  <si>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</si>
  <si>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</si>
  <si>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</si>
  <si>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</si>
  <si>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</si>
  <si>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</si>
  <si>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</si>
  <si>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</si>
  <si>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</si>
  <si>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</si>
  <si>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</si>
  <si>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</si>
  <si>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</si>
  <si>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</si>
  <si>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</si>
  <si>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</si>
  <si>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</si>
  <si>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</si>
  <si>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</si>
  <si>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</si>
  <si>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</si>
  <si>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</si>
  <si>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</si>
  <si>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</si>
  <si>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</si>
  <si>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</si>
  <si>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</si>
  <si>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</si>
  <si>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</si>
  <si>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</si>
  <si>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</si>
  <si>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</si>
  <si>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</si>
  <si>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</si>
  <si>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</si>
  <si>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</si>
  <si>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</si>
  <si>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</si>
  <si>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</si>
  <si>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</si>
  <si>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</si>
  <si>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</si>
  <si>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</si>
  <si>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</si>
  <si>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</si>
  <si>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</si>
  <si>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</si>
  <si>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</si>
  <si>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</si>
  <si>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</si>
  <si>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</si>
  <si>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</si>
  <si>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</si>
  <si>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</si>
  <si>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</si>
  <si>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</si>
  <si>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</si>
  <si>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</si>
  <si>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</si>
  <si>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</si>
  <si>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</si>
  <si>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</si>
  <si>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</si>
  <si>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</si>
  <si>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</si>
  <si>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</si>
  <si>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</si>
  <si>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</si>
  <si>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</si>
  <si>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</si>
  <si>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</si>
  <si>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</si>
  <si>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</si>
  <si>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</si>
  <si>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</si>
  <si>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</si>
  <si>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</si>
  <si>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</si>
  <si>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</si>
  <si>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</si>
  <si>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</si>
  <si>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</si>
  <si>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</si>
  <si>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</si>
  <si>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</si>
  <si>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</si>
  <si>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</si>
  <si>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</si>
  <si>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</si>
  <si>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</si>
  <si>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</si>
  <si>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</si>
  <si>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</si>
  <si>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</si>
  <si>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</si>
  <si>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</si>
  <si>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</si>
  <si>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</si>
  <si>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</si>
  <si>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</si>
  <si>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</si>
  <si>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</si>
  <si>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</si>
  <si>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</si>
  <si>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</si>
  <si>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</si>
  <si>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</si>
  <si>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</si>
  <si>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</si>
  <si>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</si>
  <si>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</si>
  <si>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</si>
  <si>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</si>
  <si>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</si>
  <si>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</si>
  <si>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</si>
  <si>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</si>
  <si>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</si>
  <si>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</si>
  <si>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</si>
  <si>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</si>
  <si>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</si>
  <si>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</si>
  <si>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</si>
  <si>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</si>
  <si>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</si>
  <si>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</si>
  <si>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</si>
  <si>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</si>
  <si>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</si>
  <si>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</si>
  <si>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</si>
  <si>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</si>
  <si>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</si>
  <si>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</si>
  <si>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</si>
  <si>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</si>
  <si>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</si>
  <si>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</si>
  <si>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</si>
  <si>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</si>
  <si>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</si>
  <si>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</si>
  <si>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</si>
  <si>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</si>
  <si>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</si>
  <si>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</si>
  <si>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</si>
  <si>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</si>
  <si>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</si>
  <si>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</si>
  <si>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</si>
  <si>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</si>
  <si>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</si>
  <si>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</si>
  <si>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</si>
  <si>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</si>
  <si>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</si>
  <si>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</si>
  <si>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</si>
  <si>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</si>
  <si>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</si>
  <si>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</si>
  <si>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</si>
  <si>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</si>
  <si>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</si>
  <si>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</si>
  <si>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</si>
  <si>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</si>
  <si>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</si>
  <si>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</si>
  <si>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</si>
  <si>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</si>
  <si>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</si>
  <si>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</si>
  <si>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</si>
  <si>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</si>
  <si>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</si>
  <si>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</si>
  <si>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</si>
  <si>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</si>
  <si>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</si>
  <si>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</si>
  <si>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</si>
  <si>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</si>
  <si>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</si>
  <si>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</si>
  <si>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</si>
  <si>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</si>
  <si>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</si>
  <si>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</si>
  <si>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</si>
  <si>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</si>
  <si>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</si>
  <si>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</si>
  <si>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</si>
  <si>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</si>
  <si>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</si>
  <si>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</si>
  <si>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</si>
  <si>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</si>
  <si>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</si>
  <si>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</si>
  <si>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</si>
  <si>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</si>
  <si>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</si>
  <si>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</si>
  <si>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</si>
  <si>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</si>
  <si>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</si>
  <si>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</si>
  <si>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</si>
  <si>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</si>
  <si>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</si>
  <si>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</si>
  <si>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</si>
  <si>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</si>
  <si>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</si>
  <si>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</si>
  <si>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</si>
  <si>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</si>
  <si>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</si>
  <si>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</si>
  <si>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</si>
  <si>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</si>
  <si>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</si>
  <si>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</si>
  <si>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</si>
  <si>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</si>
  <si>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</si>
  <si>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</si>
  <si>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</si>
  <si>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</si>
  <si>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</si>
  <si>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</si>
  <si>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</si>
  <si>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</si>
  <si>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</si>
  <si>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</si>
  <si>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</si>
  <si>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</si>
  <si>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</si>
  <si>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</si>
  <si>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</si>
  <si>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</si>
  <si>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</si>
  <si>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</si>
  <si>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</si>
  <si>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</si>
  <si>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</si>
  <si>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</si>
  <si>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</si>
  <si>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</si>
  <si>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</si>
  <si>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</si>
  <si>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</si>
  <si>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</si>
  <si>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</si>
  <si>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</si>
  <si>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</si>
  <si>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</si>
  <si>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</si>
  <si>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</si>
  <si>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</si>
  <si>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</si>
  <si>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</si>
  <si>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</si>
  <si>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</si>
  <si>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</si>
  <si>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</si>
  <si>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</si>
  <si>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</si>
  <si>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</si>
  <si>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</si>
  <si>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</si>
  <si>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</si>
  <si>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</si>
  <si>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</si>
  <si>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</si>
  <si>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</si>
  <si>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</si>
  <si>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</si>
  <si>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</si>
  <si>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</si>
  <si>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</si>
  <si>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</si>
  <si>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</si>
  <si>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</si>
  <si>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</si>
  <si>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</si>
  <si>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</si>
  <si>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</si>
  <si>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</si>
  <si>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</si>
  <si>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</si>
  <si>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</si>
  <si>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</si>
  <si>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</si>
  <si>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</si>
  <si>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</si>
  <si>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</si>
  <si>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</si>
  <si>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</si>
  <si>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</si>
  <si>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</si>
  <si>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</si>
  <si>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</si>
  <si>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</si>
  <si>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</si>
  <si>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</si>
  <si>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</si>
  <si>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</si>
  <si>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</si>
  <si>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</si>
  <si>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</si>
  <si>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</si>
  <si>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</si>
  <si>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</si>
  <si>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</si>
  <si>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</si>
  <si>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</si>
  <si>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</si>
  <si>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</si>
  <si>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</si>
  <si>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</si>
  <si>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</si>
  <si>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</si>
  <si>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</si>
  <si>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</si>
  <si>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</si>
  <si>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</si>
  <si>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</si>
  <si>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</si>
  <si>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</si>
  <si>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</si>
  <si>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</si>
  <si>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</si>
  <si>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</si>
  <si>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</si>
  <si>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</si>
  <si>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</si>
  <si>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</si>
  <si>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</si>
  <si>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</si>
  <si>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</si>
  <si>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</si>
  <si>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</si>
  <si>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</si>
  <si>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</si>
  <si>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</si>
  <si>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</si>
  <si>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</si>
  <si>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</si>
  <si>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</si>
  <si>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</si>
  <si>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</si>
  <si>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</si>
  <si>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</si>
  <si>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</si>
  <si>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</si>
  <si>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</si>
  <si>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</si>
  <si>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</si>
  <si>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</si>
  <si>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</si>
  <si>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</si>
  <si>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</si>
  <si>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</si>
  <si>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</si>
  <si>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</si>
  <si>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</si>
  <si>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</si>
  <si>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</si>
  <si>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</si>
  <si>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</si>
  <si>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</si>
  <si>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</si>
  <si>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</si>
  <si>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</si>
  <si>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</si>
  <si>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</si>
  <si>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</si>
  <si>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</si>
  <si>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</si>
  <si>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</si>
  <si>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</si>
  <si>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</si>
  <si>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</si>
  <si>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</si>
  <si>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</si>
  <si>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</si>
  <si>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</si>
  <si>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</si>
  <si>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</si>
  <si>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</si>
  <si>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</si>
  <si>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</si>
  <si>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</si>
  <si>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</si>
  <si>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</si>
  <si>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</si>
  <si>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</si>
  <si>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</si>
  <si>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</si>
  <si>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</si>
  <si>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</si>
  <si>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</si>
  <si>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</si>
  <si>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</si>
  <si>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</si>
  <si>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</si>
  <si>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</si>
  <si>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</si>
  <si>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</si>
  <si>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</si>
  <si>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</si>
  <si>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</si>
  <si>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</si>
  <si>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</si>
  <si>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</si>
  <si>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</si>
  <si>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</si>
  <si>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</si>
  <si>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</si>
  <si>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</si>
  <si>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</si>
  <si>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</si>
  <si>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</si>
  <si>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</si>
  <si>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</si>
  <si>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</si>
  <si>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</si>
  <si>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</si>
  <si>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</si>
  <si>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</si>
  <si>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</si>
  <si>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</si>
  <si>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</si>
  <si>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</si>
  <si>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</si>
  <si>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</si>
  <si>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</si>
  <si>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</si>
  <si>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</si>
  <si>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</si>
  <si>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</si>
  <si>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</si>
  <si>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</si>
  <si>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</si>
  <si>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</si>
  <si>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</si>
  <si>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</si>
  <si>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</si>
  <si>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</si>
  <si>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</si>
  <si>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</si>
  <si>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</si>
  <si>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</si>
  <si>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</si>
  <si>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</si>
  <si>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</si>
  <si>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</si>
  <si>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</si>
  <si>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</si>
  <si>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</si>
  <si>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</si>
  <si>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</si>
  <si>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</si>
  <si>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</si>
  <si>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</si>
  <si>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</si>
  <si>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</si>
  <si>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</si>
  <si>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</si>
  <si>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</si>
  <si>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</si>
  <si>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</si>
  <si>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</si>
  <si>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</si>
  <si>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</si>
  <si>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</si>
  <si>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</si>
  <si>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</si>
  <si>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</si>
  <si>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</si>
  <si>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</si>
  <si>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</si>
  <si>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</si>
  <si>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</si>
  <si>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</si>
  <si>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</si>
  <si>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</si>
  <si>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</si>
  <si>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</si>
  <si>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</si>
  <si>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</si>
  <si>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</si>
  <si>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</si>
  <si>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</si>
  <si>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</si>
  <si>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</si>
  <si>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</si>
  <si>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</si>
  <si>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</si>
  <si>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</si>
  <si>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</si>
  <si>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</si>
  <si>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</si>
  <si>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</si>
  <si>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</si>
  <si>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</si>
  <si>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</si>
  <si>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</si>
  <si>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</si>
  <si>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</si>
  <si>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</si>
  <si>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</si>
  <si>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</si>
  <si>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</si>
  <si>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</si>
  <si>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</si>
  <si>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</si>
  <si>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</si>
  <si>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</si>
  <si>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</si>
  <si>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</si>
  <si>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</si>
  <si>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</si>
  <si>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</si>
  <si>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</si>
  <si>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</si>
  <si>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</si>
  <si>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</si>
  <si>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</si>
  <si>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</si>
  <si>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</si>
  <si>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</si>
  <si>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</si>
  <si>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</si>
  <si>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</si>
  <si>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</si>
  <si>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</si>
  <si>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</si>
  <si>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</si>
  <si>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</si>
  <si>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</si>
  <si>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</si>
  <si>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</si>
  <si>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</si>
  <si>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</si>
  <si>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</si>
  <si>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</si>
  <si>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</si>
  <si>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</si>
  <si>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</si>
  <si>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</si>
  <si>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</si>
  <si>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</si>
  <si>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</si>
  <si>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</si>
  <si>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</si>
  <si>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</si>
  <si>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</si>
  <si>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</si>
  <si>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</si>
  <si>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</si>
  <si>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</si>
  <si>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</si>
  <si>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</si>
  <si>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</si>
  <si>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</si>
  <si>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</si>
  <si>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</si>
  <si>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</si>
  <si>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</si>
  <si>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</si>
  <si>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</si>
  <si>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</si>
  <si>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</si>
  <si>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</si>
  <si>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</si>
  <si>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</si>
  <si>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</si>
  <si>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</si>
  <si>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</si>
  <si>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</si>
  <si>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</si>
  <si>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</si>
  <si>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</si>
  <si>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</si>
  <si>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</si>
  <si>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</si>
  <si>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</si>
  <si>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</si>
  <si>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</si>
  <si>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</si>
  <si>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</si>
  <si>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</si>
  <si>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</si>
  <si>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</si>
  <si>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</si>
  <si>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</si>
  <si>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</si>
  <si>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</si>
  <si>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</si>
  <si>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</si>
  <si>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</si>
  <si>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</si>
  <si>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</si>
  <si>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</si>
  <si>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</si>
  <si>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</si>
  <si>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</si>
  <si>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</si>
  <si>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</si>
  <si>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</si>
  <si>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</si>
  <si>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</si>
  <si>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</si>
  <si>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</si>
  <si>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</si>
  <si>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</si>
  <si>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</si>
  <si>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</si>
  <si>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</si>
  <si>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</si>
  <si>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</si>
  <si>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</si>
  <si>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</si>
  <si>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</si>
  <si>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</si>
  <si>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</si>
  <si>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</si>
  <si>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</si>
  <si>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</si>
  <si>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</si>
  <si>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</si>
  <si>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</si>
  <si>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</si>
  <si>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</si>
  <si>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</si>
  <si>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</si>
  <si>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</si>
  <si>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</si>
  <si>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</si>
  <si>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</si>
  <si>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</si>
  <si>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</si>
  <si>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</si>
  <si>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</si>
  <si>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</si>
  <si>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</si>
  <si>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</si>
  <si>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</si>
  <si>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</si>
  <si>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</si>
  <si>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</si>
  <si>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</si>
  <si>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</si>
  <si>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</si>
  <si>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</si>
  <si>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</si>
  <si>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</si>
  <si>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</si>
  <si>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</si>
  <si>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</si>
  <si>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</si>
  <si>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</si>
  <si>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</si>
  <si>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</si>
  <si>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</si>
  <si>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</si>
  <si>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</si>
  <si>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</si>
  <si>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</si>
  <si>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</si>
  <si>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</si>
  <si>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</si>
  <si>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</si>
  <si>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</si>
  <si>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</si>
  <si>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</si>
  <si>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</si>
  <si>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</si>
  <si>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</si>
  <si>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</si>
  <si>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</si>
  <si>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</si>
  <si>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</si>
  <si>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</si>
  <si>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</si>
  <si>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</si>
  <si>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</si>
  <si>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</si>
  <si>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</si>
  <si>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</si>
  <si>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</si>
  <si>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</si>
  <si>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</si>
  <si>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</si>
  <si>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</si>
  <si>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</si>
  <si>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</si>
  <si>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</si>
  <si>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</si>
  <si>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</si>
  <si>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</si>
  <si>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</si>
  <si>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</si>
  <si>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</si>
  <si>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</si>
  <si>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</si>
  <si>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</si>
  <si>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</si>
  <si>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</si>
  <si>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</si>
  <si>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</si>
  <si>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</si>
  <si>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</si>
  <si>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</si>
  <si>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</si>
  <si>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</si>
  <si>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</si>
  <si>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</si>
  <si>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</si>
  <si>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</si>
  <si>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</si>
  <si>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</si>
  <si>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</si>
  <si>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</si>
  <si>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</si>
  <si>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</si>
  <si>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</si>
  <si>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</si>
  <si>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</si>
  <si>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</si>
  <si>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</si>
  <si>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</si>
  <si>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</si>
  <si>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</si>
  <si>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</si>
  <si>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</si>
  <si>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</si>
  <si>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</si>
  <si>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</si>
  <si>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</si>
  <si>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</si>
  <si>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</si>
  <si>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</si>
  <si>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</si>
  <si>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</si>
  <si>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</si>
  <si>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</si>
  <si>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</si>
  <si>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</si>
  <si>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</si>
  <si>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</si>
  <si>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</si>
  <si>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</si>
  <si>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</si>
  <si>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</si>
  <si>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</si>
  <si>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</si>
  <si>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</si>
  <si>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</si>
  <si>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</si>
  <si>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</si>
  <si>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</si>
  <si>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</si>
  <si>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</si>
  <si>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</si>
  <si>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</si>
  <si>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</si>
  <si>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</si>
  <si>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</si>
  <si>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</si>
  <si>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</si>
  <si>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</si>
  <si>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</si>
  <si>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</si>
  <si>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</si>
  <si>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</si>
  <si>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</si>
  <si>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</si>
  <si>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</si>
  <si>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</si>
  <si>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</si>
  <si>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</si>
  <si>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</si>
  <si>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</si>
  <si>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</si>
  <si>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</si>
  <si>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</si>
  <si>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</si>
  <si>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</si>
  <si>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</si>
  <si>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</si>
  <si>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</si>
  <si>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</si>
  <si>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</si>
  <si>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</si>
  <si>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</si>
  <si>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</si>
  <si>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</si>
  <si>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</si>
  <si>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</si>
  <si>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</si>
  <si>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</si>
  <si>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</si>
  <si>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</si>
  <si>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</si>
  <si>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</si>
  <si>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</si>
  <si>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</si>
  <si>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</si>
  <si>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</si>
  <si>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</si>
  <si>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</si>
  <si>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</si>
  <si>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</si>
  <si>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</si>
  <si>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</si>
  <si>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</si>
  <si>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</si>
  <si>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</si>
  <si>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</si>
  <si>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</si>
  <si>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</si>
  <si>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</si>
  <si>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</si>
  <si>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</si>
  <si>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</si>
  <si>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</si>
  <si>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</si>
  <si>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</si>
  <si>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</si>
  <si>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</si>
  <si>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</si>
  <si>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</si>
  <si>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</si>
  <si>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</si>
  <si>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</si>
  <si>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</si>
  <si>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</si>
  <si>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</si>
  <si>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</si>
  <si>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</si>
  <si>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</si>
  <si>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</si>
  <si>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</si>
  <si>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</si>
  <si>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</si>
  <si>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</si>
  <si>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</si>
  <si>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</si>
  <si>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</si>
  <si>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</si>
  <si>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</si>
  <si>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</si>
  <si>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</si>
  <si>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</si>
  <si>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</si>
  <si>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</si>
  <si>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</si>
  <si>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</si>
  <si>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</si>
  <si>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</si>
  <si>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</si>
  <si>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</si>
  <si>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</si>
  <si>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</si>
  <si>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</si>
  <si>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</si>
  <si>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</si>
  <si>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</si>
  <si>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</si>
  <si>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</si>
  <si>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</si>
  <si>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</si>
  <si>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</si>
  <si>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</si>
  <si>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</si>
  <si>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</si>
  <si>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</si>
  <si>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</si>
  <si>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</si>
  <si>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</si>
  <si>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</si>
  <si>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</si>
  <si>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</si>
  <si>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</si>
  <si>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</si>
  <si>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</si>
  <si>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</si>
  <si>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</si>
  <si>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</si>
  <si>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</si>
  <si>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</si>
  <si>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</si>
  <si>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</si>
  <si>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</si>
  <si>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</si>
  <si>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</si>
  <si>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</si>
  <si>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</si>
  <si>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</si>
  <si>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</si>
  <si>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</si>
  <si>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</si>
  <si>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</si>
  <si>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</si>
  <si>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</si>
  <si>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</si>
  <si>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</si>
  <si>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</si>
  <si>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</si>
  <si>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</si>
  <si>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</si>
  <si>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</si>
  <si>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</si>
  <si>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</si>
  <si>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</si>
  <si>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</si>
  <si>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</si>
  <si>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</si>
  <si>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</si>
  <si>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</si>
  <si>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</si>
  <si>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</si>
  <si>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</si>
  <si>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</si>
  <si>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</si>
  <si>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</si>
  <si>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</si>
  <si>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</si>
  <si>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</si>
  <si>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</si>
  <si>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</si>
  <si>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</si>
  <si>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</si>
  <si>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</si>
  <si>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</si>
  <si>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</si>
  <si>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</si>
  <si>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</si>
  <si>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</si>
  <si>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</si>
  <si>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</si>
  <si>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</si>
  <si>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</si>
  <si>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</si>
  <si>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</si>
  <si>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</si>
  <si>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</si>
  <si>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</si>
  <si>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</si>
  <si>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</si>
  <si>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</si>
  <si>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</si>
  <si>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</si>
  <si>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</si>
  <si>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</si>
  <si>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</si>
  <si>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</si>
  <si>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</si>
  <si>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</si>
  <si>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</si>
  <si>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</si>
  <si>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</si>
  <si>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</si>
  <si>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</si>
  <si>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</si>
  <si>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</si>
  <si>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</si>
  <si>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</si>
  <si>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</si>
  <si>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</si>
  <si>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</si>
  <si>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</si>
  <si>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</si>
  <si>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</si>
  <si>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</si>
  <si>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</si>
  <si>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</si>
  <si>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</si>
  <si>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</si>
  <si>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</si>
  <si>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</si>
  <si>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</si>
  <si>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</si>
  <si>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</si>
  <si>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</si>
  <si>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</si>
  <si>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</si>
  <si>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</si>
  <si>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</si>
  <si>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</si>
  <si>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</si>
  <si>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</si>
  <si>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</si>
  <si>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</si>
  <si>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</si>
  <si>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</si>
  <si>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</si>
  <si>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</si>
  <si>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</si>
  <si>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</si>
  <si>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</si>
  <si>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</si>
  <si>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</si>
  <si>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</si>
  <si>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</si>
  <si>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</si>
  <si>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</si>
  <si>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</si>
  <si>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</si>
  <si>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</si>
  <si>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</si>
  <si>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</si>
  <si>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</si>
  <si>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</si>
  <si>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</si>
  <si>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</si>
  <si>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</si>
  <si>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</si>
  <si>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</si>
  <si>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</si>
  <si>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</si>
  <si>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</si>
  <si>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</si>
  <si>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</si>
  <si>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</si>
  <si>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</si>
  <si>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</si>
  <si>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</si>
  <si>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</si>
  <si>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</si>
  <si>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</si>
  <si>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</si>
  <si>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</si>
  <si>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</si>
  <si>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</si>
  <si>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</si>
  <si>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</si>
  <si>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</si>
  <si>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</si>
  <si>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</si>
  <si>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</si>
  <si>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</si>
  <si>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</si>
  <si>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</si>
  <si>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</si>
  <si>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</si>
  <si>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</si>
  <si>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</si>
  <si>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</si>
  <si>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</si>
  <si>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</si>
  <si>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</si>
  <si>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</si>
  <si>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</si>
  <si>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</si>
  <si>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</si>
  <si>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</si>
  <si>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</si>
  <si>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</si>
  <si>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</si>
  <si>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</si>
  <si>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</si>
  <si>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</si>
  <si>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</si>
  <si>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</si>
  <si>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</si>
  <si>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</si>
  <si>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</si>
  <si>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</si>
  <si>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</si>
  <si>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</si>
  <si>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</si>
  <si>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</si>
  <si>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</si>
  <si>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</si>
  <si>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</si>
  <si>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</si>
  <si>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</si>
  <si>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</si>
  <si>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</si>
  <si>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</si>
  <si>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</si>
  <si>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</si>
  <si>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</si>
  <si>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</si>
  <si>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</si>
  <si>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</si>
  <si>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</si>
  <si>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</si>
  <si>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</si>
  <si>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</si>
  <si>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</si>
  <si>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</si>
  <si>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</si>
  <si>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</si>
  <si>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</si>
  <si>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</si>
  <si>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</si>
  <si>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</si>
  <si>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</si>
  <si>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</si>
  <si>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</si>
  <si>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</si>
  <si>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</si>
  <si>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</si>
  <si>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</si>
  <si>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</si>
  <si>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</si>
  <si>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</si>
  <si>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</si>
  <si>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</si>
  <si>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</si>
  <si>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</si>
  <si>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</si>
  <si>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</si>
  <si>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</si>
  <si>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</si>
  <si>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</si>
  <si>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</si>
  <si>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</si>
  <si>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</si>
  <si>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</si>
  <si>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</si>
  <si>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</si>
  <si>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</si>
  <si>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</si>
  <si>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</si>
  <si>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</si>
  <si>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</si>
  <si>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</si>
  <si>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</si>
  <si>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</si>
  <si>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</si>
  <si>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</si>
  <si>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</si>
  <si>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</si>
  <si>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</si>
  <si>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</si>
  <si>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</si>
  <si>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</si>
  <si>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</si>
  <si>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</si>
  <si>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</si>
  <si>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</si>
  <si>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</si>
  <si>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</si>
  <si>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</si>
  <si>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</si>
  <si>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</si>
  <si>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</si>
  <si>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</si>
  <si>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</si>
  <si>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</si>
  <si>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</si>
  <si>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</si>
  <si>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</si>
  <si>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</si>
  <si>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</si>
  <si>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</si>
  <si>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</si>
  <si>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</si>
  <si>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</si>
  <si>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</si>
  <si>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</si>
  <si>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</si>
  <si>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</si>
  <si>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</si>
  <si>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</si>
  <si>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</si>
  <si>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</si>
  <si>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</si>
  <si>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</si>
  <si>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</si>
  <si>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</si>
  <si>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</si>
  <si>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</si>
  <si>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</si>
  <si>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</si>
  <si>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</si>
  <si>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</si>
  <si>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APAGADO</t>
  </si>
  <si>
    <t xml:space="preserve">      </t>
  </si>
  <si>
    <t>172.20.12.178</t>
  </si>
  <si>
    <t xml:space="preserve">GPON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</si>
</sst>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16" borderId="0" xfId="0" applyFill="1" applyAlignment="1">
      <alignment horizontal="left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9.7014925373134331E-2</c:v>
                </c:pt>
                <c:pt idx="1">
                  <c:v>0</c:v>
                </c:pt>
                <c:pt idx="2">
                  <c:v>0</c:v>
                </c:pt>
                <c:pt idx="3">
                  <c:v>0.1044776119402985</c:v>
                </c:pt>
                <c:pt idx="4">
                  <c:v>0.14738805970149255</c:v>
                </c:pt>
                <c:pt idx="5">
                  <c:v>0.10074626865671642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9</c:v>
                </c:pt>
                <c:pt idx="1">
                  <c:v>0</c:v>
                </c:pt>
                <c:pt idx="2">
                  <c:v>0</c:v>
                </c:pt>
                <c:pt idx="3">
                  <c:v>13</c:v>
                </c:pt>
                <c:pt idx="4">
                  <c:v>25</c:v>
                </c:pt>
                <c:pt idx="5">
                  <c:v>9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43</c:v>
                </c:pt>
                <c:pt idx="4">
                  <c:v>54</c:v>
                </c:pt>
                <c:pt idx="5">
                  <c:v>45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52</c:v>
                </c:pt>
                <c:pt idx="1">
                  <c:v>0</c:v>
                </c:pt>
                <c:pt idx="2">
                  <c:v>0</c:v>
                </c:pt>
                <c:pt idx="3">
                  <c:v>56</c:v>
                </c:pt>
                <c:pt idx="4">
                  <c:v>79</c:v>
                </c:pt>
                <c:pt idx="5">
                  <c:v>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24</c:v>
                </c:pt>
                <c:pt idx="1">
                  <c:v>0</c:v>
                </c:pt>
                <c:pt idx="2">
                  <c:v>0</c:v>
                </c:pt>
                <c:pt idx="3">
                  <c:v>24</c:v>
                </c:pt>
                <c:pt idx="4">
                  <c:v>36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35</c:v>
                </c:pt>
                <c:pt idx="4">
                  <c:v>43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9.7959183673469383E-2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9.7959183673469383E-2</c:v>
                      </c:pt>
                      <c:pt idx="4">
                        <c:v>0.14693877551020409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0.16826923076923078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0.17</c:v>
                      </c:pt>
                      <c:pt idx="4">
                        <c:v>0.20673076923076922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9.7959183673469383E-2</c:v>
                </c:pt>
                <c:pt idx="1">
                  <c:v>0</c:v>
                </c:pt>
                <c:pt idx="2">
                  <c:v>0</c:v>
                </c:pt>
                <c:pt idx="3">
                  <c:v>9.7959183673469383E-2</c:v>
                </c:pt>
                <c:pt idx="4">
                  <c:v>0.14693877551020409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45444</c:v>
                </c:pt>
                <c:pt idx="1">
                  <c:v>45445</c:v>
                </c:pt>
                <c:pt idx="2">
                  <c:v>45446</c:v>
                </c:pt>
                <c:pt idx="3">
                  <c:v>45447</c:v>
                </c:pt>
                <c:pt idx="4">
                  <c:v>45448</c:v>
                </c:pt>
                <c:pt idx="5">
                  <c:v>45449</c:v>
                </c:pt>
                <c:pt idx="6">
                  <c:v>45450</c:v>
                </c:pt>
                <c:pt idx="7">
                  <c:v>45451</c:v>
                </c:pt>
                <c:pt idx="8">
                  <c:v>45452</c:v>
                </c:pt>
                <c:pt idx="9">
                  <c:v>45453</c:v>
                </c:pt>
                <c:pt idx="10">
                  <c:v>45454</c:v>
                </c:pt>
                <c:pt idx="11">
                  <c:v>45455</c:v>
                </c:pt>
                <c:pt idx="12">
                  <c:v>45456</c:v>
                </c:pt>
                <c:pt idx="13">
                  <c:v>45457</c:v>
                </c:pt>
                <c:pt idx="14">
                  <c:v>45458</c:v>
                </c:pt>
                <c:pt idx="15">
                  <c:v>45459</c:v>
                </c:pt>
                <c:pt idx="16">
                  <c:v>45460</c:v>
                </c:pt>
                <c:pt idx="17">
                  <c:v>45461</c:v>
                </c:pt>
                <c:pt idx="18">
                  <c:v>45462</c:v>
                </c:pt>
                <c:pt idx="19">
                  <c:v>45463</c:v>
                </c:pt>
                <c:pt idx="20">
                  <c:v>45464</c:v>
                </c:pt>
                <c:pt idx="21">
                  <c:v>45465</c:v>
                </c:pt>
                <c:pt idx="22">
                  <c:v>45466</c:v>
                </c:pt>
                <c:pt idx="23">
                  <c:v>45467</c:v>
                </c:pt>
                <c:pt idx="24">
                  <c:v>45468</c:v>
                </c:pt>
                <c:pt idx="25">
                  <c:v>45469</c:v>
                </c:pt>
                <c:pt idx="26">
                  <c:v>45470</c:v>
                </c:pt>
                <c:pt idx="27">
                  <c:v>45471</c:v>
                </c:pt>
                <c:pt idx="28">
                  <c:v>45472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0.16826923076923078</c:v>
                </c:pt>
                <c:pt idx="1">
                  <c:v>0</c:v>
                </c:pt>
                <c:pt idx="2">
                  <c:v>0</c:v>
                </c:pt>
                <c:pt idx="3">
                  <c:v>0.17</c:v>
                </c:pt>
                <c:pt idx="4">
                  <c:v>0.20673076923076922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24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24</c:v>
                      </c:pt>
                      <c:pt idx="4">
                        <c:v>36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45444</c:v>
                      </c:pt>
                      <c:pt idx="1">
                        <c:v>45445</c:v>
                      </c:pt>
                      <c:pt idx="2">
                        <c:v>45446</c:v>
                      </c:pt>
                      <c:pt idx="3">
                        <c:v>45447</c:v>
                      </c:pt>
                      <c:pt idx="4">
                        <c:v>45448</c:v>
                      </c:pt>
                      <c:pt idx="5">
                        <c:v>45449</c:v>
                      </c:pt>
                      <c:pt idx="6">
                        <c:v>45450</c:v>
                      </c:pt>
                      <c:pt idx="7">
                        <c:v>45451</c:v>
                      </c:pt>
                      <c:pt idx="8">
                        <c:v>45452</c:v>
                      </c:pt>
                      <c:pt idx="9">
                        <c:v>45453</c:v>
                      </c:pt>
                      <c:pt idx="10">
                        <c:v>45454</c:v>
                      </c:pt>
                      <c:pt idx="11">
                        <c:v>45455</c:v>
                      </c:pt>
                      <c:pt idx="12">
                        <c:v>45456</c:v>
                      </c:pt>
                      <c:pt idx="13">
                        <c:v>45457</c:v>
                      </c:pt>
                      <c:pt idx="14">
                        <c:v>45458</c:v>
                      </c:pt>
                      <c:pt idx="15">
                        <c:v>45459</c:v>
                      </c:pt>
                      <c:pt idx="16">
                        <c:v>45460</c:v>
                      </c:pt>
                      <c:pt idx="17">
                        <c:v>45461</c:v>
                      </c:pt>
                      <c:pt idx="18">
                        <c:v>45462</c:v>
                      </c:pt>
                      <c:pt idx="19">
                        <c:v>45463</c:v>
                      </c:pt>
                      <c:pt idx="20">
                        <c:v>45464</c:v>
                      </c:pt>
                      <c:pt idx="21">
                        <c:v>45465</c:v>
                      </c:pt>
                      <c:pt idx="22">
                        <c:v>45466</c:v>
                      </c:pt>
                      <c:pt idx="23">
                        <c:v>45467</c:v>
                      </c:pt>
                      <c:pt idx="24">
                        <c:v>45468</c:v>
                      </c:pt>
                      <c:pt idx="25">
                        <c:v>45469</c:v>
                      </c:pt>
                      <c:pt idx="26">
                        <c:v>45470</c:v>
                      </c:pt>
                      <c:pt idx="27">
                        <c:v>45471</c:v>
                      </c:pt>
                      <c:pt idx="28">
                        <c:v>45472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35</c:v>
                      </c:pt>
                      <c:pt idx="4">
                        <c:v>43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25718</xdr:rowOff>
    </xdr:from>
    <xdr:to>
      <xdr:col>24</xdr:col>
      <xdr:colOff>304800</xdr:colOff>
      <xdr:row>22</xdr:row>
      <xdr:rowOff>176213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2"/>
  <sheetViews>
    <sheetView zoomScale="53" zoomScaleNormal="53" workbookViewId="0">
      <pane xSplit="11" ySplit="4" topLeftCell="Q23" activePane="bottomRight" state="frozen"/>
      <selection pane="topRight" activeCell="M1" sqref="M1"/>
      <selection pane="bottomLeft" activeCell="A5" sqref="A5"/>
      <selection pane="bottomRight" activeCell="H458" sqref="A129:H45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COUNTA(B5:B624)</f>
        <v>536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0.13408723747980614</v>
      </c>
      <c r="M1" s="4">
        <f t="shared" si="0"/>
        <v>0.13964686998394862</v>
      </c>
      <c r="N1" s="4">
        <f t="shared" si="0"/>
        <v>0.14785373608903021</v>
      </c>
      <c r="O1" s="4">
        <f t="shared" si="0"/>
        <v>0.1464968152866242</v>
      </c>
      <c r="P1" s="4">
        <f t="shared" si="0"/>
        <v>0.17538461538461539</v>
      </c>
      <c r="Q1" s="4">
        <f t="shared" si="0"/>
        <v>0.13687600644122383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COUNTIF(L4:L624, "apagado")</f>
        <v>83</v>
      </c>
      <c r="M3" s="12">
        <f t="shared" si="3"/>
        <v>87</v>
      </c>
      <c r="N3" s="12">
        <f t="shared" si="3"/>
        <v>93</v>
      </c>
      <c r="O3" s="12">
        <f t="shared" si="3"/>
        <v>92</v>
      </c>
      <c r="P3" s="12">
        <f t="shared" si="3"/>
        <v>114</v>
      </c>
      <c r="Q3" s="12">
        <f t="shared" si="3"/>
        <v>85</v>
      </c>
      <c r="R3" s="12">
        <f t="shared" si="3"/>
        <v>0</v>
      </c>
      <c r="S3" s="12">
        <f t="shared" si="3"/>
        <v>0</v>
      </c>
      <c r="T3" s="12">
        <f t="shared" si="3"/>
        <v>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COUNTIF(X4:X524, "apagado")</f>
        <v>0</v>
      </c>
      <c r="Y3" s="12">
        <f>COUNTIF(Y4:Y524, "apagado")</f>
        <v>0</v>
      </c>
      <c r="Z3" s="12">
        <f t="shared" ref="Z3:AN3" si="4">COUNTIF(Z4:Z624,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ref="AO3" si="5">COUNTIF(AO4:AO624, "apagado")</f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45444</v>
      </c>
      <c r="M4" s="13">
        <v>45445</v>
      </c>
      <c r="N4" s="13">
        <v>45446</v>
      </c>
      <c r="O4" s="13">
        <v>45447</v>
      </c>
      <c r="P4" s="13">
        <v>45448</v>
      </c>
      <c r="Q4" s="13">
        <v>45449</v>
      </c>
      <c r="R4" s="13">
        <v>45450</v>
      </c>
      <c r="S4" s="13">
        <v>45451</v>
      </c>
      <c r="T4" s="13">
        <v>45452</v>
      </c>
      <c r="U4" s="13">
        <v>45453</v>
      </c>
      <c r="V4" s="13">
        <v>45454</v>
      </c>
      <c r="W4" s="13">
        <v>45455</v>
      </c>
      <c r="X4" s="13">
        <v>45456</v>
      </c>
      <c r="Y4" s="13">
        <v>45457</v>
      </c>
      <c r="Z4" s="13">
        <v>45458</v>
      </c>
      <c r="AA4" s="13">
        <v>45459</v>
      </c>
      <c r="AB4" s="13">
        <v>45460</v>
      </c>
      <c r="AC4" s="13">
        <v>45461</v>
      </c>
      <c r="AD4" s="13">
        <v>45462</v>
      </c>
      <c r="AE4" s="13">
        <v>45463</v>
      </c>
      <c r="AF4" s="13">
        <v>45464</v>
      </c>
      <c r="AG4" s="13">
        <v>45465</v>
      </c>
      <c r="AH4" s="13">
        <v>45466</v>
      </c>
      <c r="AI4" s="13">
        <v>45467</v>
      </c>
      <c r="AJ4" s="13">
        <v>45468</v>
      </c>
      <c r="AK4" s="13">
        <v>45469</v>
      </c>
      <c r="AL4" s="13">
        <v>45470</v>
      </c>
      <c r="AM4" s="13">
        <v>45471</v>
      </c>
      <c r="AN4" s="13">
        <v>45472</v>
      </c>
      <c r="AO4" s="13">
        <v>45473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6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6"/>
        <v>27</v>
      </c>
      <c r="J6" s="34">
        <f>COUNTIF(L6:AM6,"APAGADO")</f>
        <v>1</v>
      </c>
      <c r="K6" s="35">
        <f>(I6)/(J6+I6)</f>
        <v>0.9642857142857143</v>
      </c>
      <c r="L6" s="86"/>
      <c r="M6" s="86" t="s">
        <v>1593</v>
      </c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6"/>
        <v>28</v>
      </c>
      <c r="J7" s="34">
        <f t="shared" ref="J7:J77" si="7">COUNTIF(L7:AM7,"APAGADO")</f>
        <v>0</v>
      </c>
      <c r="K7" s="35">
        <f t="shared" ref="K7:K77" si="8">(I7)/(J7+I7)</f>
        <v>1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6"/>
        <v>28</v>
      </c>
      <c r="J8" s="34">
        <f t="shared" si="7"/>
        <v>0</v>
      </c>
      <c r="K8" s="35">
        <f t="shared" si="8"/>
        <v>1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6"/>
        <v>26</v>
      </c>
      <c r="J9" s="34">
        <f>COUNTIF(L9:AM9,"APAGADO")</f>
        <v>2</v>
      </c>
      <c r="K9" s="35">
        <f>(I9)/(J9+I9)</f>
        <v>0.9285714285714286</v>
      </c>
      <c r="L9" s="86"/>
      <c r="M9" s="86" t="s">
        <v>1593</v>
      </c>
      <c r="N9" s="86" t="s">
        <v>1593</v>
      </c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6"/>
        <v>28</v>
      </c>
      <c r="J10" s="34">
        <f t="shared" si="7"/>
        <v>0</v>
      </c>
      <c r="K10" s="35">
        <f t="shared" si="8"/>
        <v>1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6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6"/>
        <v>28</v>
      </c>
      <c r="J12" s="34">
        <f t="shared" si="7"/>
        <v>0</v>
      </c>
      <c r="K12" s="35">
        <f t="shared" si="8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6"/>
        <v>28</v>
      </c>
      <c r="J13" s="34">
        <f t="shared" si="7"/>
        <v>0</v>
      </c>
      <c r="K13" s="35">
        <f t="shared" si="8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6"/>
        <v>26</v>
      </c>
      <c r="J14" s="34">
        <f t="shared" si="7"/>
        <v>2</v>
      </c>
      <c r="K14" s="35">
        <f t="shared" si="8"/>
        <v>0.9285714285714286</v>
      </c>
      <c r="L14" s="86"/>
      <c r="M14" s="86" t="s">
        <v>1593</v>
      </c>
      <c r="N14" s="86" t="s">
        <v>1593</v>
      </c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6"/>
        <v>28</v>
      </c>
      <c r="J15" s="34">
        <f t="shared" si="7"/>
        <v>0</v>
      </c>
      <c r="K15" s="35">
        <f t="shared" si="8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6"/>
        <v>28</v>
      </c>
      <c r="J16" s="34">
        <f t="shared" si="7"/>
        <v>0</v>
      </c>
      <c r="K16" s="35">
        <f t="shared" si="8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9">COUNTIF(L17:AM17,"")</f>
        <v>28</v>
      </c>
      <c r="J17" s="34">
        <f t="shared" ref="J17" si="10">COUNTIF(L17:AM17,"APAGADO")</f>
        <v>0</v>
      </c>
      <c r="K17" s="35">
        <f t="shared" ref="K17" si="11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6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6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6"/>
        <v>28</v>
      </c>
      <c r="J20" s="34">
        <f t="shared" ref="J20:J23" si="12">COUNTIF(L20:AM20,"APAGADO")</f>
        <v>0</v>
      </c>
      <c r="K20" s="35">
        <f t="shared" ref="K20:K23" si="13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6"/>
        <v>28</v>
      </c>
      <c r="J21" s="34">
        <f t="shared" si="12"/>
        <v>0</v>
      </c>
      <c r="K21" s="35">
        <f t="shared" si="13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6"/>
        <v>28</v>
      </c>
      <c r="J22" s="34">
        <f t="shared" si="12"/>
        <v>0</v>
      </c>
      <c r="K22" s="35">
        <f t="shared" si="13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6"/>
        <v>28</v>
      </c>
      <c r="J23" s="34">
        <f t="shared" si="12"/>
        <v>0</v>
      </c>
      <c r="K23" s="35">
        <f t="shared" si="13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6"/>
        <v>22</v>
      </c>
      <c r="J24" s="34">
        <f t="shared" si="7"/>
        <v>6</v>
      </c>
      <c r="K24" s="35">
        <f t="shared" si="8"/>
        <v>0.7857142857142857</v>
      </c>
      <c r="L24" s="86" t="s">
        <v>1593</v>
      </c>
      <c r="M24" s="86" t="s">
        <v>1593</v>
      </c>
      <c r="N24" s="86" t="s">
        <v>1593</v>
      </c>
      <c r="O24" s="86" t="s">
        <v>1593</v>
      </c>
      <c r="P24" s="86" t="s">
        <v>1593</v>
      </c>
      <c r="Q24" s="86" t="s">
        <v>1593</v>
      </c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6"/>
        <v>22</v>
      </c>
      <c r="J25" s="34">
        <f t="shared" si="7"/>
        <v>6</v>
      </c>
      <c r="K25" s="35">
        <f t="shared" si="8"/>
        <v>0.7857142857142857</v>
      </c>
      <c r="L25" s="86" t="s">
        <v>1593</v>
      </c>
      <c r="M25" s="86" t="s">
        <v>1593</v>
      </c>
      <c r="N25" s="86" t="s">
        <v>1593</v>
      </c>
      <c r="O25" s="86" t="s">
        <v>1593</v>
      </c>
      <c r="P25" s="86" t="s">
        <v>1593</v>
      </c>
      <c r="Q25" s="86" t="s">
        <v>1593</v>
      </c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6"/>
        <v>28</v>
      </c>
      <c r="J26" s="34">
        <f t="shared" si="7"/>
        <v>0</v>
      </c>
      <c r="K26" s="35">
        <f t="shared" si="8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6"/>
        <v>28</v>
      </c>
      <c r="J27" s="34">
        <f t="shared" si="7"/>
        <v>0</v>
      </c>
      <c r="K27" s="35">
        <f t="shared" si="8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6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6"/>
        <v>24</v>
      </c>
      <c r="J29" s="34">
        <f t="shared" si="7"/>
        <v>4</v>
      </c>
      <c r="K29" s="35">
        <f t="shared" si="8"/>
        <v>0.8571428571428571</v>
      </c>
      <c r="L29" s="86" t="s">
        <v>1593</v>
      </c>
      <c r="M29" s="86" t="s">
        <v>1593</v>
      </c>
      <c r="N29" s="86" t="s">
        <v>1593</v>
      </c>
      <c r="O29" s="86" t="s">
        <v>1593</v>
      </c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6"/>
        <v>27</v>
      </c>
      <c r="J30" s="34">
        <f t="shared" si="7"/>
        <v>0</v>
      </c>
      <c r="K30" s="35">
        <f t="shared" si="8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1594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6"/>
        <v>28</v>
      </c>
      <c r="J31" s="34">
        <f t="shared" si="7"/>
        <v>0</v>
      </c>
      <c r="K31" s="35">
        <f t="shared" si="8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6"/>
        <v>28</v>
      </c>
      <c r="J32" s="34">
        <f t="shared" si="7"/>
        <v>0</v>
      </c>
      <c r="K32" s="35">
        <f t="shared" si="8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6"/>
        <v>28</v>
      </c>
      <c r="J33" s="34">
        <f t="shared" si="7"/>
        <v>0</v>
      </c>
      <c r="K33" s="35">
        <f t="shared" si="8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6"/>
        <v>28</v>
      </c>
      <c r="J34" s="34">
        <f t="shared" si="7"/>
        <v>0</v>
      </c>
      <c r="K34" s="35">
        <f t="shared" si="8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6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6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6"/>
        <v>28</v>
      </c>
      <c r="J37" s="34">
        <f t="shared" si="7"/>
        <v>0</v>
      </c>
      <c r="K37" s="35">
        <f t="shared" si="8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6"/>
        <v>24</v>
      </c>
      <c r="J38" s="34">
        <f t="shared" si="7"/>
        <v>4</v>
      </c>
      <c r="K38" s="35">
        <f t="shared" si="8"/>
        <v>0.8571428571428571</v>
      </c>
      <c r="L38" s="86" t="s">
        <v>1593</v>
      </c>
      <c r="M38" s="86" t="s">
        <v>1593</v>
      </c>
      <c r="N38" s="86" t="s">
        <v>1593</v>
      </c>
      <c r="O38" s="86" t="s">
        <v>1593</v>
      </c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6"/>
        <v>28</v>
      </c>
      <c r="J39" s="34">
        <f t="shared" si="7"/>
        <v>0</v>
      </c>
      <c r="K39" s="35">
        <f t="shared" si="8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6"/>
        <v>28</v>
      </c>
      <c r="J40" s="34">
        <f t="shared" si="7"/>
        <v>0</v>
      </c>
      <c r="K40" s="35">
        <f t="shared" si="8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6"/>
        <v>28</v>
      </c>
      <c r="J41" s="34">
        <f t="shared" si="7"/>
        <v>0</v>
      </c>
      <c r="K41" s="35">
        <f t="shared" si="8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6"/>
        <v>28</v>
      </c>
      <c r="J42" s="34">
        <f t="shared" si="7"/>
        <v>0</v>
      </c>
      <c r="K42" s="35">
        <f t="shared" si="8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6"/>
        <v>28</v>
      </c>
      <c r="J43" s="34">
        <f t="shared" si="7"/>
        <v>0</v>
      </c>
      <c r="K43" s="35">
        <f t="shared" si="8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6"/>
        <v>28</v>
      </c>
      <c r="J44" s="34">
        <f t="shared" si="7"/>
        <v>0</v>
      </c>
      <c r="K44" s="35">
        <f t="shared" si="8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6"/>
        <v>28</v>
      </c>
      <c r="J45" s="34">
        <f t="shared" si="7"/>
        <v>0</v>
      </c>
      <c r="K45" s="35">
        <f t="shared" si="8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6"/>
        <v>28</v>
      </c>
      <c r="J46" s="34">
        <f t="shared" si="7"/>
        <v>0</v>
      </c>
      <c r="K46" s="35">
        <f t="shared" si="8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6"/>
        <v>28</v>
      </c>
      <c r="J47" s="34">
        <f t="shared" si="7"/>
        <v>0</v>
      </c>
      <c r="K47" s="35">
        <f t="shared" si="8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6"/>
        <v>28</v>
      </c>
      <c r="J48" s="34">
        <f t="shared" si="7"/>
        <v>0</v>
      </c>
      <c r="K48" s="35">
        <f t="shared" si="8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6"/>
        <v>28</v>
      </c>
      <c r="J49" s="34">
        <f t="shared" si="7"/>
        <v>0</v>
      </c>
      <c r="K49" s="35">
        <f t="shared" si="8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6"/>
        <v>28</v>
      </c>
      <c r="J50" s="34">
        <f t="shared" si="7"/>
        <v>0</v>
      </c>
      <c r="K50" s="35">
        <f t="shared" si="8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6"/>
        <v>28</v>
      </c>
      <c r="J51" s="34">
        <f t="shared" si="7"/>
        <v>0</v>
      </c>
      <c r="K51" s="35">
        <f t="shared" si="8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6"/>
        <v>28</v>
      </c>
      <c r="J52" s="34">
        <f t="shared" si="7"/>
        <v>0</v>
      </c>
      <c r="K52" s="35">
        <f t="shared" si="8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6"/>
        <v>28</v>
      </c>
      <c r="J53" s="34">
        <f t="shared" si="7"/>
        <v>0</v>
      </c>
      <c r="K53" s="35">
        <f t="shared" si="8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6"/>
        <v>28</v>
      </c>
      <c r="J54" s="34">
        <f t="shared" si="7"/>
        <v>0</v>
      </c>
      <c r="K54" s="35">
        <f t="shared" si="8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6"/>
        <v>26</v>
      </c>
      <c r="J55" s="34">
        <f t="shared" si="7"/>
        <v>2</v>
      </c>
      <c r="K55" s="35">
        <f t="shared" si="8"/>
        <v>0.9285714285714286</v>
      </c>
      <c r="L55" s="86" t="s">
        <v>1593</v>
      </c>
      <c r="M55" s="86"/>
      <c r="N55" s="86"/>
      <c r="O55" s="86"/>
      <c r="P55" s="86"/>
      <c r="Q55" s="86" t="s">
        <v>1593</v>
      </c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6"/>
        <v>28</v>
      </c>
      <c r="J56" s="34">
        <f t="shared" si="7"/>
        <v>0</v>
      </c>
      <c r="K56" s="35">
        <f t="shared" si="8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6"/>
        <v>28</v>
      </c>
      <c r="J57" s="34">
        <f t="shared" si="7"/>
        <v>0</v>
      </c>
      <c r="K57" s="35">
        <f t="shared" si="8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6"/>
        <v>28</v>
      </c>
      <c r="J58" s="34">
        <f t="shared" si="7"/>
        <v>0</v>
      </c>
      <c r="K58" s="35">
        <f t="shared" si="8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6"/>
        <v>28</v>
      </c>
      <c r="J59" s="34">
        <f t="shared" si="7"/>
        <v>0</v>
      </c>
      <c r="K59" s="35">
        <f t="shared" si="8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6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6"/>
        <v>28</v>
      </c>
      <c r="J61" s="34">
        <f t="shared" si="7"/>
        <v>0</v>
      </c>
      <c r="K61" s="35">
        <f t="shared" si="8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6"/>
        <v>28</v>
      </c>
      <c r="J62" s="34">
        <f t="shared" si="7"/>
        <v>0</v>
      </c>
      <c r="K62" s="35">
        <f t="shared" si="8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6"/>
        <v>28</v>
      </c>
      <c r="J63" s="34">
        <f t="shared" si="7"/>
        <v>0</v>
      </c>
      <c r="K63" s="35">
        <f t="shared" si="8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6"/>
        <v>28</v>
      </c>
      <c r="J64" s="34">
        <f t="shared" si="7"/>
        <v>0</v>
      </c>
      <c r="K64" s="35">
        <f t="shared" si="8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6"/>
        <v>28</v>
      </c>
      <c r="J65" s="34">
        <f t="shared" si="7"/>
        <v>0</v>
      </c>
      <c r="K65" s="35">
        <f t="shared" si="8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6"/>
        <v>28</v>
      </c>
      <c r="J66" s="34">
        <f t="shared" si="7"/>
        <v>0</v>
      </c>
      <c r="K66" s="35">
        <f t="shared" si="8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6"/>
        <v>28</v>
      </c>
      <c r="J67" s="34">
        <f t="shared" si="7"/>
        <v>0</v>
      </c>
      <c r="K67" s="35">
        <f t="shared" si="8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6"/>
        <v>28</v>
      </c>
      <c r="J68" s="34">
        <f t="shared" si="7"/>
        <v>0</v>
      </c>
      <c r="K68" s="35">
        <f t="shared" si="8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6"/>
        <v>28</v>
      </c>
      <c r="J69" s="34">
        <f t="shared" si="7"/>
        <v>0</v>
      </c>
      <c r="K69" s="35">
        <f t="shared" si="8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39" si="14">COUNTIF(L70:AM70,"")</f>
        <v>28</v>
      </c>
      <c r="J70" s="34">
        <f t="shared" si="7"/>
        <v>0</v>
      </c>
      <c r="K70" s="35">
        <f t="shared" si="8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4"/>
        <v>28</v>
      </c>
      <c r="J71" s="34">
        <f t="shared" si="7"/>
        <v>0</v>
      </c>
      <c r="K71" s="35">
        <f t="shared" si="8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4"/>
        <v>28</v>
      </c>
      <c r="J72" s="34">
        <f t="shared" si="7"/>
        <v>0</v>
      </c>
      <c r="K72" s="35">
        <f t="shared" si="8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4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4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4"/>
        <v>28</v>
      </c>
      <c r="J75" s="34">
        <f t="shared" si="7"/>
        <v>0</v>
      </c>
      <c r="K75" s="35">
        <f t="shared" si="8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4"/>
        <v>28</v>
      </c>
      <c r="J76" s="34">
        <f t="shared" si="7"/>
        <v>0</v>
      </c>
      <c r="K76" s="35">
        <f t="shared" si="8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4"/>
        <v>28</v>
      </c>
      <c r="J77" s="34">
        <f t="shared" si="7"/>
        <v>0</v>
      </c>
      <c r="K77" s="35">
        <f t="shared" si="8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4"/>
        <v>28</v>
      </c>
      <c r="J78" s="34">
        <f t="shared" ref="J78:J149" si="15">COUNTIF(L78:AM78,"APAGADO")</f>
        <v>0</v>
      </c>
      <c r="K78" s="35">
        <f t="shared" ref="K78:K149" si="16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4"/>
        <v>28</v>
      </c>
      <c r="J79" s="34">
        <f t="shared" si="15"/>
        <v>0</v>
      </c>
      <c r="K79" s="35">
        <f t="shared" si="16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4"/>
        <v>28</v>
      </c>
      <c r="J80" s="34">
        <f t="shared" si="15"/>
        <v>0</v>
      </c>
      <c r="K80" s="35">
        <f t="shared" si="16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4"/>
        <v>28</v>
      </c>
      <c r="J81" s="34">
        <f t="shared" si="15"/>
        <v>0</v>
      </c>
      <c r="K81" s="35">
        <f t="shared" si="16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4"/>
        <v>28</v>
      </c>
      <c r="J82" s="34">
        <f t="shared" si="15"/>
        <v>0</v>
      </c>
      <c r="K82" s="35">
        <f t="shared" si="16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4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4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4"/>
        <v>28</v>
      </c>
      <c r="J85" s="34">
        <f t="shared" si="15"/>
        <v>0</v>
      </c>
      <c r="K85" s="35">
        <f t="shared" si="16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4"/>
        <v>28</v>
      </c>
      <c r="J86" s="34">
        <f t="shared" si="15"/>
        <v>0</v>
      </c>
      <c r="K86" s="35">
        <f t="shared" si="16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4"/>
        <v>28</v>
      </c>
      <c r="J87" s="34">
        <f t="shared" si="15"/>
        <v>0</v>
      </c>
      <c r="K87" s="35">
        <f t="shared" si="16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4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4"/>
        <v>28</v>
      </c>
      <c r="J89" s="34">
        <f t="shared" si="15"/>
        <v>0</v>
      </c>
      <c r="K89" s="35">
        <f t="shared" si="16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4"/>
        <v>27</v>
      </c>
      <c r="J90" s="34">
        <f t="shared" si="15"/>
        <v>1</v>
      </c>
      <c r="K90" s="35">
        <f t="shared" si="16"/>
        <v>0.9642857142857143</v>
      </c>
      <c r="L90" s="86"/>
      <c r="M90" s="86"/>
      <c r="N90" s="86" t="s">
        <v>1593</v>
      </c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4"/>
        <v>27</v>
      </c>
      <c r="J91" s="34">
        <f t="shared" si="15"/>
        <v>1</v>
      </c>
      <c r="K91" s="35">
        <f t="shared" si="16"/>
        <v>0.9642857142857143</v>
      </c>
      <c r="L91" s="86"/>
      <c r="M91" s="86"/>
      <c r="N91" s="86" t="s">
        <v>1593</v>
      </c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4"/>
        <v>28</v>
      </c>
      <c r="J92" s="34">
        <f t="shared" si="15"/>
        <v>0</v>
      </c>
      <c r="K92" s="35">
        <f t="shared" si="16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4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4"/>
        <v>28</v>
      </c>
      <c r="J94" s="34">
        <f>COUNTIF(L94:AM94,"APAGADO")</f>
        <v>0</v>
      </c>
      <c r="K94" s="35">
        <f>(I94)/(J94+I94)</f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4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4"/>
        <v>28</v>
      </c>
      <c r="J96" s="34">
        <f t="shared" si="15"/>
        <v>0</v>
      </c>
      <c r="K96" s="35">
        <f t="shared" si="16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4"/>
        <v>28</v>
      </c>
      <c r="J97" s="34">
        <f t="shared" si="15"/>
        <v>0</v>
      </c>
      <c r="K97" s="35">
        <f t="shared" si="16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4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4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4"/>
        <v>28</v>
      </c>
      <c r="J100" s="34">
        <f t="shared" si="15"/>
        <v>0</v>
      </c>
      <c r="K100" s="35">
        <f t="shared" si="16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4"/>
        <v>28</v>
      </c>
      <c r="J101" s="34">
        <f t="shared" si="15"/>
        <v>0</v>
      </c>
      <c r="K101" s="35">
        <f t="shared" si="16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4"/>
        <v>28</v>
      </c>
      <c r="J102" s="34">
        <f t="shared" si="15"/>
        <v>0</v>
      </c>
      <c r="K102" s="35">
        <f t="shared" si="16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4"/>
        <v>28</v>
      </c>
      <c r="J103" s="34">
        <f t="shared" si="15"/>
        <v>0</v>
      </c>
      <c r="K103" s="35">
        <f t="shared" si="16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4"/>
        <v>28</v>
      </c>
      <c r="J104" s="34">
        <f t="shared" si="15"/>
        <v>0</v>
      </c>
      <c r="K104" s="35">
        <f t="shared" si="16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4"/>
        <v>28</v>
      </c>
      <c r="J105" s="34">
        <f t="shared" ref="J105" si="17">COUNTIF(L105:AM105,"APAGADO")</f>
        <v>0</v>
      </c>
      <c r="K105" s="35">
        <f t="shared" ref="K105" si="18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1579</v>
      </c>
      <c r="D106" t="s">
        <v>1278</v>
      </c>
      <c r="E106" s="33" t="s">
        <v>19</v>
      </c>
      <c r="F106" s="141" t="s">
        <v>1596</v>
      </c>
      <c r="G106" s="33"/>
      <c r="H106" s="33" t="s">
        <v>1279</v>
      </c>
      <c r="I106" s="34">
        <f t="shared" si="14"/>
        <v>27</v>
      </c>
      <c r="J106" s="34">
        <f t="shared" ref="J106:J110" si="19">COUNTIF(L106:AM106,"APAGADO")</f>
        <v>1</v>
      </c>
      <c r="K106" s="35">
        <f t="shared" ref="K106:K110" si="20">(I106)/(J106+I106)</f>
        <v>0.9642857142857143</v>
      </c>
      <c r="L106" s="86"/>
      <c r="M106" s="86"/>
      <c r="N106" s="86"/>
      <c r="O106" s="86"/>
      <c r="P106" s="86" t="s">
        <v>1593</v>
      </c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4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4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4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4"/>
        <v>24</v>
      </c>
      <c r="J110" s="34">
        <f t="shared" si="19"/>
        <v>4</v>
      </c>
      <c r="K110" s="35">
        <f t="shared" si="20"/>
        <v>0.8571428571428571</v>
      </c>
      <c r="L110" s="86" t="s">
        <v>1593</v>
      </c>
      <c r="M110" s="86" t="s">
        <v>1593</v>
      </c>
      <c r="N110" s="86" t="s">
        <v>1593</v>
      </c>
      <c r="O110" s="86"/>
      <c r="P110" s="86" t="s">
        <v>1593</v>
      </c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4"/>
        <v>28</v>
      </c>
      <c r="J111" s="34">
        <f t="shared" si="15"/>
        <v>0</v>
      </c>
      <c r="K111" s="35">
        <f t="shared" si="16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4"/>
        <v>28</v>
      </c>
      <c r="J112" s="34">
        <f t="shared" si="15"/>
        <v>0</v>
      </c>
      <c r="K112" s="35">
        <f t="shared" si="16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4"/>
        <v>28</v>
      </c>
      <c r="J113" s="34">
        <f t="shared" si="15"/>
        <v>0</v>
      </c>
      <c r="K113" s="35">
        <f t="shared" si="16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4"/>
        <v>28</v>
      </c>
      <c r="J114" s="34">
        <f t="shared" si="15"/>
        <v>0</v>
      </c>
      <c r="K114" s="35">
        <f t="shared" si="16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4"/>
        <v>28</v>
      </c>
      <c r="J117" s="34">
        <f t="shared" si="15"/>
        <v>0</v>
      </c>
      <c r="K117" s="35">
        <f t="shared" si="16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4"/>
        <v>28</v>
      </c>
      <c r="J118" s="34">
        <f t="shared" si="15"/>
        <v>0</v>
      </c>
      <c r="K118" s="35">
        <f t="shared" si="16"/>
        <v>1</v>
      </c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4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4"/>
        <v>27</v>
      </c>
      <c r="J120" s="34">
        <f t="shared" si="15"/>
        <v>1</v>
      </c>
      <c r="K120" s="35">
        <f t="shared" si="16"/>
        <v>0.9642857142857143</v>
      </c>
      <c r="L120" s="86"/>
      <c r="M120" s="86"/>
      <c r="N120" s="86"/>
      <c r="O120" s="86"/>
      <c r="P120" s="86" t="s">
        <v>1593</v>
      </c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4"/>
        <v>27</v>
      </c>
      <c r="J121" s="34">
        <f t="shared" si="15"/>
        <v>1</v>
      </c>
      <c r="K121" s="35">
        <f t="shared" si="16"/>
        <v>0.9642857142857143</v>
      </c>
      <c r="L121" s="86"/>
      <c r="M121" s="86"/>
      <c r="N121" s="86"/>
      <c r="O121" s="86"/>
      <c r="P121" s="86" t="s">
        <v>1593</v>
      </c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4"/>
        <v>27</v>
      </c>
      <c r="J122" s="34">
        <f t="shared" si="15"/>
        <v>1</v>
      </c>
      <c r="K122" s="35">
        <f t="shared" si="16"/>
        <v>0.9642857142857143</v>
      </c>
      <c r="L122" s="86"/>
      <c r="M122" s="86"/>
      <c r="N122" s="86"/>
      <c r="O122" s="86"/>
      <c r="P122" s="86" t="s">
        <v>1593</v>
      </c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4"/>
        <v>27</v>
      </c>
      <c r="J123" s="34">
        <f t="shared" si="15"/>
        <v>1</v>
      </c>
      <c r="K123" s="35">
        <f t="shared" si="16"/>
        <v>0.9642857142857143</v>
      </c>
      <c r="L123" s="86"/>
      <c r="M123" s="86"/>
      <c r="N123" s="86"/>
      <c r="O123" s="86"/>
      <c r="P123" s="86" t="s">
        <v>1593</v>
      </c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4"/>
        <v>27</v>
      </c>
      <c r="J124" s="34">
        <f t="shared" si="15"/>
        <v>1</v>
      </c>
      <c r="K124" s="35">
        <f t="shared" si="16"/>
        <v>0.9642857142857143</v>
      </c>
      <c r="L124" s="86"/>
      <c r="M124" s="86"/>
      <c r="N124" s="86"/>
      <c r="O124" s="86"/>
      <c r="P124" s="86" t="s">
        <v>1593</v>
      </c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4"/>
        <v>27</v>
      </c>
      <c r="J125" s="34">
        <f t="shared" si="15"/>
        <v>1</v>
      </c>
      <c r="K125" s="35">
        <f t="shared" si="16"/>
        <v>0.9642857142857143</v>
      </c>
      <c r="L125" s="86"/>
      <c r="M125" s="86"/>
      <c r="N125" s="86"/>
      <c r="O125" s="86"/>
      <c r="P125" s="86" t="s">
        <v>1593</v>
      </c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1595</v>
      </c>
      <c r="I126" s="34">
        <f t="shared" si="14"/>
        <v>24</v>
      </c>
      <c r="J126" s="34">
        <f t="shared" si="15"/>
        <v>4</v>
      </c>
      <c r="K126" s="35">
        <f t="shared" si="16"/>
        <v>0.8571428571428571</v>
      </c>
      <c r="L126" s="86"/>
      <c r="M126" s="86" t="s">
        <v>1593</v>
      </c>
      <c r="N126" s="86" t="s">
        <v>1593</v>
      </c>
      <c r="O126" s="86" t="s">
        <v>1593</v>
      </c>
      <c r="P126" s="86" t="s">
        <v>1593</v>
      </c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189</v>
      </c>
      <c r="B127" t="s">
        <v>1023</v>
      </c>
      <c r="C127" t="s">
        <v>1144</v>
      </c>
      <c r="D127" t="s">
        <v>190</v>
      </c>
      <c r="E127" s="33" t="s">
        <v>15</v>
      </c>
      <c r="F127" s="33" t="s">
        <v>28</v>
      </c>
      <c r="G127" s="33"/>
      <c r="H127" s="33" t="s">
        <v>716</v>
      </c>
      <c r="I127" s="34">
        <f t="shared" si="14"/>
        <v>28</v>
      </c>
      <c r="J127" s="34">
        <f t="shared" si="15"/>
        <v>0</v>
      </c>
      <c r="K127" s="35">
        <f t="shared" si="16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1024</v>
      </c>
      <c r="C128" t="s">
        <v>1144</v>
      </c>
      <c r="D128" t="s">
        <v>191</v>
      </c>
      <c r="E128" s="33" t="s">
        <v>15</v>
      </c>
      <c r="F128" s="33" t="s">
        <v>28</v>
      </c>
      <c r="G128" s="33"/>
      <c r="H128" s="33" t="s">
        <v>717</v>
      </c>
      <c r="I128" s="34">
        <f t="shared" si="14"/>
        <v>28</v>
      </c>
      <c r="J128" s="34">
        <f t="shared" si="15"/>
        <v>0</v>
      </c>
      <c r="K128" s="35">
        <f t="shared" si="16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1025</v>
      </c>
      <c r="C129" t="s">
        <v>1144</v>
      </c>
      <c r="D129" t="s">
        <v>192</v>
      </c>
      <c r="E129" s="33" t="s">
        <v>19</v>
      </c>
      <c r="F129" s="33" t="s">
        <v>28</v>
      </c>
      <c r="G129" s="33"/>
      <c r="H129" s="33" t="s">
        <v>1467</v>
      </c>
      <c r="I129" s="34">
        <f t="shared" si="14"/>
        <v>22</v>
      </c>
      <c r="J129" s="34">
        <f t="shared" si="15"/>
        <v>6</v>
      </c>
      <c r="K129" s="35">
        <f t="shared" si="16"/>
        <v>0.7857142857142857</v>
      </c>
      <c r="L129" s="86" t="s">
        <v>1593</v>
      </c>
      <c r="M129" s="86" t="s">
        <v>1593</v>
      </c>
      <c r="N129" s="86" t="s">
        <v>1593</v>
      </c>
      <c r="O129" s="86" t="s">
        <v>1593</v>
      </c>
      <c r="P129" s="86" t="s">
        <v>1593</v>
      </c>
      <c r="Q129" s="86" t="s">
        <v>1593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1026</v>
      </c>
      <c r="C130" t="s">
        <v>1144</v>
      </c>
      <c r="D130" t="s">
        <v>193</v>
      </c>
      <c r="E130" s="33" t="s">
        <v>15</v>
      </c>
      <c r="F130" s="33" t="s">
        <v>28</v>
      </c>
      <c r="G130" s="33"/>
      <c r="H130" s="33" t="s">
        <v>718</v>
      </c>
      <c r="I130" s="34">
        <f t="shared" si="14"/>
        <v>28</v>
      </c>
      <c r="J130" s="34">
        <f t="shared" si="15"/>
        <v>0</v>
      </c>
      <c r="K130" s="35">
        <f t="shared" si="16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194</v>
      </c>
      <c r="B131" t="s">
        <v>197</v>
      </c>
      <c r="C131" t="s">
        <v>1144</v>
      </c>
      <c r="D131" t="s">
        <v>198</v>
      </c>
      <c r="E131" s="33" t="s">
        <v>19</v>
      </c>
      <c r="F131" s="33" t="s">
        <v>20</v>
      </c>
      <c r="G131" s="33"/>
      <c r="H131" s="33" t="s">
        <v>719</v>
      </c>
      <c r="I131" s="34">
        <f t="shared" si="14"/>
        <v>28</v>
      </c>
      <c r="J131" s="34">
        <f t="shared" si="15"/>
        <v>0</v>
      </c>
      <c r="K131" s="35">
        <f t="shared" si="16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199</v>
      </c>
      <c r="B132" t="s">
        <v>200</v>
      </c>
      <c r="C132" t="s">
        <v>1144</v>
      </c>
      <c r="D132" t="s">
        <v>201</v>
      </c>
      <c r="E132" s="33" t="s">
        <v>19</v>
      </c>
      <c r="F132" s="33" t="s">
        <v>1137</v>
      </c>
      <c r="G132" s="33" t="s">
        <v>461</v>
      </c>
      <c r="H132" s="33" t="s">
        <v>720</v>
      </c>
      <c r="I132" s="34">
        <f t="shared" si="14"/>
        <v>26</v>
      </c>
      <c r="J132" s="34">
        <f t="shared" si="15"/>
        <v>2</v>
      </c>
      <c r="K132" s="35">
        <f t="shared" si="16"/>
        <v>0.9285714285714286</v>
      </c>
      <c r="L132" s="86"/>
      <c r="M132" s="86"/>
      <c r="N132" s="86"/>
      <c r="O132" s="86"/>
      <c r="P132" s="86" t="s">
        <v>1593</v>
      </c>
      <c r="Q132" s="86" t="s">
        <v>1593</v>
      </c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203</v>
      </c>
      <c r="C133" t="s">
        <v>1144</v>
      </c>
      <c r="D133" t="s">
        <v>204</v>
      </c>
      <c r="E133" s="33" t="s">
        <v>15</v>
      </c>
      <c r="F133" s="33" t="s">
        <v>1137</v>
      </c>
      <c r="G133" s="33" t="s">
        <v>461</v>
      </c>
      <c r="H133" s="33" t="s">
        <v>721</v>
      </c>
      <c r="I133" s="34">
        <f t="shared" si="14"/>
        <v>28</v>
      </c>
      <c r="J133" s="34">
        <f t="shared" si="15"/>
        <v>0</v>
      </c>
      <c r="K133" s="35">
        <f t="shared" si="16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194</v>
      </c>
      <c r="B134" t="s">
        <v>205</v>
      </c>
      <c r="C134" t="s">
        <v>1144</v>
      </c>
      <c r="D134" t="s">
        <v>206</v>
      </c>
      <c r="E134" s="33" t="s">
        <v>19</v>
      </c>
      <c r="F134" s="33" t="s">
        <v>28</v>
      </c>
      <c r="G134" s="33"/>
      <c r="H134" s="33" t="s">
        <v>722</v>
      </c>
      <c r="I134" s="34">
        <f t="shared" si="14"/>
        <v>28</v>
      </c>
      <c r="J134" s="34">
        <f t="shared" si="15"/>
        <v>0</v>
      </c>
      <c r="K134" s="35">
        <f t="shared" si="16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207</v>
      </c>
      <c r="C135" t="s">
        <v>1144</v>
      </c>
      <c r="D135" t="s">
        <v>208</v>
      </c>
      <c r="E135" s="33" t="s">
        <v>19</v>
      </c>
      <c r="F135" s="33" t="s">
        <v>28</v>
      </c>
      <c r="G135" s="33"/>
      <c r="H135" s="33" t="s">
        <v>723</v>
      </c>
      <c r="I135" s="34">
        <f t="shared" si="14"/>
        <v>28</v>
      </c>
      <c r="J135" s="34">
        <f t="shared" si="15"/>
        <v>0</v>
      </c>
      <c r="K135" s="35">
        <f t="shared" si="16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209</v>
      </c>
      <c r="C136" t="s">
        <v>1144</v>
      </c>
      <c r="D136" t="s">
        <v>210</v>
      </c>
      <c r="E136" s="33" t="s">
        <v>19</v>
      </c>
      <c r="F136" s="33" t="s">
        <v>20</v>
      </c>
      <c r="G136" s="33"/>
      <c r="H136" s="33" t="s">
        <v>724</v>
      </c>
      <c r="I136" s="34">
        <f t="shared" si="14"/>
        <v>28</v>
      </c>
      <c r="J136" s="34">
        <f t="shared" si="15"/>
        <v>0</v>
      </c>
      <c r="K136" s="35">
        <f t="shared" si="16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1028</v>
      </c>
      <c r="C137" t="s">
        <v>1144</v>
      </c>
      <c r="D137" t="s">
        <v>195</v>
      </c>
      <c r="E137" s="33" t="s">
        <v>15</v>
      </c>
      <c r="F137" s="33" t="s">
        <v>1137</v>
      </c>
      <c r="G137" s="33" t="s">
        <v>461</v>
      </c>
      <c r="H137" s="33" t="s">
        <v>725</v>
      </c>
      <c r="I137" s="34">
        <f t="shared" si="14"/>
        <v>28</v>
      </c>
      <c r="J137" s="34">
        <f t="shared" si="15"/>
        <v>0</v>
      </c>
      <c r="K137" s="35">
        <f t="shared" si="16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196</v>
      </c>
      <c r="C138" t="s">
        <v>1144</v>
      </c>
      <c r="D138" t="s">
        <v>1027</v>
      </c>
      <c r="E138" s="33" t="s">
        <v>46</v>
      </c>
      <c r="F138" s="33" t="s">
        <v>20</v>
      </c>
      <c r="G138" s="33"/>
      <c r="H138" s="33" t="s">
        <v>726</v>
      </c>
      <c r="I138" s="34">
        <f t="shared" si="14"/>
        <v>28</v>
      </c>
      <c r="J138" s="34">
        <f>COUNTIF(L138:AM138,"APAGADO")</f>
        <v>0</v>
      </c>
      <c r="K138" s="35">
        <f>(I138)/(J138+I138)</f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211</v>
      </c>
      <c r="C139" t="s">
        <v>1144</v>
      </c>
      <c r="D139" t="s">
        <v>212</v>
      </c>
      <c r="E139" s="33" t="s">
        <v>73</v>
      </c>
      <c r="F139" s="33" t="s">
        <v>28</v>
      </c>
      <c r="G139" s="33"/>
      <c r="H139" s="33" t="s">
        <v>727</v>
      </c>
      <c r="I139" s="34">
        <f t="shared" si="14"/>
        <v>28</v>
      </c>
      <c r="J139" s="34">
        <f t="shared" si="15"/>
        <v>0</v>
      </c>
      <c r="K139" s="35">
        <f t="shared" si="16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213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728</v>
      </c>
      <c r="I140" s="34">
        <f t="shared" ref="I140:I208" si="21">COUNTIF(L140:AM140,"")</f>
        <v>28</v>
      </c>
      <c r="J140" s="34">
        <f t="shared" si="15"/>
        <v>0</v>
      </c>
      <c r="K140" s="35">
        <f t="shared" si="16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214</v>
      </c>
      <c r="C141" t="s">
        <v>1144</v>
      </c>
      <c r="D141" t="s">
        <v>215</v>
      </c>
      <c r="E141" s="33" t="s">
        <v>73</v>
      </c>
      <c r="F141" s="33" t="s">
        <v>28</v>
      </c>
      <c r="G141" s="33"/>
      <c r="H141" s="33" t="s">
        <v>697</v>
      </c>
      <c r="I141" s="34">
        <f t="shared" si="21"/>
        <v>28</v>
      </c>
      <c r="J141" s="34">
        <f t="shared" si="15"/>
        <v>0</v>
      </c>
      <c r="K141" s="35">
        <f t="shared" si="16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216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698</v>
      </c>
      <c r="I142" s="34">
        <f t="shared" si="21"/>
        <v>28</v>
      </c>
      <c r="J142" s="34">
        <f t="shared" si="15"/>
        <v>0</v>
      </c>
      <c r="K142" s="35">
        <f t="shared" si="16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s="33" t="s">
        <v>1252</v>
      </c>
      <c r="C143" s="33" t="s">
        <v>1144</v>
      </c>
      <c r="D143" t="s">
        <v>1235</v>
      </c>
      <c r="E143" s="33" t="s">
        <v>1196</v>
      </c>
      <c r="F143" s="33" t="s">
        <v>28</v>
      </c>
      <c r="G143" s="33"/>
      <c r="H143" s="33" t="s">
        <v>1236</v>
      </c>
      <c r="I143" s="34">
        <f t="shared" si="21"/>
        <v>28</v>
      </c>
      <c r="J143" s="34">
        <f>COUNTIF(L143:AM143,"APAGADO")</f>
        <v>0</v>
      </c>
      <c r="K143" s="35">
        <f>(I143)/(J143+I143)</f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1251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1237</v>
      </c>
      <c r="I144" s="34">
        <f t="shared" si="21"/>
        <v>28</v>
      </c>
      <c r="J144" s="34">
        <f>COUNTIF(L144:AM144,"APAGADO")</f>
        <v>0</v>
      </c>
      <c r="K144" s="35">
        <f>(I144)/(J144+I144)</f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1254</v>
      </c>
      <c r="C145" s="33" t="s">
        <v>1144</v>
      </c>
      <c r="D145" t="s">
        <v>1232</v>
      </c>
      <c r="E145" s="33" t="s">
        <v>73</v>
      </c>
      <c r="F145" s="33" t="s">
        <v>28</v>
      </c>
      <c r="G145" s="33"/>
      <c r="H145" s="33" t="s">
        <v>1233</v>
      </c>
      <c r="I145" s="34">
        <f t="shared" si="21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1255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1234</v>
      </c>
      <c r="I146" s="34">
        <f t="shared" si="21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217</v>
      </c>
      <c r="B147" t="s">
        <v>1029</v>
      </c>
      <c r="C147" t="s">
        <v>1144</v>
      </c>
      <c r="D147" t="s">
        <v>218</v>
      </c>
      <c r="E147" s="33" t="s">
        <v>15</v>
      </c>
      <c r="F147" s="33" t="s">
        <v>28</v>
      </c>
      <c r="G147" s="33"/>
      <c r="H147" s="33" t="s">
        <v>730</v>
      </c>
      <c r="I147" s="34">
        <f t="shared" si="21"/>
        <v>28</v>
      </c>
      <c r="J147" s="34">
        <f t="shared" si="15"/>
        <v>0</v>
      </c>
      <c r="K147" s="35">
        <f t="shared" si="16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1030</v>
      </c>
      <c r="C148" t="s">
        <v>1144</v>
      </c>
      <c r="D148" t="s">
        <v>219</v>
      </c>
      <c r="E148" s="33" t="s">
        <v>15</v>
      </c>
      <c r="F148" s="33" t="s">
        <v>28</v>
      </c>
      <c r="G148" s="33"/>
      <c r="H148" s="33" t="s">
        <v>731</v>
      </c>
      <c r="I148" s="34">
        <f t="shared" si="21"/>
        <v>22</v>
      </c>
      <c r="J148" s="34">
        <f t="shared" si="15"/>
        <v>6</v>
      </c>
      <c r="K148" s="35">
        <f t="shared" si="16"/>
        <v>0.7857142857142857</v>
      </c>
      <c r="L148" s="86" t="s">
        <v>1593</v>
      </c>
      <c r="M148" s="86" t="s">
        <v>1593</v>
      </c>
      <c r="N148" s="86" t="s">
        <v>1593</v>
      </c>
      <c r="O148" s="86" t="s">
        <v>1593</v>
      </c>
      <c r="P148" s="86" t="s">
        <v>1593</v>
      </c>
      <c r="Q148" s="86" t="s">
        <v>1593</v>
      </c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220</v>
      </c>
      <c r="B149" t="s">
        <v>1031</v>
      </c>
      <c r="C149" t="s">
        <v>1144</v>
      </c>
      <c r="D149" t="s">
        <v>221</v>
      </c>
      <c r="E149" s="33"/>
      <c r="F149" s="33" t="s">
        <v>28</v>
      </c>
      <c r="G149" s="33"/>
      <c r="H149" s="33" t="s">
        <v>732</v>
      </c>
      <c r="I149" s="34">
        <f t="shared" si="21"/>
        <v>28</v>
      </c>
      <c r="J149" s="34">
        <f t="shared" si="15"/>
        <v>0</v>
      </c>
      <c r="K149" s="35">
        <f t="shared" si="16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232</v>
      </c>
      <c r="B150" t="s">
        <v>233</v>
      </c>
      <c r="C150" t="s">
        <v>1143</v>
      </c>
      <c r="D150" t="s">
        <v>234</v>
      </c>
      <c r="E150" s="33" t="s">
        <v>15</v>
      </c>
      <c r="F150" s="33" t="s">
        <v>20</v>
      </c>
      <c r="G150" s="33"/>
      <c r="H150" s="33" t="s">
        <v>733</v>
      </c>
      <c r="I150" s="34">
        <f t="shared" si="21"/>
        <v>28</v>
      </c>
      <c r="J150" s="34">
        <f t="shared" ref="J150:J256" si="22">COUNTIF(L150:AM150,"APAGADO")</f>
        <v>0</v>
      </c>
      <c r="K150" s="35">
        <f t="shared" ref="K150:K256" si="23">(I150)/(J150+I150)</f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171</v>
      </c>
      <c r="B151" t="s">
        <v>235</v>
      </c>
      <c r="C151" t="s">
        <v>1143</v>
      </c>
      <c r="D151" t="s">
        <v>236</v>
      </c>
      <c r="E151" s="33" t="s">
        <v>19</v>
      </c>
      <c r="F151" s="33" t="s">
        <v>20</v>
      </c>
      <c r="G151" s="33"/>
      <c r="H151" s="33" t="s">
        <v>734</v>
      </c>
      <c r="I151" s="34">
        <f t="shared" si="21"/>
        <v>28</v>
      </c>
      <c r="J151" s="34">
        <f t="shared" si="22"/>
        <v>0</v>
      </c>
      <c r="K151" s="35">
        <f t="shared" si="23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222</v>
      </c>
      <c r="B152" t="s">
        <v>237</v>
      </c>
      <c r="C152" t="s">
        <v>1143</v>
      </c>
      <c r="D152" t="s">
        <v>238</v>
      </c>
      <c r="E152" s="33" t="s">
        <v>19</v>
      </c>
      <c r="F152" s="33" t="s">
        <v>20</v>
      </c>
      <c r="G152" s="33"/>
      <c r="H152" s="33" t="s">
        <v>735</v>
      </c>
      <c r="I152" s="34">
        <f t="shared" si="21"/>
        <v>28</v>
      </c>
      <c r="J152" s="34">
        <f t="shared" si="22"/>
        <v>0</v>
      </c>
      <c r="K152" s="35">
        <f t="shared" si="23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239</v>
      </c>
      <c r="C153" t="s">
        <v>1143</v>
      </c>
      <c r="D153" t="s">
        <v>240</v>
      </c>
      <c r="E153" s="33" t="s">
        <v>19</v>
      </c>
      <c r="F153" s="33" t="s">
        <v>20</v>
      </c>
      <c r="G153" s="33"/>
      <c r="H153" s="33" t="s">
        <v>736</v>
      </c>
      <c r="I153" s="34">
        <f t="shared" si="21"/>
        <v>28</v>
      </c>
      <c r="J153" s="34">
        <f t="shared" si="22"/>
        <v>0</v>
      </c>
      <c r="K153" s="35">
        <f t="shared" si="23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241</v>
      </c>
      <c r="C154" t="s">
        <v>1143</v>
      </c>
      <c r="D154" t="s">
        <v>242</v>
      </c>
      <c r="E154" s="33" t="s">
        <v>19</v>
      </c>
      <c r="F154" s="33" t="s">
        <v>20</v>
      </c>
      <c r="G154" s="33"/>
      <c r="H154" s="33" t="s">
        <v>737</v>
      </c>
      <c r="I154" s="34">
        <f t="shared" si="21"/>
        <v>28</v>
      </c>
      <c r="J154" s="34">
        <f t="shared" si="22"/>
        <v>0</v>
      </c>
      <c r="K154" s="35">
        <f t="shared" si="23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243</v>
      </c>
      <c r="C155" t="s">
        <v>1143</v>
      </c>
      <c r="D155" t="s">
        <v>244</v>
      </c>
      <c r="E155" s="33" t="s">
        <v>15</v>
      </c>
      <c r="F155" s="33" t="s">
        <v>20</v>
      </c>
      <c r="G155" s="33"/>
      <c r="H155" s="33" t="s">
        <v>738</v>
      </c>
      <c r="I155" s="34">
        <f t="shared" si="21"/>
        <v>28</v>
      </c>
      <c r="J155" s="34">
        <f t="shared" si="22"/>
        <v>0</v>
      </c>
      <c r="K155" s="35">
        <f t="shared" si="23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223</v>
      </c>
      <c r="C156" t="s">
        <v>1143</v>
      </c>
      <c r="D156" t="s">
        <v>224</v>
      </c>
      <c r="E156" s="33" t="s">
        <v>15</v>
      </c>
      <c r="F156" s="33" t="s">
        <v>20</v>
      </c>
      <c r="G156" s="33"/>
      <c r="H156" s="33" t="s">
        <v>739</v>
      </c>
      <c r="I156" s="34">
        <f t="shared" si="21"/>
        <v>27</v>
      </c>
      <c r="J156" s="34">
        <f>COUNTIF(L156:AM156,"APAGADO")</f>
        <v>1</v>
      </c>
      <c r="K156" s="35">
        <f>(I156)/(J156+I156)</f>
        <v>0.9642857142857143</v>
      </c>
      <c r="L156" s="86"/>
      <c r="M156" s="86"/>
      <c r="N156" s="86"/>
      <c r="O156" s="86"/>
      <c r="P156" s="86" t="s">
        <v>1593</v>
      </c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1036</v>
      </c>
      <c r="C157" t="s">
        <v>1143</v>
      </c>
      <c r="D157" t="s">
        <v>225</v>
      </c>
      <c r="E157" s="33" t="s">
        <v>15</v>
      </c>
      <c r="F157" s="33" t="s">
        <v>20</v>
      </c>
      <c r="G157" s="33"/>
      <c r="H157" s="33" t="s">
        <v>740</v>
      </c>
      <c r="I157" s="34">
        <f t="shared" si="21"/>
        <v>28</v>
      </c>
      <c r="J157" s="34">
        <f t="shared" si="22"/>
        <v>0</v>
      </c>
      <c r="K157" s="35">
        <f t="shared" si="23"/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1037</v>
      </c>
      <c r="C158" t="s">
        <v>1143</v>
      </c>
      <c r="D158" t="s">
        <v>226</v>
      </c>
      <c r="E158" s="33" t="s">
        <v>15</v>
      </c>
      <c r="F158" s="33" t="s">
        <v>20</v>
      </c>
      <c r="G158" s="33"/>
      <c r="H158" s="33" t="s">
        <v>1295</v>
      </c>
      <c r="I158" s="34">
        <f t="shared" si="21"/>
        <v>28</v>
      </c>
      <c r="J158" s="34">
        <f t="shared" si="22"/>
        <v>0</v>
      </c>
      <c r="K158" s="35">
        <f t="shared" si="23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227</v>
      </c>
      <c r="C159" t="s">
        <v>1143</v>
      </c>
      <c r="D159" t="s">
        <v>228</v>
      </c>
      <c r="E159" s="33" t="s">
        <v>15</v>
      </c>
      <c r="F159" s="33" t="s">
        <v>20</v>
      </c>
      <c r="G159" s="33"/>
      <c r="H159" s="33" t="s">
        <v>741</v>
      </c>
      <c r="I159" s="34">
        <f t="shared" si="21"/>
        <v>28</v>
      </c>
      <c r="J159" s="34">
        <f t="shared" ref="J159:J167" si="24">COUNTIF(L159:AM159,"APAGADO")</f>
        <v>0</v>
      </c>
      <c r="K159" s="35">
        <f t="shared" ref="K159:K167" si="25"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245</v>
      </c>
      <c r="C160" t="s">
        <v>1143</v>
      </c>
      <c r="D160" t="s">
        <v>246</v>
      </c>
      <c r="E160" s="33" t="s">
        <v>15</v>
      </c>
      <c r="F160" s="33" t="s">
        <v>28</v>
      </c>
      <c r="G160" s="33"/>
      <c r="H160" s="33" t="s">
        <v>742</v>
      </c>
      <c r="I160" s="34">
        <f t="shared" si="21"/>
        <v>28</v>
      </c>
      <c r="J160" s="34">
        <f t="shared" si="24"/>
        <v>0</v>
      </c>
      <c r="K160" s="35">
        <f t="shared" si="25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229</v>
      </c>
      <c r="C161" t="s">
        <v>1143</v>
      </c>
      <c r="D161" t="s">
        <v>230</v>
      </c>
      <c r="E161" s="33" t="s">
        <v>73</v>
      </c>
      <c r="F161" s="33" t="s">
        <v>1137</v>
      </c>
      <c r="G161" s="33" t="s">
        <v>1335</v>
      </c>
      <c r="H161" s="33" t="s">
        <v>743</v>
      </c>
      <c r="I161" s="34">
        <f t="shared" si="21"/>
        <v>27</v>
      </c>
      <c r="J161" s="34">
        <f t="shared" si="24"/>
        <v>1</v>
      </c>
      <c r="K161" s="35">
        <f t="shared" si="25"/>
        <v>0.9642857142857143</v>
      </c>
      <c r="L161" s="86"/>
      <c r="M161" s="86"/>
      <c r="N161" s="86"/>
      <c r="O161" s="86"/>
      <c r="P161" s="86" t="s">
        <v>1593</v>
      </c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231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744</v>
      </c>
      <c r="I162" s="34">
        <f t="shared" si="21"/>
        <v>27</v>
      </c>
      <c r="J162" s="34">
        <f t="shared" si="24"/>
        <v>1</v>
      </c>
      <c r="K162" s="35">
        <f t="shared" si="25"/>
        <v>0.9642857142857143</v>
      </c>
      <c r="L162" s="86"/>
      <c r="M162" s="86"/>
      <c r="N162" s="86"/>
      <c r="O162" s="86"/>
      <c r="P162" s="86" t="s">
        <v>1593</v>
      </c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1032</v>
      </c>
      <c r="C163" t="s">
        <v>1143</v>
      </c>
      <c r="D163" t="s">
        <v>247</v>
      </c>
      <c r="E163" s="33" t="s">
        <v>73</v>
      </c>
      <c r="F163" s="33" t="s">
        <v>1137</v>
      </c>
      <c r="G163" s="33" t="s">
        <v>1335</v>
      </c>
      <c r="H163" s="33" t="s">
        <v>745</v>
      </c>
      <c r="I163" s="34">
        <f t="shared" si="21"/>
        <v>27</v>
      </c>
      <c r="J163" s="34">
        <f t="shared" si="24"/>
        <v>1</v>
      </c>
      <c r="K163" s="35">
        <f t="shared" si="25"/>
        <v>0.9642857142857143</v>
      </c>
      <c r="L163" s="86"/>
      <c r="M163" s="86"/>
      <c r="N163" s="86"/>
      <c r="O163" s="86"/>
      <c r="P163" s="86" t="s">
        <v>1593</v>
      </c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1033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746</v>
      </c>
      <c r="I164" s="34">
        <f t="shared" si="21"/>
        <v>27</v>
      </c>
      <c r="J164" s="34">
        <f t="shared" si="24"/>
        <v>1</v>
      </c>
      <c r="K164" s="35">
        <f t="shared" si="25"/>
        <v>0.9642857142857143</v>
      </c>
      <c r="L164" s="86"/>
      <c r="M164" s="86"/>
      <c r="N164" s="86"/>
      <c r="O164" s="86"/>
      <c r="P164" s="86" t="s">
        <v>1593</v>
      </c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1034</v>
      </c>
      <c r="C165" t="s">
        <v>1143</v>
      </c>
      <c r="D165" t="s">
        <v>248</v>
      </c>
      <c r="E165" s="33" t="s">
        <v>73</v>
      </c>
      <c r="F165" s="33" t="s">
        <v>1137</v>
      </c>
      <c r="G165" s="33" t="s">
        <v>1335</v>
      </c>
      <c r="H165" s="33" t="s">
        <v>747</v>
      </c>
      <c r="I165" s="34">
        <f t="shared" si="21"/>
        <v>27</v>
      </c>
      <c r="J165" s="34">
        <f t="shared" si="24"/>
        <v>1</v>
      </c>
      <c r="K165" s="35">
        <f t="shared" si="25"/>
        <v>0.9642857142857143</v>
      </c>
      <c r="L165" s="86"/>
      <c r="M165" s="86"/>
      <c r="N165" s="86"/>
      <c r="O165" s="86"/>
      <c r="P165" s="86" t="s">
        <v>1593</v>
      </c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1035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748</v>
      </c>
      <c r="I166" s="34">
        <f t="shared" si="21"/>
        <v>27</v>
      </c>
      <c r="J166" s="34">
        <f t="shared" si="24"/>
        <v>1</v>
      </c>
      <c r="K166" s="35">
        <f t="shared" si="25"/>
        <v>0.9642857142857143</v>
      </c>
      <c r="L166" s="86"/>
      <c r="M166" s="86"/>
      <c r="N166" s="86"/>
      <c r="O166" s="86"/>
      <c r="P166" s="86" t="s">
        <v>1593</v>
      </c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s="89" t="s">
        <v>222</v>
      </c>
      <c r="B167" t="s">
        <v>1316</v>
      </c>
      <c r="C167" t="s">
        <v>1143</v>
      </c>
      <c r="D167" t="s">
        <v>1315</v>
      </c>
      <c r="E167" t="s">
        <v>19</v>
      </c>
      <c r="F167" t="s">
        <v>28</v>
      </c>
      <c r="G167"/>
      <c r="H167" s="33" t="s">
        <v>1325</v>
      </c>
      <c r="I167" s="34">
        <f t="shared" si="21"/>
        <v>22</v>
      </c>
      <c r="J167" s="34">
        <f t="shared" si="24"/>
        <v>6</v>
      </c>
      <c r="K167" s="35">
        <f t="shared" si="25"/>
        <v>0.7857142857142857</v>
      </c>
      <c r="L167" s="86" t="s">
        <v>1593</v>
      </c>
      <c r="M167" s="86" t="s">
        <v>1593</v>
      </c>
      <c r="N167" s="86" t="s">
        <v>1593</v>
      </c>
      <c r="O167" s="86" t="s">
        <v>1593</v>
      </c>
      <c r="P167" s="86" t="s">
        <v>1593</v>
      </c>
      <c r="Q167" s="86" t="s">
        <v>1593</v>
      </c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101</v>
      </c>
      <c r="B168" t="s">
        <v>249</v>
      </c>
      <c r="C168" t="s">
        <v>1143</v>
      </c>
      <c r="D168" t="s">
        <v>250</v>
      </c>
      <c r="E168" s="33" t="s">
        <v>15</v>
      </c>
      <c r="F168" s="33" t="s">
        <v>1137</v>
      </c>
      <c r="G168" s="33" t="s">
        <v>45</v>
      </c>
      <c r="H168" s="33" t="s">
        <v>749</v>
      </c>
      <c r="I168" s="34">
        <f t="shared" si="21"/>
        <v>28</v>
      </c>
      <c r="J168" s="34">
        <f t="shared" si="22"/>
        <v>0</v>
      </c>
      <c r="K168" s="35">
        <f t="shared" si="23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101</v>
      </c>
      <c r="B169" t="s">
        <v>251</v>
      </c>
      <c r="C169" t="s">
        <v>1143</v>
      </c>
      <c r="D169" t="s">
        <v>252</v>
      </c>
      <c r="E169" s="33" t="s">
        <v>15</v>
      </c>
      <c r="F169" s="33" t="s">
        <v>1137</v>
      </c>
      <c r="G169" s="33" t="s">
        <v>45</v>
      </c>
      <c r="H169" s="33" t="s">
        <v>750</v>
      </c>
      <c r="I169" s="34">
        <f t="shared" si="21"/>
        <v>22</v>
      </c>
      <c r="J169" s="34">
        <f t="shared" si="22"/>
        <v>6</v>
      </c>
      <c r="K169" s="35">
        <f t="shared" si="23"/>
        <v>0.7857142857142857</v>
      </c>
      <c r="L169" s="86" t="s">
        <v>1593</v>
      </c>
      <c r="M169" s="86" t="s">
        <v>1593</v>
      </c>
      <c r="N169" s="86" t="s">
        <v>1593</v>
      </c>
      <c r="O169" s="86" t="s">
        <v>1593</v>
      </c>
      <c r="P169" s="86" t="s">
        <v>1593</v>
      </c>
      <c r="Q169" s="86" t="s">
        <v>1593</v>
      </c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253</v>
      </c>
      <c r="C170" t="s">
        <v>1143</v>
      </c>
      <c r="D170" t="s">
        <v>254</v>
      </c>
      <c r="E170" s="33" t="s">
        <v>15</v>
      </c>
      <c r="F170" s="33" t="s">
        <v>1137</v>
      </c>
      <c r="G170" s="33" t="s">
        <v>45</v>
      </c>
      <c r="H170" s="33" t="s">
        <v>751</v>
      </c>
      <c r="I170" s="34">
        <f t="shared" si="21"/>
        <v>22</v>
      </c>
      <c r="J170" s="34">
        <f t="shared" si="22"/>
        <v>6</v>
      </c>
      <c r="K170" s="35">
        <f t="shared" si="23"/>
        <v>0.7857142857142857</v>
      </c>
      <c r="L170" s="86" t="s">
        <v>1593</v>
      </c>
      <c r="M170" s="86" t="s">
        <v>1593</v>
      </c>
      <c r="N170" s="86" t="s">
        <v>1593</v>
      </c>
      <c r="O170" s="86" t="s">
        <v>1593</v>
      </c>
      <c r="P170" s="86" t="s">
        <v>1593</v>
      </c>
      <c r="Q170" s="86" t="s">
        <v>1593</v>
      </c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202</v>
      </c>
      <c r="B171" t="s">
        <v>1266</v>
      </c>
      <c r="C171" t="s">
        <v>1144</v>
      </c>
      <c r="D171" t="s">
        <v>1267</v>
      </c>
      <c r="E171" s="33" t="s">
        <v>73</v>
      </c>
      <c r="F171" s="33" t="s">
        <v>16</v>
      </c>
      <c r="G171" s="33"/>
      <c r="H171" s="33" t="s">
        <v>1356</v>
      </c>
      <c r="I171" s="34">
        <f t="shared" si="21"/>
        <v>28</v>
      </c>
      <c r="J171" s="34">
        <f t="shared" si="22"/>
        <v>0</v>
      </c>
      <c r="K171" s="35">
        <f t="shared" si="23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202</v>
      </c>
      <c r="B172" t="s">
        <v>1268</v>
      </c>
      <c r="C172" t="s">
        <v>1144</v>
      </c>
      <c r="D172" t="s">
        <v>1269</v>
      </c>
      <c r="E172" s="33" t="s">
        <v>73</v>
      </c>
      <c r="F172" s="33" t="s">
        <v>20</v>
      </c>
      <c r="G172" s="33"/>
      <c r="H172" s="33" t="s">
        <v>1357</v>
      </c>
      <c r="I172" s="34">
        <f t="shared" si="21"/>
        <v>28</v>
      </c>
      <c r="J172" s="34">
        <f t="shared" si="22"/>
        <v>0</v>
      </c>
      <c r="K172" s="35">
        <f t="shared" si="23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171</v>
      </c>
      <c r="B173" t="s">
        <v>1038</v>
      </c>
      <c r="C173" t="s">
        <v>1143</v>
      </c>
      <c r="D173" t="s">
        <v>1168</v>
      </c>
      <c r="E173" s="33" t="s">
        <v>19</v>
      </c>
      <c r="F173" s="33" t="s">
        <v>20</v>
      </c>
      <c r="G173" s="33"/>
      <c r="H173" s="33" t="s">
        <v>752</v>
      </c>
      <c r="I173" s="34">
        <f t="shared" si="21"/>
        <v>28</v>
      </c>
      <c r="J173" s="34">
        <f t="shared" si="22"/>
        <v>0</v>
      </c>
      <c r="K173" s="35">
        <f t="shared" si="23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255</v>
      </c>
      <c r="C174" t="s">
        <v>1143</v>
      </c>
      <c r="D174" t="s">
        <v>256</v>
      </c>
      <c r="E174" s="33" t="s">
        <v>19</v>
      </c>
      <c r="F174" s="33" t="s">
        <v>20</v>
      </c>
      <c r="G174" s="33"/>
      <c r="H174" s="33" t="s">
        <v>753</v>
      </c>
      <c r="I174" s="34">
        <f t="shared" si="21"/>
        <v>28</v>
      </c>
      <c r="J174" s="34">
        <f t="shared" si="22"/>
        <v>0</v>
      </c>
      <c r="K174" s="35">
        <f t="shared" si="23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257</v>
      </c>
      <c r="B175" t="s">
        <v>258</v>
      </c>
      <c r="C175" t="s">
        <v>1143</v>
      </c>
      <c r="D175" t="s">
        <v>259</v>
      </c>
      <c r="E175" s="33" t="s">
        <v>73</v>
      </c>
      <c r="F175" s="33" t="s">
        <v>28</v>
      </c>
      <c r="G175" s="33"/>
      <c r="H175" s="33" t="s">
        <v>754</v>
      </c>
      <c r="I175" s="34">
        <f t="shared" si="21"/>
        <v>23</v>
      </c>
      <c r="J175" s="34">
        <f t="shared" si="22"/>
        <v>5</v>
      </c>
      <c r="K175" s="35">
        <f t="shared" si="23"/>
        <v>0.8214285714285714</v>
      </c>
      <c r="L175" s="86"/>
      <c r="M175" s="86" t="s">
        <v>1593</v>
      </c>
      <c r="N175" s="86" t="s">
        <v>1593</v>
      </c>
      <c r="O175" s="86" t="s">
        <v>1593</v>
      </c>
      <c r="P175" s="86" t="s">
        <v>1593</v>
      </c>
      <c r="Q175" s="86" t="s">
        <v>1593</v>
      </c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260</v>
      </c>
      <c r="C176" t="s">
        <v>1143</v>
      </c>
      <c r="D176" t="s">
        <v>259</v>
      </c>
      <c r="E176" s="33" t="s">
        <v>46</v>
      </c>
      <c r="F176" s="33" t="s">
        <v>28</v>
      </c>
      <c r="G176" s="33"/>
      <c r="H176" s="33" t="s">
        <v>729</v>
      </c>
      <c r="I176" s="34">
        <f t="shared" si="21"/>
        <v>22</v>
      </c>
      <c r="J176" s="34">
        <f t="shared" si="22"/>
        <v>6</v>
      </c>
      <c r="K176" s="35">
        <f t="shared" si="23"/>
        <v>0.7857142857142857</v>
      </c>
      <c r="L176" s="86" t="s">
        <v>1593</v>
      </c>
      <c r="M176" s="86" t="s">
        <v>1593</v>
      </c>
      <c r="N176" s="86" t="s">
        <v>1593</v>
      </c>
      <c r="O176" s="86" t="s">
        <v>1593</v>
      </c>
      <c r="P176" s="86" t="s">
        <v>1593</v>
      </c>
      <c r="Q176" s="86" t="s">
        <v>1593</v>
      </c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257</v>
      </c>
      <c r="B177" t="s">
        <v>1584</v>
      </c>
      <c r="C177" t="s">
        <v>1579</v>
      </c>
      <c r="D177" t="s">
        <v>1588</v>
      </c>
      <c r="E177" s="33" t="s">
        <v>15</v>
      </c>
      <c r="F177" s="33" t="s">
        <v>1392</v>
      </c>
      <c r="G177" s="33"/>
      <c r="H177" s="33" t="s">
        <v>1589</v>
      </c>
      <c r="I177" s="34">
        <f t="shared" ref="I177" si="26">COUNTIF(L177:AM177,"")</f>
        <v>22</v>
      </c>
      <c r="J177" s="34">
        <f t="shared" ref="J177" si="27">COUNTIF(L177:AM177,"APAGADO")</f>
        <v>6</v>
      </c>
      <c r="K177" s="35">
        <f t="shared" ref="K177" si="28">(I177)/(J177+I177)</f>
        <v>0.7857142857142857</v>
      </c>
      <c r="L177" s="86" t="s">
        <v>1593</v>
      </c>
      <c r="M177" s="86" t="s">
        <v>1593</v>
      </c>
      <c r="N177" s="86" t="s">
        <v>1593</v>
      </c>
      <c r="O177" s="86" t="s">
        <v>1593</v>
      </c>
      <c r="P177" s="86" t="s">
        <v>1593</v>
      </c>
      <c r="Q177" s="86" t="s">
        <v>1593</v>
      </c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261</v>
      </c>
      <c r="B178" t="s">
        <v>1039</v>
      </c>
      <c r="C178" t="s">
        <v>1144</v>
      </c>
      <c r="D178" t="s">
        <v>262</v>
      </c>
      <c r="E178" s="33" t="s">
        <v>15</v>
      </c>
      <c r="F178" s="33" t="s">
        <v>28</v>
      </c>
      <c r="G178" s="33"/>
      <c r="H178" s="33" t="s">
        <v>755</v>
      </c>
      <c r="I178" s="34">
        <f t="shared" si="21"/>
        <v>22</v>
      </c>
      <c r="J178" s="34">
        <f t="shared" si="22"/>
        <v>6</v>
      </c>
      <c r="K178" s="35">
        <f t="shared" si="23"/>
        <v>0.7857142857142857</v>
      </c>
      <c r="L178" s="86" t="s">
        <v>1593</v>
      </c>
      <c r="M178" s="86" t="s">
        <v>1593</v>
      </c>
      <c r="N178" s="86" t="s">
        <v>1593</v>
      </c>
      <c r="O178" s="86" t="s">
        <v>1593</v>
      </c>
      <c r="P178" s="86" t="s">
        <v>1593</v>
      </c>
      <c r="Q178" s="86" t="s">
        <v>1593</v>
      </c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263</v>
      </c>
      <c r="C179" t="s">
        <v>1144</v>
      </c>
      <c r="D179" t="s">
        <v>264</v>
      </c>
      <c r="E179" s="33" t="s">
        <v>73</v>
      </c>
      <c r="F179" s="33" t="s">
        <v>28</v>
      </c>
      <c r="G179" s="33"/>
      <c r="H179" s="33" t="s">
        <v>756</v>
      </c>
      <c r="I179" s="34">
        <f t="shared" si="21"/>
        <v>22</v>
      </c>
      <c r="J179" s="34">
        <f t="shared" si="22"/>
        <v>6</v>
      </c>
      <c r="K179" s="35">
        <f t="shared" si="23"/>
        <v>0.7857142857142857</v>
      </c>
      <c r="L179" s="86" t="s">
        <v>1593</v>
      </c>
      <c r="M179" s="86" t="s">
        <v>1593</v>
      </c>
      <c r="N179" s="86" t="s">
        <v>1593</v>
      </c>
      <c r="O179" s="86" t="s">
        <v>1593</v>
      </c>
      <c r="P179" s="86" t="s">
        <v>1593</v>
      </c>
      <c r="Q179" s="86" t="s">
        <v>1593</v>
      </c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261</v>
      </c>
      <c r="B180" t="s">
        <v>265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757</v>
      </c>
      <c r="I180" s="34">
        <f t="shared" si="21"/>
        <v>22</v>
      </c>
      <c r="J180" s="34">
        <f t="shared" si="22"/>
        <v>6</v>
      </c>
      <c r="K180" s="35">
        <f t="shared" si="23"/>
        <v>0.7857142857142857</v>
      </c>
      <c r="L180" s="86" t="s">
        <v>1593</v>
      </c>
      <c r="M180" s="86" t="s">
        <v>1593</v>
      </c>
      <c r="N180" s="86" t="s">
        <v>1593</v>
      </c>
      <c r="O180" s="86" t="s">
        <v>1593</v>
      </c>
      <c r="P180" s="86" t="s">
        <v>1593</v>
      </c>
      <c r="Q180" s="86" t="s">
        <v>1593</v>
      </c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270</v>
      </c>
      <c r="B181" t="s">
        <v>1040</v>
      </c>
      <c r="C181" t="s">
        <v>1143</v>
      </c>
      <c r="D181" t="s">
        <v>275</v>
      </c>
      <c r="E181" s="33" t="s">
        <v>73</v>
      </c>
      <c r="F181" s="33" t="s">
        <v>28</v>
      </c>
      <c r="G181" s="33"/>
      <c r="H181" s="33" t="s">
        <v>762</v>
      </c>
      <c r="I181" s="34">
        <f t="shared" si="21"/>
        <v>28</v>
      </c>
      <c r="J181" s="34">
        <f t="shared" si="22"/>
        <v>0</v>
      </c>
      <c r="K181" s="35">
        <f t="shared" si="23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270</v>
      </c>
      <c r="B182" t="s">
        <v>1041</v>
      </c>
      <c r="C182" t="s">
        <v>1143</v>
      </c>
      <c r="D182" t="s">
        <v>1169</v>
      </c>
      <c r="E182" s="33" t="s">
        <v>19</v>
      </c>
      <c r="F182" s="33" t="s">
        <v>28</v>
      </c>
      <c r="G182" s="33"/>
      <c r="H182" s="33" t="s">
        <v>766</v>
      </c>
      <c r="I182" s="34">
        <f t="shared" si="21"/>
        <v>28</v>
      </c>
      <c r="J182" s="34">
        <f t="shared" si="22"/>
        <v>0</v>
      </c>
      <c r="K182" s="35">
        <f t="shared" si="23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1042</v>
      </c>
      <c r="C183" t="s">
        <v>1143</v>
      </c>
      <c r="D183" t="s">
        <v>282</v>
      </c>
      <c r="E183" s="33" t="s">
        <v>19</v>
      </c>
      <c r="F183" s="33" t="s">
        <v>28</v>
      </c>
      <c r="G183" s="33"/>
      <c r="H183" s="33" t="s">
        <v>767</v>
      </c>
      <c r="I183" s="34">
        <f t="shared" si="21"/>
        <v>28</v>
      </c>
      <c r="J183" s="34">
        <f t="shared" si="22"/>
        <v>0</v>
      </c>
      <c r="K183" s="35">
        <f t="shared" si="23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1043</v>
      </c>
      <c r="C184" t="s">
        <v>1143</v>
      </c>
      <c r="D184" t="s">
        <v>285</v>
      </c>
      <c r="E184" s="33" t="s">
        <v>73</v>
      </c>
      <c r="F184" s="33" t="s">
        <v>28</v>
      </c>
      <c r="G184" s="33"/>
      <c r="H184" s="33" t="s">
        <v>769</v>
      </c>
      <c r="I184" s="34">
        <f t="shared" si="21"/>
        <v>22</v>
      </c>
      <c r="J184" s="34">
        <f t="shared" si="22"/>
        <v>6</v>
      </c>
      <c r="K184" s="35">
        <f t="shared" si="23"/>
        <v>0.7857142857142857</v>
      </c>
      <c r="L184" s="86" t="s">
        <v>1593</v>
      </c>
      <c r="M184" s="86" t="s">
        <v>1593</v>
      </c>
      <c r="N184" s="86" t="s">
        <v>1593</v>
      </c>
      <c r="O184" s="86" t="s">
        <v>1593</v>
      </c>
      <c r="P184" s="86" t="s">
        <v>1593</v>
      </c>
      <c r="Q184" s="86" t="s">
        <v>1593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1044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770</v>
      </c>
      <c r="I185" s="34">
        <f t="shared" si="21"/>
        <v>22</v>
      </c>
      <c r="J185" s="34">
        <f t="shared" si="22"/>
        <v>6</v>
      </c>
      <c r="K185" s="35">
        <f t="shared" si="23"/>
        <v>0.7857142857142857</v>
      </c>
      <c r="L185" s="86" t="s">
        <v>1593</v>
      </c>
      <c r="M185" s="86" t="s">
        <v>1593</v>
      </c>
      <c r="N185" s="86" t="s">
        <v>1593</v>
      </c>
      <c r="O185" s="86" t="s">
        <v>1593</v>
      </c>
      <c r="P185" s="86" t="s">
        <v>1593</v>
      </c>
      <c r="Q185" s="86" t="s">
        <v>1593</v>
      </c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1045</v>
      </c>
      <c r="C186" t="s">
        <v>1143</v>
      </c>
      <c r="D186" t="s">
        <v>266</v>
      </c>
      <c r="E186" s="33" t="s">
        <v>46</v>
      </c>
      <c r="F186" s="33" t="s">
        <v>28</v>
      </c>
      <c r="G186" s="33"/>
      <c r="H186" s="33" t="s">
        <v>758</v>
      </c>
      <c r="I186" s="34">
        <f t="shared" si="21"/>
        <v>28</v>
      </c>
      <c r="J186" s="34">
        <f t="shared" si="22"/>
        <v>0</v>
      </c>
      <c r="K186" s="35">
        <f t="shared" si="23"/>
        <v>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267</v>
      </c>
      <c r="B187" t="s">
        <v>268</v>
      </c>
      <c r="C187" t="s">
        <v>1143</v>
      </c>
      <c r="D187" t="s">
        <v>269</v>
      </c>
      <c r="E187" s="33" t="s">
        <v>19</v>
      </c>
      <c r="F187" s="33" t="s">
        <v>28</v>
      </c>
      <c r="G187" s="33"/>
      <c r="H187" s="33" t="s">
        <v>759</v>
      </c>
      <c r="I187" s="34">
        <f t="shared" si="21"/>
        <v>28</v>
      </c>
      <c r="J187" s="34">
        <f t="shared" si="22"/>
        <v>0</v>
      </c>
      <c r="K187" s="35">
        <f t="shared" si="23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270</v>
      </c>
      <c r="B188" t="s">
        <v>271</v>
      </c>
      <c r="C188" t="s">
        <v>1143</v>
      </c>
      <c r="D188" t="s">
        <v>272</v>
      </c>
      <c r="E188" s="33" t="s">
        <v>73</v>
      </c>
      <c r="F188" s="33" t="s">
        <v>28</v>
      </c>
      <c r="G188" s="33"/>
      <c r="H188" s="33" t="s">
        <v>760</v>
      </c>
      <c r="I188" s="34">
        <f t="shared" si="21"/>
        <v>28</v>
      </c>
      <c r="J188" s="34">
        <f t="shared" si="22"/>
        <v>0</v>
      </c>
      <c r="K188" s="35">
        <f t="shared" si="23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273</v>
      </c>
      <c r="C189" t="s">
        <v>1143</v>
      </c>
      <c r="D189" t="s">
        <v>274</v>
      </c>
      <c r="E189" s="33" t="s">
        <v>46</v>
      </c>
      <c r="F189" s="33" t="s">
        <v>28</v>
      </c>
      <c r="G189" s="33"/>
      <c r="H189" s="33" t="s">
        <v>761</v>
      </c>
      <c r="I189" s="34">
        <f t="shared" si="21"/>
        <v>24</v>
      </c>
      <c r="J189" s="34">
        <f t="shared" si="22"/>
        <v>4</v>
      </c>
      <c r="K189" s="35">
        <f t="shared" si="23"/>
        <v>0.8571428571428571</v>
      </c>
      <c r="L189" s="86"/>
      <c r="M189" s="86"/>
      <c r="N189" s="86" t="s">
        <v>1593</v>
      </c>
      <c r="O189" s="86" t="s">
        <v>1593</v>
      </c>
      <c r="P189" s="86" t="s">
        <v>1593</v>
      </c>
      <c r="Q189" s="86" t="s">
        <v>1593</v>
      </c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267</v>
      </c>
      <c r="B190" t="s">
        <v>276</v>
      </c>
      <c r="C190" t="s">
        <v>1143</v>
      </c>
      <c r="D190" t="s">
        <v>277</v>
      </c>
      <c r="E190" s="33" t="s">
        <v>19</v>
      </c>
      <c r="F190" s="33" t="s">
        <v>28</v>
      </c>
      <c r="G190" s="33"/>
      <c r="H190" s="33" t="s">
        <v>763</v>
      </c>
      <c r="I190" s="34">
        <f t="shared" si="21"/>
        <v>28</v>
      </c>
      <c r="J190" s="34">
        <f t="shared" si="22"/>
        <v>0</v>
      </c>
      <c r="K190" s="35">
        <f t="shared" si="23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278</v>
      </c>
      <c r="C191" t="s">
        <v>1143</v>
      </c>
      <c r="D191" t="s">
        <v>279</v>
      </c>
      <c r="E191" s="33" t="s">
        <v>19</v>
      </c>
      <c r="F191" s="33" t="s">
        <v>28</v>
      </c>
      <c r="G191" s="33"/>
      <c r="H191" s="33" t="s">
        <v>764</v>
      </c>
      <c r="I191" s="34">
        <f t="shared" si="21"/>
        <v>28</v>
      </c>
      <c r="J191" s="34">
        <f t="shared" si="22"/>
        <v>0</v>
      </c>
      <c r="K191" s="35">
        <f t="shared" si="23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280</v>
      </c>
      <c r="C192" t="s">
        <v>1143</v>
      </c>
      <c r="D192" t="s">
        <v>281</v>
      </c>
      <c r="E192" s="33" t="s">
        <v>19</v>
      </c>
      <c r="F192" s="33" t="s">
        <v>28</v>
      </c>
      <c r="G192" s="33"/>
      <c r="H192" s="33" t="s">
        <v>765</v>
      </c>
      <c r="I192" s="34">
        <f t="shared" si="21"/>
        <v>28</v>
      </c>
      <c r="J192" s="34">
        <f t="shared" si="22"/>
        <v>0</v>
      </c>
      <c r="K192" s="35">
        <f t="shared" si="23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283</v>
      </c>
      <c r="C193" t="s">
        <v>1143</v>
      </c>
      <c r="D193" t="s">
        <v>284</v>
      </c>
      <c r="E193" s="19"/>
      <c r="F193" s="33" t="s">
        <v>28</v>
      </c>
      <c r="G193" s="33"/>
      <c r="H193" s="33" t="s">
        <v>768</v>
      </c>
      <c r="I193" s="34">
        <f t="shared" si="21"/>
        <v>28</v>
      </c>
      <c r="J193" s="34">
        <f t="shared" si="22"/>
        <v>0</v>
      </c>
      <c r="K193" s="35">
        <f t="shared" si="23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286</v>
      </c>
      <c r="C194" t="s">
        <v>1143</v>
      </c>
      <c r="D194" t="s">
        <v>287</v>
      </c>
      <c r="E194" s="33" t="s">
        <v>15</v>
      </c>
      <c r="F194" s="33" t="s">
        <v>28</v>
      </c>
      <c r="G194" s="33"/>
      <c r="H194" s="33" t="s">
        <v>771</v>
      </c>
      <c r="I194" s="34">
        <f t="shared" si="21"/>
        <v>23</v>
      </c>
      <c r="J194" s="34">
        <f t="shared" si="22"/>
        <v>5</v>
      </c>
      <c r="K194" s="35">
        <f t="shared" si="23"/>
        <v>0.8214285714285714</v>
      </c>
      <c r="L194" s="86" t="s">
        <v>1593</v>
      </c>
      <c r="M194" s="86" t="s">
        <v>1593</v>
      </c>
      <c r="N194" s="86"/>
      <c r="O194" s="86" t="s">
        <v>1593</v>
      </c>
      <c r="P194" s="86" t="s">
        <v>1593</v>
      </c>
      <c r="Q194" s="86" t="s">
        <v>1593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s="33" t="s">
        <v>1294</v>
      </c>
      <c r="C195" s="33" t="s">
        <v>1143</v>
      </c>
      <c r="D195" t="s">
        <v>1288</v>
      </c>
      <c r="E195" s="33" t="s">
        <v>15</v>
      </c>
      <c r="F195" s="33" t="s">
        <v>28</v>
      </c>
      <c r="G195" s="33"/>
      <c r="H195" s="33" t="s">
        <v>1289</v>
      </c>
      <c r="I195" s="34">
        <f>COUNTIF(L195:AM195,"")</f>
        <v>28</v>
      </c>
      <c r="J195" s="34">
        <f t="shared" ref="J195" si="29">COUNTIF(L195:AM195,"APAGADO")</f>
        <v>0</v>
      </c>
      <c r="K195" s="35">
        <f t="shared" ref="K195" si="30">(I195)/(J195+I195)</f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290</v>
      </c>
      <c r="B196" t="s">
        <v>1046</v>
      </c>
      <c r="C196" t="s">
        <v>1143</v>
      </c>
      <c r="D196" t="s">
        <v>1170</v>
      </c>
      <c r="E196" s="33" t="s">
        <v>19</v>
      </c>
      <c r="F196" s="33" t="s">
        <v>20</v>
      </c>
      <c r="G196" s="33"/>
      <c r="H196" s="33" t="s">
        <v>772</v>
      </c>
      <c r="I196" s="34">
        <f t="shared" si="21"/>
        <v>28</v>
      </c>
      <c r="J196" s="34">
        <f t="shared" si="22"/>
        <v>0</v>
      </c>
      <c r="K196" s="35">
        <f t="shared" si="23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232</v>
      </c>
      <c r="B197" t="s">
        <v>288</v>
      </c>
      <c r="C197" t="s">
        <v>1144</v>
      </c>
      <c r="D197" t="s">
        <v>289</v>
      </c>
      <c r="E197" s="33" t="s">
        <v>15</v>
      </c>
      <c r="F197" s="33" t="s">
        <v>1137</v>
      </c>
      <c r="G197" s="33"/>
      <c r="H197" s="33" t="s">
        <v>1146</v>
      </c>
      <c r="I197" s="34">
        <f t="shared" si="21"/>
        <v>28</v>
      </c>
      <c r="J197" s="34">
        <f t="shared" si="22"/>
        <v>0</v>
      </c>
      <c r="K197" s="35">
        <f t="shared" si="23"/>
        <v>1</v>
      </c>
      <c r="L197" s="86"/>
      <c r="M197" s="86"/>
      <c r="N197" s="86"/>
      <c r="O197" s="86"/>
      <c r="P197" s="86"/>
      <c r="Q197" s="86"/>
      <c r="R197" s="87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290</v>
      </c>
      <c r="B198" t="s">
        <v>291</v>
      </c>
      <c r="C198" t="s">
        <v>1144</v>
      </c>
      <c r="D198" t="s">
        <v>292</v>
      </c>
      <c r="E198" s="33" t="s">
        <v>15</v>
      </c>
      <c r="F198" s="33" t="s">
        <v>28</v>
      </c>
      <c r="G198" s="33"/>
      <c r="H198" s="33" t="s">
        <v>773</v>
      </c>
      <c r="I198" s="34">
        <f t="shared" si="21"/>
        <v>26</v>
      </c>
      <c r="J198" s="34">
        <f t="shared" si="22"/>
        <v>2</v>
      </c>
      <c r="K198" s="35">
        <f t="shared" si="23"/>
        <v>0.9285714285714286</v>
      </c>
      <c r="L198" s="86"/>
      <c r="M198" s="86"/>
      <c r="N198" s="86"/>
      <c r="O198" s="86"/>
      <c r="P198" s="86" t="s">
        <v>1593</v>
      </c>
      <c r="Q198" s="86" t="s">
        <v>1593</v>
      </c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12</v>
      </c>
      <c r="B199" s="38" t="s">
        <v>13</v>
      </c>
      <c r="C199" t="s">
        <v>1144</v>
      </c>
      <c r="D199" t="s">
        <v>14</v>
      </c>
      <c r="E199" s="33" t="s">
        <v>15</v>
      </c>
      <c r="F199" s="33" t="s">
        <v>1137</v>
      </c>
      <c r="G199" s="33"/>
      <c r="H199" s="33" t="s">
        <v>774</v>
      </c>
      <c r="I199" s="34">
        <f t="shared" si="21"/>
        <v>28</v>
      </c>
      <c r="J199" s="34">
        <f t="shared" si="22"/>
        <v>0</v>
      </c>
      <c r="K199" s="35">
        <f t="shared" si="23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378</v>
      </c>
      <c r="B200" t="s">
        <v>1047</v>
      </c>
      <c r="C200" t="s">
        <v>1144</v>
      </c>
      <c r="D200" t="s">
        <v>1048</v>
      </c>
      <c r="E200" s="33" t="s">
        <v>73</v>
      </c>
      <c r="F200" s="33" t="s">
        <v>28</v>
      </c>
      <c r="G200" s="33"/>
      <c r="H200" s="33" t="s">
        <v>1301</v>
      </c>
      <c r="I200" s="34">
        <f t="shared" si="21"/>
        <v>28</v>
      </c>
      <c r="J200" s="34">
        <f t="shared" si="22"/>
        <v>0</v>
      </c>
      <c r="K200" s="35">
        <f t="shared" si="23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1049</v>
      </c>
      <c r="B201" t="s">
        <v>1050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1302</v>
      </c>
      <c r="I201" s="34">
        <f t="shared" si="21"/>
        <v>28</v>
      </c>
      <c r="J201" s="34">
        <f t="shared" si="22"/>
        <v>0</v>
      </c>
      <c r="K201" s="35">
        <f t="shared" si="23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17</v>
      </c>
      <c r="B202" s="38" t="s">
        <v>18</v>
      </c>
      <c r="C202" t="s">
        <v>1144</v>
      </c>
      <c r="D202" t="s">
        <v>1171</v>
      </c>
      <c r="E202" s="33" t="s">
        <v>19</v>
      </c>
      <c r="F202" s="33" t="s">
        <v>20</v>
      </c>
      <c r="G202" s="33"/>
      <c r="H202" s="33" t="s">
        <v>775</v>
      </c>
      <c r="I202" s="34">
        <f t="shared" si="21"/>
        <v>28</v>
      </c>
      <c r="J202" s="34">
        <f t="shared" si="22"/>
        <v>0</v>
      </c>
      <c r="K202" s="35">
        <f t="shared" si="23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21</v>
      </c>
      <c r="C203" t="s">
        <v>1144</v>
      </c>
      <c r="D203" t="s">
        <v>22</v>
      </c>
      <c r="E203" s="33" t="s">
        <v>19</v>
      </c>
      <c r="F203" s="33" t="s">
        <v>20</v>
      </c>
      <c r="G203" s="33"/>
      <c r="H203" s="33" t="s">
        <v>724</v>
      </c>
      <c r="I203" s="34">
        <f t="shared" si="21"/>
        <v>28</v>
      </c>
      <c r="J203" s="34">
        <f t="shared" si="22"/>
        <v>0</v>
      </c>
      <c r="K203" s="35">
        <f t="shared" si="23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23</v>
      </c>
      <c r="C204" t="s">
        <v>1144</v>
      </c>
      <c r="D204" t="s">
        <v>614</v>
      </c>
      <c r="E204" s="33" t="s">
        <v>15</v>
      </c>
      <c r="F204" s="33" t="s">
        <v>1137</v>
      </c>
      <c r="G204" s="33" t="s">
        <v>1340</v>
      </c>
      <c r="H204" s="33" t="s">
        <v>776</v>
      </c>
      <c r="I204" s="34">
        <f t="shared" si="21"/>
        <v>22</v>
      </c>
      <c r="J204" s="34">
        <f t="shared" si="22"/>
        <v>6</v>
      </c>
      <c r="K204" s="35">
        <f t="shared" si="23"/>
        <v>0.7857142857142857</v>
      </c>
      <c r="L204" s="86" t="s">
        <v>1593</v>
      </c>
      <c r="M204" s="86" t="s">
        <v>1593</v>
      </c>
      <c r="N204" s="86" t="s">
        <v>1593</v>
      </c>
      <c r="O204" s="86" t="s">
        <v>1593</v>
      </c>
      <c r="P204" s="86" t="s">
        <v>1593</v>
      </c>
      <c r="Q204" s="86" t="s">
        <v>1593</v>
      </c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24</v>
      </c>
      <c r="C205" t="s">
        <v>1144</v>
      </c>
      <c r="D205" t="s">
        <v>25</v>
      </c>
      <c r="E205" s="33" t="s">
        <v>15</v>
      </c>
      <c r="F205" s="33" t="s">
        <v>20</v>
      </c>
      <c r="G205" s="33"/>
      <c r="H205" s="33" t="s">
        <v>777</v>
      </c>
      <c r="I205" s="34">
        <f t="shared" si="21"/>
        <v>22</v>
      </c>
      <c r="J205" s="34">
        <f t="shared" si="22"/>
        <v>6</v>
      </c>
      <c r="K205" s="35">
        <f t="shared" si="23"/>
        <v>0.7857142857142857</v>
      </c>
      <c r="L205" s="86" t="s">
        <v>1593</v>
      </c>
      <c r="M205" s="86" t="s">
        <v>1593</v>
      </c>
      <c r="N205" s="86" t="s">
        <v>1593</v>
      </c>
      <c r="O205" s="86" t="s">
        <v>1593</v>
      </c>
      <c r="P205" s="86" t="s">
        <v>1593</v>
      </c>
      <c r="Q205" s="86" t="s">
        <v>1593</v>
      </c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s="85"/>
      <c r="B206" t="s">
        <v>1317</v>
      </c>
      <c r="C206" t="s">
        <v>1143</v>
      </c>
      <c r="D206" t="s">
        <v>1318</v>
      </c>
      <c r="E206" t="s">
        <v>19</v>
      </c>
      <c r="F206" t="s">
        <v>28</v>
      </c>
      <c r="G206"/>
      <c r="H206" s="33" t="s">
        <v>1358</v>
      </c>
      <c r="I206" s="34">
        <f t="shared" si="21"/>
        <v>28</v>
      </c>
      <c r="J206" s="34">
        <f t="shared" si="22"/>
        <v>0</v>
      </c>
      <c r="K206" s="35">
        <f t="shared" si="23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s="85"/>
      <c r="B207" t="s">
        <v>1564</v>
      </c>
      <c r="C207" t="s">
        <v>1143</v>
      </c>
      <c r="D207" t="s">
        <v>1580</v>
      </c>
      <c r="E207" s="33" t="s">
        <v>15</v>
      </c>
      <c r="F207" s="33" t="s">
        <v>28</v>
      </c>
      <c r="G207"/>
      <c r="H207" s="33" t="s">
        <v>1592</v>
      </c>
      <c r="I207" s="34">
        <f t="shared" si="21"/>
        <v>28</v>
      </c>
      <c r="J207" s="34">
        <f t="shared" si="22"/>
        <v>0</v>
      </c>
      <c r="K207" s="35">
        <f t="shared" si="23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293</v>
      </c>
      <c r="B208" t="s">
        <v>1051</v>
      </c>
      <c r="C208" t="s">
        <v>1143</v>
      </c>
      <c r="D208" t="s">
        <v>294</v>
      </c>
      <c r="E208" s="33" t="s">
        <v>73</v>
      </c>
      <c r="F208" s="33" t="s">
        <v>28</v>
      </c>
      <c r="G208" s="33"/>
      <c r="H208" s="33" t="s">
        <v>778</v>
      </c>
      <c r="I208" s="34">
        <f t="shared" si="21"/>
        <v>28</v>
      </c>
      <c r="J208" s="34">
        <f t="shared" si="22"/>
        <v>0</v>
      </c>
      <c r="K208" s="35">
        <f t="shared" si="23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270</v>
      </c>
      <c r="B209" t="s">
        <v>295</v>
      </c>
      <c r="C209" t="s">
        <v>1143</v>
      </c>
      <c r="D209" t="s">
        <v>296</v>
      </c>
      <c r="E209" s="33" t="s">
        <v>73</v>
      </c>
      <c r="F209" s="33" t="s">
        <v>28</v>
      </c>
      <c r="G209" s="33"/>
      <c r="H209" s="33" t="s">
        <v>1141</v>
      </c>
      <c r="I209" s="34">
        <f t="shared" ref="I209:I274" si="31">COUNTIF(L209:AM209,"")</f>
        <v>28</v>
      </c>
      <c r="J209" s="34">
        <f t="shared" si="22"/>
        <v>0</v>
      </c>
      <c r="K209" s="35">
        <f t="shared" si="23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297</v>
      </c>
      <c r="B210" t="s">
        <v>1052</v>
      </c>
      <c r="C210" t="s">
        <v>1143</v>
      </c>
      <c r="D210" t="s">
        <v>298</v>
      </c>
      <c r="E210" s="33" t="s">
        <v>19</v>
      </c>
      <c r="F210" s="33" t="s">
        <v>28</v>
      </c>
      <c r="G210" s="33"/>
      <c r="H210" s="33" t="s">
        <v>779</v>
      </c>
      <c r="I210" s="34">
        <f t="shared" si="31"/>
        <v>28</v>
      </c>
      <c r="J210" s="34">
        <f>COUNTIF(L210:AM210,"APAGADO")</f>
        <v>0</v>
      </c>
      <c r="K210" s="35">
        <f>(I210)/(J210+I210)</f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293</v>
      </c>
      <c r="B211" t="s">
        <v>299</v>
      </c>
      <c r="C211" t="s">
        <v>1143</v>
      </c>
      <c r="D211" t="s">
        <v>300</v>
      </c>
      <c r="E211" s="33" t="s">
        <v>19</v>
      </c>
      <c r="F211" s="33" t="s">
        <v>28</v>
      </c>
      <c r="G211" s="33"/>
      <c r="H211" s="33" t="s">
        <v>780</v>
      </c>
      <c r="I211" s="34">
        <f t="shared" si="31"/>
        <v>28</v>
      </c>
      <c r="J211" s="34">
        <f t="shared" si="22"/>
        <v>0</v>
      </c>
      <c r="K211" s="35">
        <f t="shared" si="23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297</v>
      </c>
      <c r="B212" t="s">
        <v>1053</v>
      </c>
      <c r="C212" t="s">
        <v>1143</v>
      </c>
      <c r="D212" t="s">
        <v>301</v>
      </c>
      <c r="E212" s="33" t="s">
        <v>19</v>
      </c>
      <c r="F212" s="33" t="s">
        <v>28</v>
      </c>
      <c r="G212" s="33"/>
      <c r="H212" s="33" t="s">
        <v>781</v>
      </c>
      <c r="I212" s="34">
        <f t="shared" si="31"/>
        <v>28</v>
      </c>
      <c r="J212" s="34">
        <f>COUNTIF(L212:AM212,"APAGADO")</f>
        <v>0</v>
      </c>
      <c r="K212" s="35">
        <f>(I212)/(J212+I212)</f>
        <v>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302</v>
      </c>
      <c r="C213" t="s">
        <v>1143</v>
      </c>
      <c r="D213" t="s">
        <v>303</v>
      </c>
      <c r="E213" s="33" t="s">
        <v>15</v>
      </c>
      <c r="F213" s="33" t="s">
        <v>20</v>
      </c>
      <c r="G213" s="33"/>
      <c r="H213" s="33" t="s">
        <v>782</v>
      </c>
      <c r="I213" s="34">
        <f t="shared" si="31"/>
        <v>28</v>
      </c>
      <c r="J213" s="34">
        <f t="shared" si="22"/>
        <v>0</v>
      </c>
      <c r="K213" s="35">
        <f t="shared" si="23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293</v>
      </c>
      <c r="B214" t="s">
        <v>1331</v>
      </c>
      <c r="C214" t="s">
        <v>1143</v>
      </c>
      <c r="D214" t="s">
        <v>1332</v>
      </c>
      <c r="E214" s="33" t="s">
        <v>19</v>
      </c>
      <c r="F214" s="33" t="s">
        <v>1137</v>
      </c>
      <c r="G214" s="33"/>
      <c r="H214" s="33" t="s">
        <v>1333</v>
      </c>
      <c r="I214" s="34">
        <f t="shared" ref="I214" si="32">COUNTIF(L214:AM214,"")</f>
        <v>28</v>
      </c>
      <c r="J214" s="34">
        <f t="shared" ref="J214" si="33">COUNTIF(L214:AM214,"APAGADO")</f>
        <v>0</v>
      </c>
      <c r="K214" s="35">
        <f t="shared" ref="K214" si="34">(I214)/(J214+I214)</f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1370</v>
      </c>
      <c r="C215" t="s">
        <v>1143</v>
      </c>
      <c r="D215" t="s">
        <v>1371</v>
      </c>
      <c r="E215" s="33" t="s">
        <v>19</v>
      </c>
      <c r="F215" s="33" t="s">
        <v>1137</v>
      </c>
      <c r="G215" s="33"/>
      <c r="H215" s="33"/>
      <c r="I215" s="34">
        <f t="shared" ref="I215" si="35">COUNTIF(L215:AM215,"")</f>
        <v>28</v>
      </c>
      <c r="J215" s="34">
        <f t="shared" ref="J215" si="36">COUNTIF(L215:AM215,"APAGADO")</f>
        <v>0</v>
      </c>
      <c r="K215" s="35">
        <f t="shared" ref="K215" si="37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304</v>
      </c>
      <c r="B216" t="s">
        <v>305</v>
      </c>
      <c r="C216" t="s">
        <v>1143</v>
      </c>
      <c r="D216" t="s">
        <v>306</v>
      </c>
      <c r="E216" s="33" t="s">
        <v>73</v>
      </c>
      <c r="F216" s="33" t="s">
        <v>28</v>
      </c>
      <c r="G216" s="33"/>
      <c r="H216" s="33" t="s">
        <v>783</v>
      </c>
      <c r="I216" s="34">
        <f t="shared" si="31"/>
        <v>28</v>
      </c>
      <c r="J216" s="34">
        <f t="shared" si="22"/>
        <v>0</v>
      </c>
      <c r="K216" s="35">
        <f t="shared" si="23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307</v>
      </c>
      <c r="C217" t="s">
        <v>1143</v>
      </c>
      <c r="D217" t="s">
        <v>308</v>
      </c>
      <c r="E217" s="33" t="s">
        <v>19</v>
      </c>
      <c r="F217" s="33" t="s">
        <v>20</v>
      </c>
      <c r="G217" s="33"/>
      <c r="H217" s="33" t="s">
        <v>784</v>
      </c>
      <c r="I217" s="34">
        <f t="shared" si="31"/>
        <v>28</v>
      </c>
      <c r="J217" s="34">
        <f t="shared" si="22"/>
        <v>0</v>
      </c>
      <c r="K217" s="35">
        <f t="shared" si="23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309</v>
      </c>
      <c r="C218" t="s">
        <v>1143</v>
      </c>
      <c r="D218" t="s">
        <v>310</v>
      </c>
      <c r="E218" s="33" t="s">
        <v>19</v>
      </c>
      <c r="F218" s="33" t="s">
        <v>20</v>
      </c>
      <c r="G218" s="33"/>
      <c r="H218" s="33" t="s">
        <v>785</v>
      </c>
      <c r="I218" s="34">
        <f t="shared" si="31"/>
        <v>28</v>
      </c>
      <c r="J218" s="34">
        <f t="shared" si="22"/>
        <v>0</v>
      </c>
      <c r="K218" s="35">
        <f t="shared" si="23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311</v>
      </c>
      <c r="C219" t="s">
        <v>1143</v>
      </c>
      <c r="D219" t="s">
        <v>312</v>
      </c>
      <c r="E219" s="33" t="s">
        <v>19</v>
      </c>
      <c r="F219" s="33" t="s">
        <v>20</v>
      </c>
      <c r="G219" s="33"/>
      <c r="H219" s="33" t="s">
        <v>786</v>
      </c>
      <c r="I219" s="34">
        <f t="shared" si="31"/>
        <v>28</v>
      </c>
      <c r="J219" s="34">
        <f t="shared" si="22"/>
        <v>0</v>
      </c>
      <c r="K219" s="35">
        <f t="shared" si="23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313</v>
      </c>
      <c r="B220" t="s">
        <v>1054</v>
      </c>
      <c r="C220" t="s">
        <v>1143</v>
      </c>
      <c r="D220" t="s">
        <v>316</v>
      </c>
      <c r="E220" s="33" t="s">
        <v>19</v>
      </c>
      <c r="F220" s="33" t="s">
        <v>28</v>
      </c>
      <c r="G220" s="33"/>
      <c r="H220" s="33" t="s">
        <v>787</v>
      </c>
      <c r="I220" s="34">
        <f t="shared" si="31"/>
        <v>28</v>
      </c>
      <c r="J220" s="34">
        <f t="shared" si="22"/>
        <v>0</v>
      </c>
      <c r="K220" s="35">
        <f t="shared" si="23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317</v>
      </c>
      <c r="C221" t="s">
        <v>1143</v>
      </c>
      <c r="D221" t="s">
        <v>318</v>
      </c>
      <c r="E221" s="33" t="s">
        <v>19</v>
      </c>
      <c r="F221" s="33" t="s">
        <v>20</v>
      </c>
      <c r="G221" s="33"/>
      <c r="H221" s="33" t="s">
        <v>788</v>
      </c>
      <c r="I221" s="34">
        <f t="shared" si="31"/>
        <v>22</v>
      </c>
      <c r="J221" s="34">
        <f t="shared" si="22"/>
        <v>6</v>
      </c>
      <c r="K221" s="35">
        <f t="shared" si="23"/>
        <v>0.7857142857142857</v>
      </c>
      <c r="L221" s="86" t="s">
        <v>1593</v>
      </c>
      <c r="M221" s="86" t="s">
        <v>1593</v>
      </c>
      <c r="N221" s="86" t="s">
        <v>1593</v>
      </c>
      <c r="O221" s="86" t="s">
        <v>1593</v>
      </c>
      <c r="P221" s="86" t="s">
        <v>1593</v>
      </c>
      <c r="Q221" s="86" t="s">
        <v>1593</v>
      </c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319</v>
      </c>
      <c r="C222" t="s">
        <v>1143</v>
      </c>
      <c r="D222" t="s">
        <v>320</v>
      </c>
      <c r="E222" s="33" t="s">
        <v>19</v>
      </c>
      <c r="F222" s="33" t="s">
        <v>1137</v>
      </c>
      <c r="G222" s="33" t="s">
        <v>1341</v>
      </c>
      <c r="H222" s="33" t="s">
        <v>789</v>
      </c>
      <c r="I222" s="34">
        <f t="shared" si="31"/>
        <v>28</v>
      </c>
      <c r="J222" s="34">
        <f t="shared" si="22"/>
        <v>0</v>
      </c>
      <c r="K222" s="35">
        <f t="shared" si="23"/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313</v>
      </c>
      <c r="B223" t="s">
        <v>321</v>
      </c>
      <c r="C223" t="s">
        <v>1143</v>
      </c>
      <c r="D223" t="s">
        <v>322</v>
      </c>
      <c r="E223" s="33" t="s">
        <v>19</v>
      </c>
      <c r="F223" s="33" t="s">
        <v>20</v>
      </c>
      <c r="G223" s="33"/>
      <c r="H223" s="33" t="s">
        <v>790</v>
      </c>
      <c r="I223" s="34">
        <f t="shared" si="31"/>
        <v>28</v>
      </c>
      <c r="J223" s="34">
        <f t="shared" si="22"/>
        <v>0</v>
      </c>
      <c r="K223" s="35">
        <f t="shared" si="23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323</v>
      </c>
      <c r="B224" t="s">
        <v>324</v>
      </c>
      <c r="C224" t="s">
        <v>1143</v>
      </c>
      <c r="D224" t="s">
        <v>325</v>
      </c>
      <c r="E224" s="33" t="s">
        <v>19</v>
      </c>
      <c r="F224" s="33" t="s">
        <v>20</v>
      </c>
      <c r="G224" s="33"/>
      <c r="H224" s="97" t="s">
        <v>1292</v>
      </c>
      <c r="I224" s="34">
        <f t="shared" si="31"/>
        <v>28</v>
      </c>
      <c r="J224" s="34">
        <f t="shared" si="22"/>
        <v>0</v>
      </c>
      <c r="K224" s="35">
        <f t="shared" si="23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52</v>
      </c>
      <c r="B225" t="s">
        <v>326</v>
      </c>
      <c r="C225" t="s">
        <v>1143</v>
      </c>
      <c r="D225" t="s">
        <v>327</v>
      </c>
      <c r="E225" s="33" t="s">
        <v>19</v>
      </c>
      <c r="F225" s="33" t="s">
        <v>28</v>
      </c>
      <c r="G225" s="33"/>
      <c r="H225" s="33" t="s">
        <v>791</v>
      </c>
      <c r="I225" s="34">
        <f t="shared" si="31"/>
        <v>28</v>
      </c>
      <c r="J225" s="34">
        <f t="shared" si="22"/>
        <v>0</v>
      </c>
      <c r="K225" s="35">
        <f t="shared" si="23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313</v>
      </c>
      <c r="B226" t="s">
        <v>328</v>
      </c>
      <c r="C226" t="s">
        <v>1143</v>
      </c>
      <c r="D226" t="s">
        <v>329</v>
      </c>
      <c r="E226" s="33" t="s">
        <v>19</v>
      </c>
      <c r="F226" s="33" t="s">
        <v>28</v>
      </c>
      <c r="G226" s="33"/>
      <c r="H226" s="33" t="s">
        <v>792</v>
      </c>
      <c r="I226" s="34">
        <f t="shared" si="31"/>
        <v>28</v>
      </c>
      <c r="J226" s="34">
        <f t="shared" si="22"/>
        <v>0</v>
      </c>
      <c r="K226" s="35">
        <f t="shared" si="23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314</v>
      </c>
      <c r="C227" t="s">
        <v>1143</v>
      </c>
      <c r="D227" t="s">
        <v>315</v>
      </c>
      <c r="E227" s="33" t="s">
        <v>15</v>
      </c>
      <c r="F227" s="33" t="s">
        <v>20</v>
      </c>
      <c r="G227" s="33"/>
      <c r="H227" s="33" t="s">
        <v>793</v>
      </c>
      <c r="I227" s="34">
        <f t="shared" si="31"/>
        <v>22</v>
      </c>
      <c r="J227" s="34">
        <f>COUNTIF(L227:AM227,"APAGADO")</f>
        <v>6</v>
      </c>
      <c r="K227" s="35">
        <f>(I227)/(J227+I227)</f>
        <v>0.7857142857142857</v>
      </c>
      <c r="L227" s="86" t="s">
        <v>1593</v>
      </c>
      <c r="M227" s="86" t="s">
        <v>1593</v>
      </c>
      <c r="N227" s="86" t="s">
        <v>1593</v>
      </c>
      <c r="O227" s="86" t="s">
        <v>1593</v>
      </c>
      <c r="P227" s="86" t="s">
        <v>1593</v>
      </c>
      <c r="Q227" s="86" t="s">
        <v>1593</v>
      </c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330</v>
      </c>
      <c r="C228" t="s">
        <v>1143</v>
      </c>
      <c r="D228" t="s">
        <v>331</v>
      </c>
      <c r="E228" s="33" t="s">
        <v>15</v>
      </c>
      <c r="F228" s="33" t="s">
        <v>28</v>
      </c>
      <c r="G228" s="33"/>
      <c r="H228" s="33" t="s">
        <v>794</v>
      </c>
      <c r="I228" s="34">
        <f t="shared" si="31"/>
        <v>28</v>
      </c>
      <c r="J228" s="34">
        <f t="shared" si="22"/>
        <v>0</v>
      </c>
      <c r="K228" s="35">
        <f t="shared" si="23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334</v>
      </c>
      <c r="B229" t="s">
        <v>332</v>
      </c>
      <c r="C229" t="s">
        <v>1144</v>
      </c>
      <c r="D229" t="s">
        <v>333</v>
      </c>
      <c r="E229" s="33" t="s">
        <v>15</v>
      </c>
      <c r="F229" s="33" t="s">
        <v>28</v>
      </c>
      <c r="G229" s="33"/>
      <c r="H229" s="33" t="s">
        <v>795</v>
      </c>
      <c r="I229" s="34">
        <f t="shared" si="31"/>
        <v>28</v>
      </c>
      <c r="J229" s="34">
        <f t="shared" si="22"/>
        <v>0</v>
      </c>
      <c r="K229" s="35">
        <f t="shared" si="23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335</v>
      </c>
      <c r="C230" t="s">
        <v>1144</v>
      </c>
      <c r="D230" t="s">
        <v>336</v>
      </c>
      <c r="E230" s="33" t="s">
        <v>73</v>
      </c>
      <c r="F230" s="33" t="s">
        <v>28</v>
      </c>
      <c r="G230" s="33"/>
      <c r="H230" s="33" t="s">
        <v>796</v>
      </c>
      <c r="I230" s="34">
        <f t="shared" si="31"/>
        <v>28</v>
      </c>
      <c r="J230" s="34">
        <f t="shared" si="22"/>
        <v>0</v>
      </c>
      <c r="K230" s="35">
        <f t="shared" si="23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337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797</v>
      </c>
      <c r="I231" s="34">
        <f t="shared" si="31"/>
        <v>28</v>
      </c>
      <c r="J231" s="34">
        <f t="shared" si="22"/>
        <v>0</v>
      </c>
      <c r="K231" s="35">
        <f t="shared" si="23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338</v>
      </c>
      <c r="C232" t="s">
        <v>1144</v>
      </c>
      <c r="D232" t="s">
        <v>339</v>
      </c>
      <c r="E232" s="33" t="s">
        <v>73</v>
      </c>
      <c r="F232" s="33" t="s">
        <v>28</v>
      </c>
      <c r="G232" s="33"/>
      <c r="H232" s="33" t="s">
        <v>798</v>
      </c>
      <c r="I232" s="34">
        <f t="shared" si="31"/>
        <v>28</v>
      </c>
      <c r="J232" s="34">
        <f t="shared" si="22"/>
        <v>0</v>
      </c>
      <c r="K232" s="35">
        <f t="shared" si="23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340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799</v>
      </c>
      <c r="I233" s="34">
        <f t="shared" si="31"/>
        <v>28</v>
      </c>
      <c r="J233" s="34">
        <f t="shared" si="22"/>
        <v>0</v>
      </c>
      <c r="K233" s="35">
        <f t="shared" si="23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41</v>
      </c>
      <c r="B234" t="s">
        <v>342</v>
      </c>
      <c r="C234" t="s">
        <v>1143</v>
      </c>
      <c r="D234" t="s">
        <v>343</v>
      </c>
      <c r="E234" s="33" t="s">
        <v>15</v>
      </c>
      <c r="F234" s="33" t="s">
        <v>28</v>
      </c>
      <c r="G234" s="33"/>
      <c r="H234" s="33" t="s">
        <v>802</v>
      </c>
      <c r="I234" s="34">
        <f t="shared" si="31"/>
        <v>28</v>
      </c>
      <c r="J234" s="34">
        <f t="shared" si="22"/>
        <v>0</v>
      </c>
      <c r="K234" s="35">
        <f t="shared" si="23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344</v>
      </c>
      <c r="C235" t="s">
        <v>1143</v>
      </c>
      <c r="D235" t="s">
        <v>343</v>
      </c>
      <c r="E235" s="33" t="s">
        <v>73</v>
      </c>
      <c r="F235" s="33" t="s">
        <v>28</v>
      </c>
      <c r="G235" s="33"/>
      <c r="H235" s="33" t="s">
        <v>803</v>
      </c>
      <c r="I235" s="34">
        <f t="shared" si="31"/>
        <v>28</v>
      </c>
      <c r="J235" s="34">
        <f t="shared" si="22"/>
        <v>0</v>
      </c>
      <c r="K235" s="35">
        <f t="shared" si="23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1056</v>
      </c>
      <c r="C236" t="s">
        <v>1143</v>
      </c>
      <c r="D236" t="s">
        <v>1057</v>
      </c>
      <c r="E236" s="33" t="s">
        <v>73</v>
      </c>
      <c r="F236" s="33" t="s">
        <v>28</v>
      </c>
      <c r="G236" s="33"/>
      <c r="H236" s="33" t="s">
        <v>1359</v>
      </c>
      <c r="I236" s="34">
        <f>COUNTIF(L236:AM236,"")</f>
        <v>28</v>
      </c>
      <c r="J236" s="34">
        <f>COUNTIF(L236:AM236,"APAGADO")</f>
        <v>0</v>
      </c>
      <c r="K236" s="35">
        <f>(I236)/(J236+I236)</f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189</v>
      </c>
      <c r="B237" t="s">
        <v>345</v>
      </c>
      <c r="C237" t="s">
        <v>1144</v>
      </c>
      <c r="D237" t="s">
        <v>346</v>
      </c>
      <c r="E237" s="33" t="s">
        <v>15</v>
      </c>
      <c r="F237" s="33" t="s">
        <v>28</v>
      </c>
      <c r="G237" s="33"/>
      <c r="H237" s="33" t="s">
        <v>804</v>
      </c>
      <c r="I237" s="34">
        <f t="shared" si="31"/>
        <v>22</v>
      </c>
      <c r="J237" s="34">
        <f t="shared" si="22"/>
        <v>6</v>
      </c>
      <c r="K237" s="35">
        <f t="shared" si="23"/>
        <v>0.7857142857142857</v>
      </c>
      <c r="L237" s="86" t="s">
        <v>1593</v>
      </c>
      <c r="M237" s="86" t="s">
        <v>1593</v>
      </c>
      <c r="N237" s="86" t="s">
        <v>1593</v>
      </c>
      <c r="O237" s="86" t="s">
        <v>1593</v>
      </c>
      <c r="P237" s="86" t="s">
        <v>1593</v>
      </c>
      <c r="Q237" s="86" t="s">
        <v>1593</v>
      </c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347</v>
      </c>
      <c r="C238" t="s">
        <v>1144</v>
      </c>
      <c r="D238" t="s">
        <v>346</v>
      </c>
      <c r="E238" s="33" t="s">
        <v>73</v>
      </c>
      <c r="F238" s="33" t="s">
        <v>28</v>
      </c>
      <c r="G238" s="33"/>
      <c r="H238" s="33" t="s">
        <v>805</v>
      </c>
      <c r="I238" s="34">
        <f t="shared" si="31"/>
        <v>28</v>
      </c>
      <c r="J238" s="34">
        <f t="shared" si="22"/>
        <v>0</v>
      </c>
      <c r="K238" s="35">
        <f t="shared" si="23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1381</v>
      </c>
      <c r="C239" t="s">
        <v>1144</v>
      </c>
      <c r="D239" t="s">
        <v>1058</v>
      </c>
      <c r="E239" s="33" t="s">
        <v>73</v>
      </c>
      <c r="F239" s="33" t="s">
        <v>28</v>
      </c>
      <c r="G239" s="33"/>
      <c r="H239" s="33" t="s">
        <v>1360</v>
      </c>
      <c r="I239" s="34">
        <f>COUNTIF(L239:AM239,"")</f>
        <v>22</v>
      </c>
      <c r="J239" s="34">
        <f>COUNTIF(L239:AM239,"APAGADO")</f>
        <v>6</v>
      </c>
      <c r="K239" s="35">
        <f>(I239)/(J239+I239)</f>
        <v>0.7857142857142857</v>
      </c>
      <c r="L239" s="86" t="s">
        <v>1593</v>
      </c>
      <c r="M239" s="86" t="s">
        <v>1593</v>
      </c>
      <c r="N239" s="86" t="s">
        <v>1593</v>
      </c>
      <c r="O239" s="86" t="s">
        <v>1593</v>
      </c>
      <c r="P239" s="86" t="s">
        <v>1593</v>
      </c>
      <c r="Q239" s="86" t="s">
        <v>1593</v>
      </c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217</v>
      </c>
      <c r="B240" t="s">
        <v>348</v>
      </c>
      <c r="C240" t="s">
        <v>1144</v>
      </c>
      <c r="D240" t="s">
        <v>349</v>
      </c>
      <c r="E240" s="33" t="s">
        <v>15</v>
      </c>
      <c r="F240" s="33" t="s">
        <v>28</v>
      </c>
      <c r="G240" s="33"/>
      <c r="H240" s="33" t="s">
        <v>806</v>
      </c>
      <c r="I240" s="34">
        <f t="shared" si="31"/>
        <v>28</v>
      </c>
      <c r="J240" s="34">
        <f t="shared" si="22"/>
        <v>0</v>
      </c>
      <c r="K240" s="35">
        <f t="shared" si="23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217</v>
      </c>
      <c r="B241" t="s">
        <v>350</v>
      </c>
      <c r="C241" t="s">
        <v>1144</v>
      </c>
      <c r="D241" t="s">
        <v>349</v>
      </c>
      <c r="E241" s="33" t="s">
        <v>73</v>
      </c>
      <c r="F241" s="33" t="s">
        <v>28</v>
      </c>
      <c r="G241" s="33"/>
      <c r="H241" s="33" t="s">
        <v>807</v>
      </c>
      <c r="I241" s="34">
        <f t="shared" si="31"/>
        <v>28</v>
      </c>
      <c r="J241" s="34">
        <f t="shared" si="22"/>
        <v>0</v>
      </c>
      <c r="K241" s="35">
        <f t="shared" si="23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1380</v>
      </c>
      <c r="C242" t="s">
        <v>1144</v>
      </c>
      <c r="D242" t="s">
        <v>1059</v>
      </c>
      <c r="E242" s="33" t="s">
        <v>19</v>
      </c>
      <c r="F242" s="33" t="s">
        <v>28</v>
      </c>
      <c r="G242" s="33"/>
      <c r="H242" s="33" t="s">
        <v>1361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290</v>
      </c>
      <c r="B243" t="s">
        <v>351</v>
      </c>
      <c r="C243" t="s">
        <v>1143</v>
      </c>
      <c r="D243" t="s">
        <v>352</v>
      </c>
      <c r="E243" s="33" t="s">
        <v>73</v>
      </c>
      <c r="F243" s="33" t="s">
        <v>28</v>
      </c>
      <c r="G243" s="33"/>
      <c r="H243" s="33" t="s">
        <v>809</v>
      </c>
      <c r="I243" s="34">
        <f t="shared" si="31"/>
        <v>26</v>
      </c>
      <c r="J243" s="34">
        <f t="shared" si="22"/>
        <v>2</v>
      </c>
      <c r="K243" s="35">
        <f t="shared" si="23"/>
        <v>0.9285714285714286</v>
      </c>
      <c r="L243" s="86"/>
      <c r="M243" s="86"/>
      <c r="N243" s="86"/>
      <c r="O243" s="86"/>
      <c r="P243" s="86" t="s">
        <v>1593</v>
      </c>
      <c r="Q243" s="86" t="s">
        <v>1593</v>
      </c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367</v>
      </c>
      <c r="C244" t="s">
        <v>1144</v>
      </c>
      <c r="D244" t="s">
        <v>352</v>
      </c>
      <c r="E244" s="33" t="s">
        <v>15</v>
      </c>
      <c r="F244" s="33" t="s">
        <v>28</v>
      </c>
      <c r="G244" s="33"/>
      <c r="H244" s="33" t="s">
        <v>810</v>
      </c>
      <c r="I244" s="34">
        <f>COUNTIF(L244:AM244,"")</f>
        <v>26</v>
      </c>
      <c r="J244" s="34">
        <f>COUNTIF(L244:AM244,"APAGADO")</f>
        <v>2</v>
      </c>
      <c r="K244" s="35">
        <f>(I244)/(J244+I244)</f>
        <v>0.9285714285714286</v>
      </c>
      <c r="L244" s="86"/>
      <c r="M244" s="86"/>
      <c r="N244" s="86"/>
      <c r="O244" s="86"/>
      <c r="P244" s="86" t="s">
        <v>1593</v>
      </c>
      <c r="Q244" s="86" t="s">
        <v>1593</v>
      </c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290</v>
      </c>
      <c r="B245" t="s">
        <v>1060</v>
      </c>
      <c r="C245" t="s">
        <v>1144</v>
      </c>
      <c r="D245" t="s">
        <v>1061</v>
      </c>
      <c r="E245" s="33" t="s">
        <v>73</v>
      </c>
      <c r="F245" s="33" t="s">
        <v>28</v>
      </c>
      <c r="G245" s="33"/>
      <c r="H245" s="33" t="s">
        <v>1362</v>
      </c>
      <c r="I245" s="34">
        <f>COUNTIF(L245:AM245,"")</f>
        <v>26</v>
      </c>
      <c r="J245" s="34">
        <f>COUNTIF(L245:AM245,"APAGADO")</f>
        <v>2</v>
      </c>
      <c r="K245" s="35">
        <f>(I245)/(J245+I245)</f>
        <v>0.9285714285714286</v>
      </c>
      <c r="L245" s="86"/>
      <c r="M245" s="86"/>
      <c r="N245" s="86"/>
      <c r="O245" s="86"/>
      <c r="P245" s="86" t="s">
        <v>1593</v>
      </c>
      <c r="Q245" s="86" t="s">
        <v>1593</v>
      </c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353</v>
      </c>
      <c r="B246" t="s">
        <v>354</v>
      </c>
      <c r="C246" t="s">
        <v>1144</v>
      </c>
      <c r="D246" t="s">
        <v>355</v>
      </c>
      <c r="E246" s="33" t="s">
        <v>15</v>
      </c>
      <c r="F246" s="33" t="s">
        <v>28</v>
      </c>
      <c r="G246" s="33"/>
      <c r="H246" s="33" t="s">
        <v>811</v>
      </c>
      <c r="I246" s="34">
        <f t="shared" si="31"/>
        <v>28</v>
      </c>
      <c r="J246" s="34">
        <f t="shared" si="22"/>
        <v>0</v>
      </c>
      <c r="K246" s="35">
        <f t="shared" si="23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353</v>
      </c>
      <c r="B247" t="s">
        <v>356</v>
      </c>
      <c r="C247" t="s">
        <v>1144</v>
      </c>
      <c r="D247" t="s">
        <v>355</v>
      </c>
      <c r="E247" s="33" t="s">
        <v>73</v>
      </c>
      <c r="F247" s="33" t="s">
        <v>28</v>
      </c>
      <c r="G247" s="33"/>
      <c r="H247" s="33" t="s">
        <v>812</v>
      </c>
      <c r="I247" s="34">
        <f t="shared" si="31"/>
        <v>28</v>
      </c>
      <c r="J247" s="34">
        <f t="shared" si="22"/>
        <v>0</v>
      </c>
      <c r="K247" s="35">
        <f t="shared" si="23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1062</v>
      </c>
      <c r="C248" t="s">
        <v>1144</v>
      </c>
      <c r="D248" t="s">
        <v>355</v>
      </c>
      <c r="E248" s="33" t="s">
        <v>19</v>
      </c>
      <c r="F248" s="33" t="s">
        <v>28</v>
      </c>
      <c r="G248" s="33"/>
      <c r="H248" s="33" t="s">
        <v>1363</v>
      </c>
      <c r="I248" s="34">
        <f>COUNTIF(L248:AM248,"")</f>
        <v>28</v>
      </c>
      <c r="J248" s="34">
        <f>COUNTIF(L248:AM248,"APAGADO")</f>
        <v>0</v>
      </c>
      <c r="K248" s="35">
        <f>(I248)/(J248+I248)</f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357</v>
      </c>
      <c r="B249" t="s">
        <v>1055</v>
      </c>
      <c r="C249" t="s">
        <v>1144</v>
      </c>
      <c r="D249" t="s">
        <v>358</v>
      </c>
      <c r="E249" s="33" t="s">
        <v>15</v>
      </c>
      <c r="F249" s="33" t="s">
        <v>28</v>
      </c>
      <c r="G249" s="33"/>
      <c r="H249" s="33" t="s">
        <v>818</v>
      </c>
      <c r="I249" s="34">
        <f t="shared" si="31"/>
        <v>28</v>
      </c>
      <c r="J249" s="34">
        <f t="shared" si="22"/>
        <v>0</v>
      </c>
      <c r="K249" s="35">
        <f t="shared" si="23"/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199</v>
      </c>
      <c r="B250" t="s">
        <v>359</v>
      </c>
      <c r="C250" t="s">
        <v>1144</v>
      </c>
      <c r="D250" t="s">
        <v>360</v>
      </c>
      <c r="E250" s="33" t="s">
        <v>15</v>
      </c>
      <c r="F250" s="33" t="s">
        <v>28</v>
      </c>
      <c r="G250" s="33"/>
      <c r="H250" s="33" t="s">
        <v>813</v>
      </c>
      <c r="I250" s="34">
        <f t="shared" si="31"/>
        <v>28</v>
      </c>
      <c r="J250" s="34">
        <f t="shared" si="22"/>
        <v>0</v>
      </c>
      <c r="K250" s="35">
        <f t="shared" si="23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361</v>
      </c>
      <c r="C251" t="s">
        <v>1144</v>
      </c>
      <c r="D251" t="s">
        <v>360</v>
      </c>
      <c r="E251" s="33" t="s">
        <v>73</v>
      </c>
      <c r="F251" s="33" t="s">
        <v>28</v>
      </c>
      <c r="G251" s="33"/>
      <c r="H251" s="33" t="s">
        <v>814</v>
      </c>
      <c r="I251" s="34">
        <f t="shared" si="31"/>
        <v>22</v>
      </c>
      <c r="J251" s="34">
        <f t="shared" si="22"/>
        <v>6</v>
      </c>
      <c r="K251" s="35">
        <f t="shared" si="23"/>
        <v>0.7857142857142857</v>
      </c>
      <c r="L251" s="86" t="s">
        <v>1593</v>
      </c>
      <c r="M251" s="86" t="s">
        <v>1593</v>
      </c>
      <c r="N251" s="86" t="s">
        <v>1593</v>
      </c>
      <c r="O251" s="86" t="s">
        <v>1593</v>
      </c>
      <c r="P251" s="86" t="s">
        <v>1593</v>
      </c>
      <c r="Q251" s="86" t="s">
        <v>1593</v>
      </c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1063</v>
      </c>
      <c r="C252" t="s">
        <v>1144</v>
      </c>
      <c r="D252" t="s">
        <v>1064</v>
      </c>
      <c r="E252" s="33" t="s">
        <v>73</v>
      </c>
      <c r="F252" s="33" t="s">
        <v>28</v>
      </c>
      <c r="G252" s="33"/>
      <c r="H252" s="33" t="s">
        <v>1364</v>
      </c>
      <c r="I252" s="34">
        <f>COUNTIF(L252:AM252,"")</f>
        <v>22</v>
      </c>
      <c r="J252" s="34">
        <f>COUNTIF(L252:AM252,"APAGADO")</f>
        <v>6</v>
      </c>
      <c r="K252" s="35">
        <f>(I252)/(J252+I252)</f>
        <v>0.7857142857142857</v>
      </c>
      <c r="L252" s="86" t="s">
        <v>1593</v>
      </c>
      <c r="M252" s="86" t="s">
        <v>1593</v>
      </c>
      <c r="N252" s="86" t="s">
        <v>1593</v>
      </c>
      <c r="O252" s="86" t="s">
        <v>1593</v>
      </c>
      <c r="P252" s="86" t="s">
        <v>1593</v>
      </c>
      <c r="Q252" s="86" t="s">
        <v>1593</v>
      </c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362</v>
      </c>
      <c r="B253" t="s">
        <v>1291</v>
      </c>
      <c r="C253" t="s">
        <v>1144</v>
      </c>
      <c r="D253" t="s">
        <v>1293</v>
      </c>
      <c r="E253" s="33" t="s">
        <v>15</v>
      </c>
      <c r="F253" s="33" t="s">
        <v>28</v>
      </c>
      <c r="G253" s="33"/>
      <c r="H253" s="33" t="s">
        <v>819</v>
      </c>
      <c r="I253" s="34">
        <f t="shared" si="31"/>
        <v>28</v>
      </c>
      <c r="J253" s="34">
        <f t="shared" si="22"/>
        <v>0</v>
      </c>
      <c r="K253" s="35">
        <f t="shared" si="23"/>
        <v>1</v>
      </c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362</v>
      </c>
      <c r="B254" t="s">
        <v>363</v>
      </c>
      <c r="C254" t="s">
        <v>1144</v>
      </c>
      <c r="D254" t="s">
        <v>1293</v>
      </c>
      <c r="E254" s="33" t="s">
        <v>73</v>
      </c>
      <c r="F254" s="33" t="s">
        <v>28</v>
      </c>
      <c r="G254" s="33"/>
      <c r="H254" s="33" t="s">
        <v>820</v>
      </c>
      <c r="I254" s="34">
        <f t="shared" si="31"/>
        <v>28</v>
      </c>
      <c r="J254" s="34">
        <f t="shared" si="22"/>
        <v>0</v>
      </c>
      <c r="K254" s="35">
        <f t="shared" si="23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362</v>
      </c>
      <c r="B255" t="s">
        <v>1065</v>
      </c>
      <c r="C255" t="s">
        <v>1144</v>
      </c>
      <c r="D255" t="s">
        <v>1066</v>
      </c>
      <c r="E255" s="33" t="s">
        <v>19</v>
      </c>
      <c r="F255" s="33" t="s">
        <v>28</v>
      </c>
      <c r="G255" s="33"/>
      <c r="H255" s="33" t="s">
        <v>1365</v>
      </c>
      <c r="I255" s="34">
        <f>COUNTIF(L255:AM255,"")</f>
        <v>28</v>
      </c>
      <c r="J255" s="34">
        <f>COUNTIF(L255:AM255,"APAGADO")</f>
        <v>0</v>
      </c>
      <c r="K255" s="35">
        <f>(I255)/(J255+I255)</f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364</v>
      </c>
      <c r="C256" t="s">
        <v>1144</v>
      </c>
      <c r="D256" t="s">
        <v>365</v>
      </c>
      <c r="E256" s="33" t="s">
        <v>15</v>
      </c>
      <c r="F256" s="33" t="s">
        <v>28</v>
      </c>
      <c r="G256" s="33"/>
      <c r="H256" s="33" t="s">
        <v>816</v>
      </c>
      <c r="I256" s="34">
        <f t="shared" si="31"/>
        <v>26</v>
      </c>
      <c r="J256" s="34">
        <f t="shared" si="22"/>
        <v>2</v>
      </c>
      <c r="K256" s="35">
        <f t="shared" si="23"/>
        <v>0.9285714285714286</v>
      </c>
      <c r="L256" s="86"/>
      <c r="M256" s="86"/>
      <c r="N256" s="86" t="s">
        <v>1593</v>
      </c>
      <c r="O256" s="86" t="s">
        <v>1593</v>
      </c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366</v>
      </c>
      <c r="C257" t="s">
        <v>1144</v>
      </c>
      <c r="D257" t="s">
        <v>365</v>
      </c>
      <c r="E257" s="33" t="s">
        <v>73</v>
      </c>
      <c r="F257" s="33" t="s">
        <v>28</v>
      </c>
      <c r="G257" s="33"/>
      <c r="H257" s="33" t="s">
        <v>815</v>
      </c>
      <c r="I257" s="34">
        <f t="shared" si="31"/>
        <v>22</v>
      </c>
      <c r="J257" s="34">
        <f t="shared" ref="J257:J321" si="38">COUNTIF(L257:AM257,"APAGADO")</f>
        <v>6</v>
      </c>
      <c r="K257" s="35">
        <f t="shared" ref="K257:K321" si="39">(I257)/(J257+I257)</f>
        <v>0.7857142857142857</v>
      </c>
      <c r="L257" s="86" t="s">
        <v>1593</v>
      </c>
      <c r="M257" s="86" t="s">
        <v>1593</v>
      </c>
      <c r="N257" s="86" t="s">
        <v>1593</v>
      </c>
      <c r="O257" s="86" t="s">
        <v>1593</v>
      </c>
      <c r="P257" s="86" t="s">
        <v>1593</v>
      </c>
      <c r="Q257" s="86" t="s">
        <v>1593</v>
      </c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1067</v>
      </c>
      <c r="C258" t="s">
        <v>1144</v>
      </c>
      <c r="D258" t="s">
        <v>1068</v>
      </c>
      <c r="E258" s="33" t="s">
        <v>73</v>
      </c>
      <c r="F258" s="33" t="s">
        <v>28</v>
      </c>
      <c r="G258" s="33"/>
      <c r="H258" s="33" t="s">
        <v>1366</v>
      </c>
      <c r="I258" s="34">
        <f t="shared" si="31"/>
        <v>28</v>
      </c>
      <c r="J258" s="34">
        <f t="shared" si="38"/>
        <v>0</v>
      </c>
      <c r="K258" s="35">
        <f t="shared" si="39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232</v>
      </c>
      <c r="B259" t="s">
        <v>1377</v>
      </c>
      <c r="C259" t="s">
        <v>1144</v>
      </c>
      <c r="D259" t="s">
        <v>1070</v>
      </c>
      <c r="E259" s="33" t="s">
        <v>73</v>
      </c>
      <c r="F259" s="33" t="s">
        <v>28</v>
      </c>
      <c r="G259" s="33"/>
      <c r="H259" s="33" t="s">
        <v>817</v>
      </c>
      <c r="I259" s="34">
        <f t="shared" si="31"/>
        <v>28</v>
      </c>
      <c r="J259" s="34">
        <f t="shared" si="38"/>
        <v>0</v>
      </c>
      <c r="K259" s="35">
        <f t="shared" si="39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1378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808</v>
      </c>
      <c r="I260" s="34">
        <f t="shared" ref="I260" si="40">COUNTIF(L260:AM260,"")</f>
        <v>28</v>
      </c>
      <c r="J260" s="34">
        <f t="shared" ref="J260" si="41">COUNTIF(L260:AM260,"APAGADO")</f>
        <v>0</v>
      </c>
      <c r="K260" s="35">
        <f t="shared" ref="K260" si="42"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1069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1379</v>
      </c>
      <c r="I261" s="34">
        <f t="shared" ref="I261" si="43">COUNTIF(L261:AM261,"")</f>
        <v>28</v>
      </c>
      <c r="J261" s="34">
        <f t="shared" ref="J261" si="44">COUNTIF(L261:AM261,"APAGADO")</f>
        <v>0</v>
      </c>
      <c r="K261" s="35">
        <f t="shared" ref="K261" si="45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368</v>
      </c>
      <c r="B262" t="s">
        <v>369</v>
      </c>
      <c r="C262" t="s">
        <v>1144</v>
      </c>
      <c r="D262" t="s">
        <v>370</v>
      </c>
      <c r="E262" s="33" t="s">
        <v>15</v>
      </c>
      <c r="F262" s="33" t="s">
        <v>28</v>
      </c>
      <c r="G262" s="33"/>
      <c r="H262" s="33" t="s">
        <v>821</v>
      </c>
      <c r="I262" s="34">
        <f t="shared" si="31"/>
        <v>28</v>
      </c>
      <c r="J262" s="34">
        <f t="shared" si="38"/>
        <v>0</v>
      </c>
      <c r="K262" s="35">
        <f t="shared" si="39"/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1071</v>
      </c>
      <c r="C263" t="s">
        <v>1144</v>
      </c>
      <c r="D263" t="s">
        <v>371</v>
      </c>
      <c r="E263" s="33" t="s">
        <v>15</v>
      </c>
      <c r="F263" s="33" t="s">
        <v>28</v>
      </c>
      <c r="G263" s="33"/>
      <c r="H263" s="33" t="s">
        <v>822</v>
      </c>
      <c r="I263" s="34">
        <f t="shared" si="31"/>
        <v>28</v>
      </c>
      <c r="J263" s="34">
        <f t="shared" si="38"/>
        <v>0</v>
      </c>
      <c r="K263" s="35">
        <f t="shared" si="39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372</v>
      </c>
      <c r="C264" t="s">
        <v>1144</v>
      </c>
      <c r="D264" t="s">
        <v>373</v>
      </c>
      <c r="E264" s="33" t="s">
        <v>73</v>
      </c>
      <c r="F264" s="33" t="s">
        <v>28</v>
      </c>
      <c r="G264" s="33"/>
      <c r="H264" s="33" t="s">
        <v>823</v>
      </c>
      <c r="I264" s="34">
        <f t="shared" si="31"/>
        <v>28</v>
      </c>
      <c r="J264" s="34">
        <f t="shared" si="38"/>
        <v>0</v>
      </c>
      <c r="K264" s="35">
        <f t="shared" si="39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374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824</v>
      </c>
      <c r="I265" s="34">
        <f t="shared" si="31"/>
        <v>28</v>
      </c>
      <c r="J265" s="34">
        <f t="shared" si="38"/>
        <v>0</v>
      </c>
      <c r="K265" s="35">
        <f t="shared" si="39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375</v>
      </c>
      <c r="C266" t="s">
        <v>1144</v>
      </c>
      <c r="D266" t="s">
        <v>376</v>
      </c>
      <c r="E266" s="33" t="s">
        <v>73</v>
      </c>
      <c r="F266" s="33" t="s">
        <v>28</v>
      </c>
      <c r="G266" s="33"/>
      <c r="H266" s="33" t="s">
        <v>825</v>
      </c>
      <c r="I266" s="34">
        <f t="shared" si="31"/>
        <v>28</v>
      </c>
      <c r="J266" s="34">
        <f t="shared" si="38"/>
        <v>0</v>
      </c>
      <c r="K266" s="35">
        <f t="shared" si="39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377</v>
      </c>
      <c r="C267" t="s">
        <v>1144</v>
      </c>
      <c r="D267" t="s">
        <v>376</v>
      </c>
      <c r="E267" s="33" t="s">
        <v>46</v>
      </c>
      <c r="F267" s="33" t="s">
        <v>28</v>
      </c>
      <c r="G267" s="33"/>
      <c r="H267" s="33" t="s">
        <v>826</v>
      </c>
      <c r="I267" s="34">
        <f t="shared" si="31"/>
        <v>28</v>
      </c>
      <c r="J267" s="34">
        <f t="shared" si="38"/>
        <v>0</v>
      </c>
      <c r="K267" s="35">
        <f t="shared" si="39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378</v>
      </c>
      <c r="B268" t="s">
        <v>1081</v>
      </c>
      <c r="C268" t="s">
        <v>1144</v>
      </c>
      <c r="D268" t="s">
        <v>379</v>
      </c>
      <c r="E268" s="33" t="s">
        <v>15</v>
      </c>
      <c r="F268" s="33" t="s">
        <v>28</v>
      </c>
      <c r="G268" s="33"/>
      <c r="H268" s="33" t="s">
        <v>827</v>
      </c>
      <c r="I268" s="34">
        <f t="shared" si="31"/>
        <v>28</v>
      </c>
      <c r="J268" s="34">
        <f>COUNTIF(L268:AM268,"APAGADO")</f>
        <v>0</v>
      </c>
      <c r="K268" s="35">
        <f>(I268)/(J268+I268)</f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378</v>
      </c>
      <c r="B269" t="s">
        <v>1082</v>
      </c>
      <c r="C269" t="s">
        <v>1144</v>
      </c>
      <c r="D269" t="s">
        <v>380</v>
      </c>
      <c r="E269" s="33" t="s">
        <v>15</v>
      </c>
      <c r="F269" s="33" t="s">
        <v>28</v>
      </c>
      <c r="G269" s="33"/>
      <c r="H269" s="33" t="s">
        <v>830</v>
      </c>
      <c r="I269" s="34">
        <f t="shared" si="31"/>
        <v>28</v>
      </c>
      <c r="J269" s="34">
        <f>COUNTIF(L269:AM269,"APAGADO")</f>
        <v>0</v>
      </c>
      <c r="K269" s="35">
        <f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381</v>
      </c>
      <c r="C270" t="s">
        <v>1144</v>
      </c>
      <c r="D270" t="s">
        <v>382</v>
      </c>
      <c r="E270" s="33" t="s">
        <v>73</v>
      </c>
      <c r="F270" s="33" t="s">
        <v>28</v>
      </c>
      <c r="G270" s="33"/>
      <c r="H270" s="33" t="s">
        <v>828</v>
      </c>
      <c r="I270" s="34">
        <f t="shared" si="31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383</v>
      </c>
      <c r="C271" t="s">
        <v>1144</v>
      </c>
      <c r="D271" t="s">
        <v>382</v>
      </c>
      <c r="E271" s="33" t="s">
        <v>73</v>
      </c>
      <c r="F271" s="33" t="s">
        <v>28</v>
      </c>
      <c r="G271" s="33"/>
      <c r="H271" s="33" t="s">
        <v>829</v>
      </c>
      <c r="I271" s="34">
        <f t="shared" si="31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1072</v>
      </c>
      <c r="C272" t="s">
        <v>1144</v>
      </c>
      <c r="D272" t="s">
        <v>384</v>
      </c>
      <c r="E272" s="33" t="s">
        <v>15</v>
      </c>
      <c r="F272" s="33" t="s">
        <v>28</v>
      </c>
      <c r="G272" s="33"/>
      <c r="H272" s="33" t="s">
        <v>831</v>
      </c>
      <c r="I272" s="34">
        <f t="shared" si="31"/>
        <v>28</v>
      </c>
      <c r="J272" s="34">
        <f t="shared" si="38"/>
        <v>0</v>
      </c>
      <c r="K272" s="35">
        <f t="shared" si="39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1073</v>
      </c>
      <c r="C273" t="s">
        <v>1144</v>
      </c>
      <c r="D273" t="s">
        <v>1074</v>
      </c>
      <c r="E273" s="33" t="s">
        <v>19</v>
      </c>
      <c r="F273" s="33" t="s">
        <v>28</v>
      </c>
      <c r="G273" s="33"/>
      <c r="H273" s="33" t="s">
        <v>985</v>
      </c>
      <c r="I273" s="34">
        <f t="shared" si="31"/>
        <v>26</v>
      </c>
      <c r="J273" s="34">
        <f t="shared" si="38"/>
        <v>2</v>
      </c>
      <c r="K273" s="35">
        <f t="shared" si="39"/>
        <v>0.9285714285714286</v>
      </c>
      <c r="L273" s="86"/>
      <c r="M273" s="86"/>
      <c r="N273" s="86"/>
      <c r="O273" s="86" t="s">
        <v>1593</v>
      </c>
      <c r="P273" s="86" t="s">
        <v>1593</v>
      </c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1075</v>
      </c>
      <c r="C274" t="s">
        <v>1144</v>
      </c>
      <c r="D274" t="s">
        <v>1076</v>
      </c>
      <c r="E274" s="33" t="s">
        <v>19</v>
      </c>
      <c r="F274" s="33" t="s">
        <v>28</v>
      </c>
      <c r="G274" s="33"/>
      <c r="H274" s="33" t="s">
        <v>986</v>
      </c>
      <c r="I274" s="34">
        <f t="shared" si="31"/>
        <v>28</v>
      </c>
      <c r="J274" s="34">
        <f t="shared" si="38"/>
        <v>0</v>
      </c>
      <c r="K274" s="35">
        <f t="shared" si="39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1077</v>
      </c>
      <c r="C275" t="s">
        <v>1144</v>
      </c>
      <c r="D275" t="s">
        <v>1078</v>
      </c>
      <c r="E275" s="33" t="s">
        <v>19</v>
      </c>
      <c r="F275" s="33" t="s">
        <v>28</v>
      </c>
      <c r="G275" s="33"/>
      <c r="H275" s="33" t="s">
        <v>987</v>
      </c>
      <c r="I275" s="34">
        <f t="shared" ref="I275:I349" si="46">COUNTIF(L275:AM275,"")</f>
        <v>28</v>
      </c>
      <c r="J275" s="34">
        <f t="shared" si="38"/>
        <v>0</v>
      </c>
      <c r="K275" s="35">
        <f t="shared" si="39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1079</v>
      </c>
      <c r="C276" t="s">
        <v>1144</v>
      </c>
      <c r="D276" t="s">
        <v>1080</v>
      </c>
      <c r="E276" s="33" t="s">
        <v>19</v>
      </c>
      <c r="F276" s="33" t="s">
        <v>28</v>
      </c>
      <c r="G276" s="33"/>
      <c r="H276" s="33" t="s">
        <v>988</v>
      </c>
      <c r="I276" s="34">
        <f t="shared" si="46"/>
        <v>22</v>
      </c>
      <c r="J276" s="34">
        <f t="shared" si="38"/>
        <v>6</v>
      </c>
      <c r="K276" s="35">
        <f t="shared" si="39"/>
        <v>0.7857142857142857</v>
      </c>
      <c r="L276" s="86" t="s">
        <v>1593</v>
      </c>
      <c r="M276" s="86" t="s">
        <v>1593</v>
      </c>
      <c r="N276" s="86" t="s">
        <v>1593</v>
      </c>
      <c r="O276" s="86" t="s">
        <v>1593</v>
      </c>
      <c r="P276" s="86" t="s">
        <v>1593</v>
      </c>
      <c r="Q276" s="86" t="s">
        <v>1593</v>
      </c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1256</v>
      </c>
      <c r="C277" t="s">
        <v>1144</v>
      </c>
      <c r="D277" t="s">
        <v>1239</v>
      </c>
      <c r="E277" s="33" t="s">
        <v>19</v>
      </c>
      <c r="F277" s="33" t="s">
        <v>28</v>
      </c>
      <c r="G277" s="33"/>
      <c r="H277" s="33" t="s">
        <v>1241</v>
      </c>
      <c r="I277" s="34">
        <f t="shared" si="46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1257</v>
      </c>
      <c r="C278" t="s">
        <v>1144</v>
      </c>
      <c r="D278" t="s">
        <v>1239</v>
      </c>
      <c r="E278" s="33" t="s">
        <v>19</v>
      </c>
      <c r="F278" s="33" t="s">
        <v>28</v>
      </c>
      <c r="G278" s="33"/>
      <c r="H278" s="33" t="s">
        <v>1242</v>
      </c>
      <c r="I278" s="34">
        <f t="shared" si="46"/>
        <v>28</v>
      </c>
      <c r="J278" s="34">
        <f>COUNTIF(L278:AM278,"APAGADO")</f>
        <v>0</v>
      </c>
      <c r="K278" s="35">
        <f>(I278)/(J278+I278)</f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126"/>
      <c r="AK278" s="86"/>
      <c r="AL278" s="86"/>
      <c r="AM278" s="86"/>
      <c r="AN278" s="86"/>
      <c r="AO278" s="86"/>
    </row>
    <row r="279" spans="1:41" ht="15.75" thickBot="1" x14ac:dyDescent="0.3">
      <c r="A279" t="s">
        <v>378</v>
      </c>
      <c r="B279" t="s">
        <v>1275</v>
      </c>
      <c r="C279" t="s">
        <v>1144</v>
      </c>
      <c r="D279" t="s">
        <v>1238</v>
      </c>
      <c r="E279" s="33" t="s">
        <v>15</v>
      </c>
      <c r="F279" s="33" t="s">
        <v>28</v>
      </c>
      <c r="G279" s="33"/>
      <c r="H279" s="33" t="s">
        <v>1240</v>
      </c>
      <c r="I279" s="34">
        <f t="shared" si="46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1382</v>
      </c>
      <c r="C280" t="s">
        <v>1144</v>
      </c>
      <c r="D280" t="s">
        <v>1383</v>
      </c>
      <c r="E280" s="33" t="s">
        <v>73</v>
      </c>
      <c r="F280" s="33" t="s">
        <v>28</v>
      </c>
      <c r="G280" s="33"/>
      <c r="H280" s="33" t="s">
        <v>830</v>
      </c>
      <c r="I280" s="34">
        <f t="shared" ref="I280" si="47">COUNTIF(L280:AM280,"")</f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ht="15.75" thickBot="1" x14ac:dyDescent="0.3">
      <c r="A281" t="s">
        <v>976</v>
      </c>
      <c r="B281" t="s">
        <v>1083</v>
      </c>
      <c r="C281" t="s">
        <v>1144</v>
      </c>
      <c r="D281" t="s">
        <v>1084</v>
      </c>
      <c r="E281" s="33" t="s">
        <v>1138</v>
      </c>
      <c r="F281" s="33" t="s">
        <v>28</v>
      </c>
      <c r="G281" s="33"/>
      <c r="H281" s="33" t="s">
        <v>978</v>
      </c>
      <c r="I281" s="34">
        <f t="shared" si="46"/>
        <v>26</v>
      </c>
      <c r="J281" s="34">
        <f t="shared" si="38"/>
        <v>2</v>
      </c>
      <c r="K281" s="35">
        <f t="shared" si="39"/>
        <v>0.9285714285714286</v>
      </c>
      <c r="L281" s="86"/>
      <c r="M281" s="86" t="s">
        <v>1593</v>
      </c>
      <c r="N281" s="86" t="s">
        <v>1593</v>
      </c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976</v>
      </c>
      <c r="B282" t="s">
        <v>975</v>
      </c>
      <c r="C282" t="s">
        <v>1144</v>
      </c>
      <c r="D282" t="s">
        <v>1084</v>
      </c>
      <c r="E282" s="33" t="s">
        <v>1139</v>
      </c>
      <c r="F282" s="33" t="s">
        <v>28</v>
      </c>
      <c r="G282" s="33"/>
      <c r="H282" s="33" t="s">
        <v>977</v>
      </c>
      <c r="I282" s="34">
        <f t="shared" si="46"/>
        <v>26</v>
      </c>
      <c r="J282" s="34">
        <f t="shared" si="38"/>
        <v>2</v>
      </c>
      <c r="K282" s="35">
        <f t="shared" si="39"/>
        <v>0.9285714285714286</v>
      </c>
      <c r="L282" s="86"/>
      <c r="M282" s="86" t="s">
        <v>1593</v>
      </c>
      <c r="N282" s="86" t="s">
        <v>1593</v>
      </c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267</v>
      </c>
      <c r="B283" t="s">
        <v>385</v>
      </c>
      <c r="C283" t="s">
        <v>1143</v>
      </c>
      <c r="D283" t="s">
        <v>386</v>
      </c>
      <c r="E283" s="33" t="s">
        <v>19</v>
      </c>
      <c r="F283" s="33" t="s">
        <v>28</v>
      </c>
      <c r="G283" s="33"/>
      <c r="H283" s="33" t="s">
        <v>832</v>
      </c>
      <c r="I283" s="34">
        <f t="shared" si="46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267</v>
      </c>
      <c r="B284" t="s">
        <v>1085</v>
      </c>
      <c r="C284" t="s">
        <v>1143</v>
      </c>
      <c r="D284" t="s">
        <v>341</v>
      </c>
      <c r="E284" s="33" t="s">
        <v>73</v>
      </c>
      <c r="F284" s="33" t="s">
        <v>28</v>
      </c>
      <c r="G284" s="33"/>
      <c r="H284" s="33" t="s">
        <v>800</v>
      </c>
      <c r="I284" s="34">
        <f t="shared" si="46"/>
        <v>28</v>
      </c>
      <c r="J284" s="34">
        <f t="shared" si="38"/>
        <v>0</v>
      </c>
      <c r="K284" s="35">
        <f t="shared" si="39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1086</v>
      </c>
      <c r="C285" t="s">
        <v>1143</v>
      </c>
      <c r="D285" t="s">
        <v>341</v>
      </c>
      <c r="E285" s="33" t="s">
        <v>73</v>
      </c>
      <c r="F285" s="33" t="s">
        <v>28</v>
      </c>
      <c r="G285" s="33"/>
      <c r="H285" s="33" t="s">
        <v>801</v>
      </c>
      <c r="I285" s="34">
        <f t="shared" si="46"/>
        <v>28</v>
      </c>
      <c r="J285" s="34">
        <f t="shared" si="38"/>
        <v>0</v>
      </c>
      <c r="K285" s="35">
        <f t="shared" si="39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1087</v>
      </c>
      <c r="C286" t="s">
        <v>1143</v>
      </c>
      <c r="D286" t="s">
        <v>1088</v>
      </c>
      <c r="E286" s="33" t="s">
        <v>19</v>
      </c>
      <c r="F286" s="33" t="s">
        <v>28</v>
      </c>
      <c r="G286" s="33"/>
      <c r="H286" s="33" t="s">
        <v>1304</v>
      </c>
      <c r="I286" s="34">
        <f t="shared" si="46"/>
        <v>28</v>
      </c>
      <c r="J286" s="34">
        <f t="shared" si="38"/>
        <v>0</v>
      </c>
      <c r="K286" s="35">
        <f t="shared" si="39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267</v>
      </c>
      <c r="B287" t="s">
        <v>1089</v>
      </c>
      <c r="C287" t="s">
        <v>1143</v>
      </c>
      <c r="D287" t="s">
        <v>1090</v>
      </c>
      <c r="E287" s="33" t="s">
        <v>19</v>
      </c>
      <c r="F287" s="33" t="s">
        <v>28</v>
      </c>
      <c r="G287" s="33"/>
      <c r="H287" s="33" t="s">
        <v>1303</v>
      </c>
      <c r="I287" s="34">
        <f t="shared" si="46"/>
        <v>28</v>
      </c>
      <c r="J287" s="34">
        <f t="shared" si="38"/>
        <v>0</v>
      </c>
      <c r="K287" s="35">
        <f t="shared" si="39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267</v>
      </c>
      <c r="B288" t="s">
        <v>1212</v>
      </c>
      <c r="C288" t="s">
        <v>1143</v>
      </c>
      <c r="D288" t="s">
        <v>1209</v>
      </c>
      <c r="E288" s="33" t="s">
        <v>73</v>
      </c>
      <c r="F288" s="33" t="s">
        <v>28</v>
      </c>
      <c r="G288" s="33"/>
      <c r="H288" s="33" t="s">
        <v>1218</v>
      </c>
      <c r="I288" s="34">
        <f t="shared" si="46"/>
        <v>22</v>
      </c>
      <c r="J288" s="34">
        <f>COUNTIF(L288:AM288,"APAGADO")</f>
        <v>6</v>
      </c>
      <c r="K288" s="35">
        <f>(I288)/(J288+I288)</f>
        <v>0.7857142857142857</v>
      </c>
      <c r="L288" s="86" t="s">
        <v>1593</v>
      </c>
      <c r="M288" s="86" t="s">
        <v>1593</v>
      </c>
      <c r="N288" s="86" t="s">
        <v>1593</v>
      </c>
      <c r="O288" s="86" t="s">
        <v>1593</v>
      </c>
      <c r="P288" s="86" t="s">
        <v>1593</v>
      </c>
      <c r="Q288" s="86" t="s">
        <v>1593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1213</v>
      </c>
      <c r="C289" t="s">
        <v>1143</v>
      </c>
      <c r="D289" t="s">
        <v>1209</v>
      </c>
      <c r="E289" s="33" t="s">
        <v>73</v>
      </c>
      <c r="F289" s="33" t="s">
        <v>28</v>
      </c>
      <c r="G289" s="33"/>
      <c r="H289" s="33" t="s">
        <v>1219</v>
      </c>
      <c r="I289" s="34">
        <f t="shared" si="46"/>
        <v>22</v>
      </c>
      <c r="J289" s="34">
        <f>COUNTIF(L289:AM289,"APAGADO")</f>
        <v>6</v>
      </c>
      <c r="K289" s="35">
        <f>(I289)/(J289+I289)</f>
        <v>0.7857142857142857</v>
      </c>
      <c r="L289" s="86" t="s">
        <v>1593</v>
      </c>
      <c r="M289" s="86" t="s">
        <v>1593</v>
      </c>
      <c r="N289" s="86" t="s">
        <v>1593</v>
      </c>
      <c r="O289" s="86" t="s">
        <v>1593</v>
      </c>
      <c r="P289" s="86" t="s">
        <v>1593</v>
      </c>
      <c r="Q289" s="86" t="s">
        <v>1593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1214</v>
      </c>
      <c r="C290" t="s">
        <v>1143</v>
      </c>
      <c r="D290" t="s">
        <v>1210</v>
      </c>
      <c r="E290" s="33" t="s">
        <v>73</v>
      </c>
      <c r="F290" s="33" t="s">
        <v>28</v>
      </c>
      <c r="G290" s="33"/>
      <c r="H290" s="33" t="s">
        <v>1220</v>
      </c>
      <c r="I290" s="34">
        <f t="shared" si="46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1215</v>
      </c>
      <c r="C291" t="s">
        <v>1143</v>
      </c>
      <c r="D291" t="s">
        <v>1210</v>
      </c>
      <c r="E291" s="33" t="s">
        <v>73</v>
      </c>
      <c r="F291" s="33" t="s">
        <v>28</v>
      </c>
      <c r="G291" s="33"/>
      <c r="H291" s="33" t="s">
        <v>1221</v>
      </c>
      <c r="I291" s="34">
        <f t="shared" si="46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s="89" t="s">
        <v>1581</v>
      </c>
      <c r="B292" t="s">
        <v>1319</v>
      </c>
      <c r="C292" t="s">
        <v>1143</v>
      </c>
      <c r="D292" t="s">
        <v>1320</v>
      </c>
      <c r="E292" t="s">
        <v>19</v>
      </c>
      <c r="F292" t="s">
        <v>28</v>
      </c>
      <c r="G292"/>
      <c r="H292" s="33" t="s">
        <v>1326</v>
      </c>
      <c r="I292" s="34">
        <f t="shared" si="46"/>
        <v>28</v>
      </c>
      <c r="J292" s="34">
        <f t="shared" ref="J292:J293" si="48">COUNTIF(L292:AM292,"APAGADO")</f>
        <v>0</v>
      </c>
      <c r="K292" s="35">
        <f t="shared" ref="K292:K293" si="49"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s="89" t="s">
        <v>1581</v>
      </c>
      <c r="B293" t="s">
        <v>1321</v>
      </c>
      <c r="C293" t="s">
        <v>1143</v>
      </c>
      <c r="D293" t="s">
        <v>1322</v>
      </c>
      <c r="E293" t="s">
        <v>19</v>
      </c>
      <c r="F293" t="s">
        <v>28</v>
      </c>
      <c r="G293"/>
      <c r="H293" s="33" t="s">
        <v>1327</v>
      </c>
      <c r="I293" s="34">
        <f t="shared" si="46"/>
        <v>28</v>
      </c>
      <c r="J293" s="34">
        <f t="shared" si="48"/>
        <v>0</v>
      </c>
      <c r="K293" s="35">
        <f t="shared" si="49"/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387</v>
      </c>
      <c r="B294" t="s">
        <v>388</v>
      </c>
      <c r="C294" t="s">
        <v>1143</v>
      </c>
      <c r="D294" t="s">
        <v>389</v>
      </c>
      <c r="E294" s="33" t="s">
        <v>19</v>
      </c>
      <c r="F294" s="33" t="s">
        <v>28</v>
      </c>
      <c r="G294" s="33"/>
      <c r="H294" s="33" t="s">
        <v>833</v>
      </c>
      <c r="I294" s="34">
        <f t="shared" si="46"/>
        <v>28</v>
      </c>
      <c r="J294" s="34">
        <f t="shared" si="38"/>
        <v>0</v>
      </c>
      <c r="K294" s="35">
        <f t="shared" si="39"/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387</v>
      </c>
      <c r="B295" t="s">
        <v>390</v>
      </c>
      <c r="C295" t="s">
        <v>1143</v>
      </c>
      <c r="D295" t="s">
        <v>391</v>
      </c>
      <c r="E295" s="33" t="s">
        <v>19</v>
      </c>
      <c r="F295" s="33" t="s">
        <v>28</v>
      </c>
      <c r="G295" s="33"/>
      <c r="H295" s="33" t="s">
        <v>834</v>
      </c>
      <c r="I295" s="34">
        <f t="shared" si="46"/>
        <v>28</v>
      </c>
      <c r="J295" s="34">
        <f t="shared" si="38"/>
        <v>0</v>
      </c>
      <c r="K295" s="35">
        <f t="shared" si="39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392</v>
      </c>
      <c r="B296" t="s">
        <v>393</v>
      </c>
      <c r="C296" t="s">
        <v>1143</v>
      </c>
      <c r="D296" t="s">
        <v>394</v>
      </c>
      <c r="E296" s="33" t="s">
        <v>19</v>
      </c>
      <c r="F296" s="33" t="s">
        <v>20</v>
      </c>
      <c r="G296" s="33"/>
      <c r="H296" s="33" t="s">
        <v>835</v>
      </c>
      <c r="I296" s="34">
        <f t="shared" si="46"/>
        <v>28</v>
      </c>
      <c r="J296" s="34">
        <f t="shared" si="38"/>
        <v>0</v>
      </c>
      <c r="K296" s="35">
        <f t="shared" si="39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297</v>
      </c>
      <c r="B297" t="s">
        <v>395</v>
      </c>
      <c r="C297" t="s">
        <v>1143</v>
      </c>
      <c r="D297" t="s">
        <v>396</v>
      </c>
      <c r="E297" s="33" t="s">
        <v>19</v>
      </c>
      <c r="F297" s="33" t="s">
        <v>28</v>
      </c>
      <c r="G297" s="33"/>
      <c r="H297" s="33" t="s">
        <v>838</v>
      </c>
      <c r="I297" s="34">
        <f t="shared" si="46"/>
        <v>28</v>
      </c>
      <c r="J297" s="34">
        <f t="shared" si="38"/>
        <v>0</v>
      </c>
      <c r="K297" s="35">
        <f t="shared" si="39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297</v>
      </c>
      <c r="B298" t="s">
        <v>1091</v>
      </c>
      <c r="C298" t="s">
        <v>1143</v>
      </c>
      <c r="D298" t="s">
        <v>397</v>
      </c>
      <c r="E298" s="33" t="s">
        <v>19</v>
      </c>
      <c r="F298" s="33" t="s">
        <v>28</v>
      </c>
      <c r="G298" s="33"/>
      <c r="H298" s="33" t="s">
        <v>839</v>
      </c>
      <c r="I298" s="34">
        <f t="shared" si="46"/>
        <v>28</v>
      </c>
      <c r="J298" s="34">
        <f>COUNTIF(L298:AM298,"APAGADO")</f>
        <v>0</v>
      </c>
      <c r="K298" s="35">
        <f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297</v>
      </c>
      <c r="B299" t="s">
        <v>398</v>
      </c>
      <c r="C299" t="s">
        <v>1143</v>
      </c>
      <c r="D299" t="s">
        <v>399</v>
      </c>
      <c r="E299" s="33" t="s">
        <v>73</v>
      </c>
      <c r="F299" s="33" t="s">
        <v>28</v>
      </c>
      <c r="G299" s="33"/>
      <c r="H299" s="33" t="s">
        <v>836</v>
      </c>
      <c r="I299" s="34">
        <f t="shared" si="46"/>
        <v>28</v>
      </c>
      <c r="J299" s="34">
        <f t="shared" si="38"/>
        <v>0</v>
      </c>
      <c r="K299" s="35">
        <f t="shared" si="39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400</v>
      </c>
      <c r="C300" t="s">
        <v>1143</v>
      </c>
      <c r="D300" t="s">
        <v>399</v>
      </c>
      <c r="E300" s="33" t="s">
        <v>73</v>
      </c>
      <c r="F300" s="33" t="s">
        <v>28</v>
      </c>
      <c r="G300" s="33"/>
      <c r="H300" s="33" t="s">
        <v>837</v>
      </c>
      <c r="I300" s="34">
        <f>COUNTIF(L300:AM300,"")</f>
        <v>28</v>
      </c>
      <c r="J300" s="34">
        <f>COUNTIF(L300:AM300,"APAGADO")</f>
        <v>0</v>
      </c>
      <c r="K300" s="35">
        <f>(I300)/(J300+I300)</f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1350</v>
      </c>
      <c r="C301" t="s">
        <v>1143</v>
      </c>
      <c r="D301" t="s">
        <v>1351</v>
      </c>
      <c r="E301" s="33" t="s">
        <v>15</v>
      </c>
      <c r="F301" s="33" t="s">
        <v>1137</v>
      </c>
      <c r="G301" s="33" t="s">
        <v>1353</v>
      </c>
      <c r="H301" s="33" t="s">
        <v>1352</v>
      </c>
      <c r="I301" s="34">
        <f>COUNTIF(L301:AM301,"")</f>
        <v>28</v>
      </c>
      <c r="J301" s="34">
        <f>COUNTIF(L301:AM301,"APAGADO")</f>
        <v>0</v>
      </c>
      <c r="K301" s="35">
        <f>(I301)/(J301+I301)</f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1561</v>
      </c>
      <c r="C302" s="129" t="s">
        <v>1579</v>
      </c>
      <c r="D302" t="s">
        <v>1562</v>
      </c>
      <c r="E302" s="33" t="s">
        <v>15</v>
      </c>
      <c r="F302" s="33" t="s">
        <v>1392</v>
      </c>
      <c r="G302" s="33"/>
      <c r="H302" s="33" t="s">
        <v>1563</v>
      </c>
      <c r="I302" s="34">
        <f>COUNTIF(L302:AM302,"")</f>
        <v>27</v>
      </c>
      <c r="J302" s="34">
        <f>COUNTIF(L302:AM302,"APAGADO")</f>
        <v>1</v>
      </c>
      <c r="K302" s="35">
        <f>(I302)/(J302+I302)</f>
        <v>0.9642857142857143</v>
      </c>
      <c r="L302" s="86"/>
      <c r="M302" s="86"/>
      <c r="N302" s="86"/>
      <c r="O302" s="86"/>
      <c r="P302" s="86" t="s">
        <v>1593</v>
      </c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405</v>
      </c>
      <c r="B303" t="s">
        <v>410</v>
      </c>
      <c r="C303" t="s">
        <v>1143</v>
      </c>
      <c r="D303" t="s">
        <v>411</v>
      </c>
      <c r="E303" s="33" t="s">
        <v>15</v>
      </c>
      <c r="F303" s="33" t="s">
        <v>20</v>
      </c>
      <c r="G303" s="33"/>
      <c r="H303" s="33" t="s">
        <v>840</v>
      </c>
      <c r="I303" s="34">
        <f t="shared" si="46"/>
        <v>28</v>
      </c>
      <c r="J303" s="34">
        <f t="shared" si="38"/>
        <v>0</v>
      </c>
      <c r="K303" s="35">
        <f t="shared" si="39"/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387</v>
      </c>
      <c r="B304" t="s">
        <v>401</v>
      </c>
      <c r="C304" t="s">
        <v>1143</v>
      </c>
      <c r="D304" t="s">
        <v>402</v>
      </c>
      <c r="E304" s="33" t="s">
        <v>19</v>
      </c>
      <c r="F304" s="33" t="s">
        <v>20</v>
      </c>
      <c r="G304" s="33"/>
      <c r="H304" s="33" t="s">
        <v>841</v>
      </c>
      <c r="I304" s="34">
        <f t="shared" si="46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387</v>
      </c>
      <c r="B305" t="s">
        <v>403</v>
      </c>
      <c r="C305" t="s">
        <v>1143</v>
      </c>
      <c r="D305" t="s">
        <v>404</v>
      </c>
      <c r="E305" s="33" t="s">
        <v>15</v>
      </c>
      <c r="F305" s="33" t="s">
        <v>20</v>
      </c>
      <c r="G305" s="33"/>
      <c r="H305" s="33" t="s">
        <v>842</v>
      </c>
      <c r="I305" s="34">
        <f t="shared" si="46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405</v>
      </c>
      <c r="B306" t="s">
        <v>406</v>
      </c>
      <c r="C306" t="s">
        <v>1143</v>
      </c>
      <c r="D306" t="s">
        <v>407</v>
      </c>
      <c r="E306" s="33" t="s">
        <v>19</v>
      </c>
      <c r="F306" s="33" t="s">
        <v>28</v>
      </c>
      <c r="G306" s="33"/>
      <c r="H306" s="33" t="s">
        <v>843</v>
      </c>
      <c r="I306" s="34">
        <f t="shared" si="46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405</v>
      </c>
      <c r="B307" t="s">
        <v>408</v>
      </c>
      <c r="C307" t="s">
        <v>1143</v>
      </c>
      <c r="D307" t="s">
        <v>407</v>
      </c>
      <c r="E307" s="33" t="s">
        <v>73</v>
      </c>
      <c r="F307" s="33" t="s">
        <v>28</v>
      </c>
      <c r="G307" s="33"/>
      <c r="H307" s="33" t="s">
        <v>844</v>
      </c>
      <c r="I307" s="34">
        <f t="shared" si="46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409</v>
      </c>
      <c r="C308" t="s">
        <v>1143</v>
      </c>
      <c r="D308" t="s">
        <v>407</v>
      </c>
      <c r="E308" s="33" t="s">
        <v>73</v>
      </c>
      <c r="F308" s="33" t="s">
        <v>28</v>
      </c>
      <c r="G308" s="33"/>
      <c r="H308" s="33" t="s">
        <v>845</v>
      </c>
      <c r="I308" s="34">
        <f t="shared" si="46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412</v>
      </c>
      <c r="B309" t="s">
        <v>413</v>
      </c>
      <c r="C309" t="s">
        <v>1143</v>
      </c>
      <c r="D309" t="s">
        <v>414</v>
      </c>
      <c r="E309" s="33" t="s">
        <v>73</v>
      </c>
      <c r="F309" s="33" t="s">
        <v>28</v>
      </c>
      <c r="G309" s="33"/>
      <c r="H309" s="33" t="s">
        <v>846</v>
      </c>
      <c r="I309" s="34">
        <f t="shared" si="46"/>
        <v>25</v>
      </c>
      <c r="J309" s="34">
        <f t="shared" si="38"/>
        <v>3</v>
      </c>
      <c r="K309" s="35">
        <f t="shared" si="39"/>
        <v>0.8928571428571429</v>
      </c>
      <c r="L309" s="86"/>
      <c r="M309" s="86"/>
      <c r="N309" s="86"/>
      <c r="O309" s="86" t="s">
        <v>1593</v>
      </c>
      <c r="P309" s="86" t="s">
        <v>1593</v>
      </c>
      <c r="Q309" s="86" t="s">
        <v>1593</v>
      </c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412</v>
      </c>
      <c r="B310" t="s">
        <v>415</v>
      </c>
      <c r="C310" t="s">
        <v>1143</v>
      </c>
      <c r="D310" t="s">
        <v>414</v>
      </c>
      <c r="E310" s="33" t="s">
        <v>73</v>
      </c>
      <c r="F310" s="33" t="s">
        <v>28</v>
      </c>
      <c r="G310" s="33"/>
      <c r="H310" s="33" t="s">
        <v>847</v>
      </c>
      <c r="I310" s="34">
        <f t="shared" si="46"/>
        <v>25</v>
      </c>
      <c r="J310" s="34">
        <f t="shared" si="38"/>
        <v>3</v>
      </c>
      <c r="K310" s="35">
        <f t="shared" si="39"/>
        <v>0.8928571428571429</v>
      </c>
      <c r="L310" s="86"/>
      <c r="M310" s="86"/>
      <c r="N310" s="86"/>
      <c r="O310" s="86" t="s">
        <v>1593</v>
      </c>
      <c r="P310" s="86" t="s">
        <v>1593</v>
      </c>
      <c r="Q310" s="86" t="s">
        <v>1593</v>
      </c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405</v>
      </c>
      <c r="B311" t="s">
        <v>416</v>
      </c>
      <c r="C311" t="s">
        <v>1143</v>
      </c>
      <c r="D311" t="s">
        <v>417</v>
      </c>
      <c r="E311" s="33" t="s">
        <v>73</v>
      </c>
      <c r="F311" s="33" t="s">
        <v>28</v>
      </c>
      <c r="G311" s="33"/>
      <c r="H311" s="33" t="s">
        <v>848</v>
      </c>
      <c r="I311" s="34">
        <f t="shared" si="46"/>
        <v>28</v>
      </c>
      <c r="J311" s="34">
        <f t="shared" si="38"/>
        <v>0</v>
      </c>
      <c r="K311" s="35">
        <f t="shared" si="39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405</v>
      </c>
      <c r="B312" t="s">
        <v>418</v>
      </c>
      <c r="C312" t="s">
        <v>1143</v>
      </c>
      <c r="D312" t="s">
        <v>417</v>
      </c>
      <c r="E312" s="33" t="s">
        <v>73</v>
      </c>
      <c r="F312" s="33" t="s">
        <v>28</v>
      </c>
      <c r="G312" s="33"/>
      <c r="H312" s="33" t="s">
        <v>849</v>
      </c>
      <c r="I312" s="34">
        <f t="shared" si="46"/>
        <v>28</v>
      </c>
      <c r="J312" s="34">
        <f t="shared" si="38"/>
        <v>0</v>
      </c>
      <c r="K312" s="35">
        <f t="shared" si="39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419</v>
      </c>
      <c r="C313" t="s">
        <v>1143</v>
      </c>
      <c r="D313" t="s">
        <v>420</v>
      </c>
      <c r="E313" s="33" t="s">
        <v>73</v>
      </c>
      <c r="F313" s="33" t="s">
        <v>28</v>
      </c>
      <c r="G313" s="33"/>
      <c r="H313" s="33" t="s">
        <v>850</v>
      </c>
      <c r="I313" s="34">
        <f t="shared" si="46"/>
        <v>28</v>
      </c>
      <c r="J313" s="34">
        <f t="shared" si="38"/>
        <v>0</v>
      </c>
      <c r="K313" s="35">
        <f t="shared" si="39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421</v>
      </c>
      <c r="C314" t="s">
        <v>1143</v>
      </c>
      <c r="D314" t="s">
        <v>420</v>
      </c>
      <c r="E314" s="33" t="s">
        <v>73</v>
      </c>
      <c r="F314" s="33" t="s">
        <v>28</v>
      </c>
      <c r="G314" s="33"/>
      <c r="H314" s="33" t="s">
        <v>851</v>
      </c>
      <c r="I314" s="34">
        <f t="shared" si="46"/>
        <v>28</v>
      </c>
      <c r="J314" s="34">
        <f t="shared" si="38"/>
        <v>0</v>
      </c>
      <c r="K314" s="35">
        <f t="shared" si="39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412</v>
      </c>
      <c r="B315" t="s">
        <v>981</v>
      </c>
      <c r="C315" t="s">
        <v>1143</v>
      </c>
      <c r="D315" t="s">
        <v>982</v>
      </c>
      <c r="E315" s="33" t="s">
        <v>19</v>
      </c>
      <c r="F315" s="33" t="s">
        <v>28</v>
      </c>
      <c r="G315" s="33"/>
      <c r="H315" s="33" t="s">
        <v>989</v>
      </c>
      <c r="I315" s="34">
        <f t="shared" si="46"/>
        <v>25</v>
      </c>
      <c r="J315" s="34">
        <f>COUNTIF(L315:AM315,"APAGADO")</f>
        <v>3</v>
      </c>
      <c r="K315" s="35">
        <f>(I315)/(J315+I315)</f>
        <v>0.8928571428571429</v>
      </c>
      <c r="L315" s="86"/>
      <c r="M315" s="86"/>
      <c r="N315" s="86"/>
      <c r="O315" s="86" t="s">
        <v>1593</v>
      </c>
      <c r="P315" s="86" t="s">
        <v>1593</v>
      </c>
      <c r="Q315" s="86" t="s">
        <v>1593</v>
      </c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983</v>
      </c>
      <c r="C316" t="s">
        <v>1143</v>
      </c>
      <c r="D316" t="s">
        <v>984</v>
      </c>
      <c r="E316" s="33" t="s">
        <v>19</v>
      </c>
      <c r="F316" s="33" t="s">
        <v>28</v>
      </c>
      <c r="G316" s="33"/>
      <c r="H316" s="33" t="s">
        <v>990</v>
      </c>
      <c r="I316" s="34">
        <f t="shared" si="46"/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405</v>
      </c>
      <c r="B317" t="s">
        <v>1092</v>
      </c>
      <c r="C317" t="s">
        <v>1143</v>
      </c>
      <c r="D317" t="s">
        <v>1093</v>
      </c>
      <c r="E317" s="33" t="s">
        <v>19</v>
      </c>
      <c r="F317" s="33" t="s">
        <v>28</v>
      </c>
      <c r="G317" s="33"/>
      <c r="H317" s="33" t="s">
        <v>1305</v>
      </c>
      <c r="I317" s="34">
        <f t="shared" si="46"/>
        <v>25</v>
      </c>
      <c r="J317" s="34">
        <f>COUNTIF(L317:AM317,"APAGADO")</f>
        <v>3</v>
      </c>
      <c r="K317" s="35">
        <f>(I317)/(J317+I317)</f>
        <v>0.8928571428571429</v>
      </c>
      <c r="L317" s="86"/>
      <c r="M317" s="86"/>
      <c r="N317" s="86"/>
      <c r="O317" s="86" t="s">
        <v>1593</v>
      </c>
      <c r="P317" s="86" t="s">
        <v>1593</v>
      </c>
      <c r="Q317" s="86" t="s">
        <v>1593</v>
      </c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199</v>
      </c>
      <c r="B318" t="s">
        <v>422</v>
      </c>
      <c r="C318" t="s">
        <v>1144</v>
      </c>
      <c r="D318" t="s">
        <v>423</v>
      </c>
      <c r="E318" s="33" t="s">
        <v>15</v>
      </c>
      <c r="F318" s="33" t="s">
        <v>20</v>
      </c>
      <c r="G318" s="33"/>
      <c r="H318" s="33" t="s">
        <v>854</v>
      </c>
      <c r="I318" s="34">
        <f t="shared" si="46"/>
        <v>28</v>
      </c>
      <c r="J318" s="34">
        <f t="shared" si="38"/>
        <v>0</v>
      </c>
      <c r="K318" s="35">
        <f t="shared" si="39"/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199</v>
      </c>
      <c r="B319" t="s">
        <v>424</v>
      </c>
      <c r="C319" t="s">
        <v>1144</v>
      </c>
      <c r="D319" t="s">
        <v>425</v>
      </c>
      <c r="E319" s="33" t="s">
        <v>15</v>
      </c>
      <c r="F319" s="33" t="s">
        <v>20</v>
      </c>
      <c r="G319" s="33"/>
      <c r="H319" s="33" t="s">
        <v>856</v>
      </c>
      <c r="I319" s="34">
        <f t="shared" si="46"/>
        <v>28</v>
      </c>
      <c r="J319" s="34">
        <f t="shared" si="38"/>
        <v>0</v>
      </c>
      <c r="K319" s="35">
        <f t="shared" si="39"/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1094</v>
      </c>
      <c r="C320" t="s">
        <v>1144</v>
      </c>
      <c r="D320" t="s">
        <v>1095</v>
      </c>
      <c r="E320" s="33" t="s">
        <v>73</v>
      </c>
      <c r="F320" s="33" t="s">
        <v>20</v>
      </c>
      <c r="G320" s="33"/>
      <c r="H320" s="33" t="s">
        <v>1367</v>
      </c>
      <c r="I320" s="34">
        <f t="shared" si="46"/>
        <v>28</v>
      </c>
      <c r="J320" s="34">
        <f t="shared" si="38"/>
        <v>0</v>
      </c>
      <c r="K320" s="35">
        <f t="shared" si="39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1096</v>
      </c>
      <c r="C321" t="s">
        <v>1144</v>
      </c>
      <c r="D321" t="s">
        <v>1095</v>
      </c>
      <c r="E321" s="33" t="s">
        <v>73</v>
      </c>
      <c r="F321" s="33" t="s">
        <v>20</v>
      </c>
      <c r="G321" s="33"/>
      <c r="H321" s="33" t="s">
        <v>1306</v>
      </c>
      <c r="I321" s="34">
        <f t="shared" si="46"/>
        <v>28</v>
      </c>
      <c r="J321" s="34">
        <f t="shared" si="38"/>
        <v>0</v>
      </c>
      <c r="K321" s="35">
        <f t="shared" si="39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426</v>
      </c>
      <c r="C322" t="s">
        <v>1144</v>
      </c>
      <c r="D322" t="s">
        <v>427</v>
      </c>
      <c r="E322" s="33" t="s">
        <v>19</v>
      </c>
      <c r="F322" s="33" t="s">
        <v>20</v>
      </c>
      <c r="G322" s="33"/>
      <c r="H322" s="33" t="s">
        <v>852</v>
      </c>
      <c r="I322" s="34">
        <f t="shared" si="46"/>
        <v>22</v>
      </c>
      <c r="J322" s="34">
        <f t="shared" ref="J322:J399" si="50">COUNTIF(L322:AM322,"APAGADO")</f>
        <v>6</v>
      </c>
      <c r="K322" s="35">
        <f t="shared" ref="K322:K399" si="51">(I322)/(J322+I322)</f>
        <v>0.7857142857142857</v>
      </c>
      <c r="L322" s="86" t="s">
        <v>1593</v>
      </c>
      <c r="M322" s="86" t="s">
        <v>1593</v>
      </c>
      <c r="N322" s="86" t="s">
        <v>1593</v>
      </c>
      <c r="O322" s="86" t="s">
        <v>1593</v>
      </c>
      <c r="P322" s="86" t="s">
        <v>1593</v>
      </c>
      <c r="Q322" s="86" t="s">
        <v>1593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428</v>
      </c>
      <c r="C323" t="s">
        <v>1144</v>
      </c>
      <c r="D323" t="s">
        <v>429</v>
      </c>
      <c r="E323" s="33" t="s">
        <v>19</v>
      </c>
      <c r="F323" s="33" t="s">
        <v>20</v>
      </c>
      <c r="G323" s="33"/>
      <c r="H323" s="33" t="s">
        <v>853</v>
      </c>
      <c r="I323" s="34">
        <f t="shared" si="46"/>
        <v>28</v>
      </c>
      <c r="J323" s="34">
        <f t="shared" si="50"/>
        <v>0</v>
      </c>
      <c r="K323" s="35">
        <f t="shared" si="51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430</v>
      </c>
      <c r="C324" t="s">
        <v>1144</v>
      </c>
      <c r="D324" t="s">
        <v>431</v>
      </c>
      <c r="E324" s="33" t="s">
        <v>73</v>
      </c>
      <c r="F324" s="33" t="s">
        <v>28</v>
      </c>
      <c r="G324" s="33"/>
      <c r="H324" s="33" t="s">
        <v>857</v>
      </c>
      <c r="I324" s="34">
        <f t="shared" si="46"/>
        <v>22</v>
      </c>
      <c r="J324" s="34">
        <f t="shared" si="50"/>
        <v>6</v>
      </c>
      <c r="K324" s="35">
        <f t="shared" si="51"/>
        <v>0.7857142857142857</v>
      </c>
      <c r="L324" s="86" t="s">
        <v>1593</v>
      </c>
      <c r="M324" s="86" t="s">
        <v>1593</v>
      </c>
      <c r="N324" s="86" t="s">
        <v>1593</v>
      </c>
      <c r="O324" s="86" t="s">
        <v>1593</v>
      </c>
      <c r="P324" s="86" t="s">
        <v>1593</v>
      </c>
      <c r="Q324" s="86" t="s">
        <v>1593</v>
      </c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432</v>
      </c>
      <c r="C325" t="s">
        <v>1144</v>
      </c>
      <c r="D325" t="s">
        <v>431</v>
      </c>
      <c r="E325" s="33" t="s">
        <v>73</v>
      </c>
      <c r="F325" s="33" t="s">
        <v>28</v>
      </c>
      <c r="G325" s="33"/>
      <c r="H325" s="33" t="s">
        <v>858</v>
      </c>
      <c r="I325" s="34">
        <f t="shared" si="46"/>
        <v>22</v>
      </c>
      <c r="J325" s="34">
        <f t="shared" si="50"/>
        <v>6</v>
      </c>
      <c r="K325" s="35">
        <f t="shared" si="51"/>
        <v>0.7857142857142857</v>
      </c>
      <c r="L325" s="86" t="s">
        <v>1593</v>
      </c>
      <c r="M325" s="86" t="s">
        <v>1593</v>
      </c>
      <c r="N325" s="86" t="s">
        <v>1593</v>
      </c>
      <c r="O325" s="86" t="s">
        <v>1593</v>
      </c>
      <c r="P325" s="86" t="s">
        <v>1593</v>
      </c>
      <c r="Q325" s="86" t="s">
        <v>1593</v>
      </c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433</v>
      </c>
      <c r="C326" t="s">
        <v>1144</v>
      </c>
      <c r="D326" t="s">
        <v>434</v>
      </c>
      <c r="E326" s="33" t="s">
        <v>73</v>
      </c>
      <c r="F326" s="33" t="s">
        <v>28</v>
      </c>
      <c r="G326" s="33"/>
      <c r="H326" s="33" t="s">
        <v>859</v>
      </c>
      <c r="I326" s="34">
        <f t="shared" si="46"/>
        <v>22</v>
      </c>
      <c r="J326" s="34">
        <f t="shared" si="50"/>
        <v>6</v>
      </c>
      <c r="K326" s="35">
        <f t="shared" si="51"/>
        <v>0.7857142857142857</v>
      </c>
      <c r="L326" s="86" t="s">
        <v>1593</v>
      </c>
      <c r="M326" s="86" t="s">
        <v>1593</v>
      </c>
      <c r="N326" s="86" t="s">
        <v>1593</v>
      </c>
      <c r="O326" s="86" t="s">
        <v>1593</v>
      </c>
      <c r="P326" s="86" t="s">
        <v>1593</v>
      </c>
      <c r="Q326" s="86" t="s">
        <v>1593</v>
      </c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199</v>
      </c>
      <c r="B327" t="s">
        <v>435</v>
      </c>
      <c r="C327" t="s">
        <v>1144</v>
      </c>
      <c r="D327" t="s">
        <v>434</v>
      </c>
      <c r="E327" s="33" t="s">
        <v>73</v>
      </c>
      <c r="F327" s="33" t="s">
        <v>28</v>
      </c>
      <c r="G327" s="33"/>
      <c r="H327" s="33" t="s">
        <v>860</v>
      </c>
      <c r="I327" s="34">
        <f t="shared" si="46"/>
        <v>22</v>
      </c>
      <c r="J327" s="34">
        <f t="shared" si="50"/>
        <v>6</v>
      </c>
      <c r="K327" s="35">
        <f t="shared" si="51"/>
        <v>0.7857142857142857</v>
      </c>
      <c r="L327" s="86" t="s">
        <v>1593</v>
      </c>
      <c r="M327" s="86" t="s">
        <v>1593</v>
      </c>
      <c r="N327" s="86" t="s">
        <v>1593</v>
      </c>
      <c r="O327" s="86" t="s">
        <v>1593</v>
      </c>
      <c r="P327" s="86" t="s">
        <v>1593</v>
      </c>
      <c r="Q327" s="86" t="s">
        <v>1593</v>
      </c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436</v>
      </c>
      <c r="B328" t="s">
        <v>437</v>
      </c>
      <c r="C328" t="s">
        <v>1144</v>
      </c>
      <c r="D328" t="s">
        <v>438</v>
      </c>
      <c r="E328" s="33" t="s">
        <v>19</v>
      </c>
      <c r="F328" s="33" t="s">
        <v>20</v>
      </c>
      <c r="G328" s="33"/>
      <c r="H328" s="33" t="s">
        <v>861</v>
      </c>
      <c r="I328" s="34">
        <f t="shared" si="46"/>
        <v>28</v>
      </c>
      <c r="J328" s="34">
        <f t="shared" si="50"/>
        <v>0</v>
      </c>
      <c r="K328" s="35">
        <f t="shared" si="51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441</v>
      </c>
      <c r="B329" t="s">
        <v>448</v>
      </c>
      <c r="C329" t="s">
        <v>1144</v>
      </c>
      <c r="D329" t="s">
        <v>449</v>
      </c>
      <c r="E329" s="33" t="s">
        <v>15</v>
      </c>
      <c r="F329" s="33" t="s">
        <v>20</v>
      </c>
      <c r="G329" s="33"/>
      <c r="H329" s="33" t="s">
        <v>862</v>
      </c>
      <c r="I329" s="34">
        <f t="shared" si="46"/>
        <v>28</v>
      </c>
      <c r="J329" s="34">
        <f t="shared" si="50"/>
        <v>0</v>
      </c>
      <c r="K329" s="35">
        <f t="shared" si="51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441</v>
      </c>
      <c r="B330" t="s">
        <v>450</v>
      </c>
      <c r="C330" t="s">
        <v>1144</v>
      </c>
      <c r="D330" t="s">
        <v>451</v>
      </c>
      <c r="E330" s="33" t="s">
        <v>19</v>
      </c>
      <c r="F330" s="33" t="s">
        <v>20</v>
      </c>
      <c r="G330" s="33"/>
      <c r="H330" s="33" t="s">
        <v>863</v>
      </c>
      <c r="I330" s="34">
        <f t="shared" si="46"/>
        <v>28</v>
      </c>
      <c r="J330" s="34">
        <f t="shared" si="50"/>
        <v>0</v>
      </c>
      <c r="K330" s="35">
        <f t="shared" si="51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439</v>
      </c>
      <c r="C331" t="s">
        <v>1144</v>
      </c>
      <c r="D331" t="s">
        <v>440</v>
      </c>
      <c r="E331" s="33" t="s">
        <v>19</v>
      </c>
      <c r="F331" s="33" t="s">
        <v>20</v>
      </c>
      <c r="G331" s="33"/>
      <c r="H331" s="33" t="s">
        <v>864</v>
      </c>
      <c r="I331" s="34">
        <f t="shared" si="46"/>
        <v>28</v>
      </c>
      <c r="J331" s="34">
        <f t="shared" si="50"/>
        <v>0</v>
      </c>
      <c r="K331" s="35">
        <f t="shared" si="51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442</v>
      </c>
      <c r="C332" t="s">
        <v>1144</v>
      </c>
      <c r="D332" t="s">
        <v>443</v>
      </c>
      <c r="E332" s="33" t="s">
        <v>46</v>
      </c>
      <c r="F332" s="33" t="s">
        <v>20</v>
      </c>
      <c r="G332" s="33"/>
      <c r="H332" s="33" t="s">
        <v>865</v>
      </c>
      <c r="I332" s="34">
        <f t="shared" si="46"/>
        <v>28</v>
      </c>
      <c r="J332" s="34">
        <f t="shared" si="50"/>
        <v>0</v>
      </c>
      <c r="K332" s="35">
        <f t="shared" si="51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452</v>
      </c>
      <c r="C333" t="s">
        <v>1144</v>
      </c>
      <c r="D333" t="s">
        <v>453</v>
      </c>
      <c r="E333" s="33" t="s">
        <v>15</v>
      </c>
      <c r="F333" s="33" t="s">
        <v>1137</v>
      </c>
      <c r="G333" s="33" t="s">
        <v>1342</v>
      </c>
      <c r="H333" s="33" t="s">
        <v>866</v>
      </c>
      <c r="I333" s="34">
        <f t="shared" si="46"/>
        <v>28</v>
      </c>
      <c r="J333" s="34">
        <f t="shared" si="50"/>
        <v>0</v>
      </c>
      <c r="K333" s="35">
        <f t="shared" si="51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444</v>
      </c>
      <c r="C334" t="s">
        <v>1144</v>
      </c>
      <c r="D334" t="s">
        <v>445</v>
      </c>
      <c r="E334" s="33" t="s">
        <v>15</v>
      </c>
      <c r="F334" s="33" t="s">
        <v>28</v>
      </c>
      <c r="G334" s="33"/>
      <c r="H334" s="33" t="s">
        <v>867</v>
      </c>
      <c r="I334" s="34">
        <f t="shared" si="46"/>
        <v>28</v>
      </c>
      <c r="J334" s="34">
        <f t="shared" si="50"/>
        <v>0</v>
      </c>
      <c r="K334" s="35">
        <f t="shared" si="51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446</v>
      </c>
      <c r="C335" t="s">
        <v>1144</v>
      </c>
      <c r="D335" t="s">
        <v>447</v>
      </c>
      <c r="E335" s="33" t="s">
        <v>15</v>
      </c>
      <c r="F335" s="33" t="s">
        <v>28</v>
      </c>
      <c r="G335" s="33"/>
      <c r="H335" s="33" t="s">
        <v>868</v>
      </c>
      <c r="I335" s="34">
        <f t="shared" si="46"/>
        <v>28</v>
      </c>
      <c r="J335" s="34">
        <f t="shared" si="50"/>
        <v>0</v>
      </c>
      <c r="K335" s="35">
        <f t="shared" si="51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1206</v>
      </c>
      <c r="B336" t="s">
        <v>1207</v>
      </c>
      <c r="C336" t="s">
        <v>1144</v>
      </c>
      <c r="D336" t="s">
        <v>1208</v>
      </c>
      <c r="E336" s="33" t="s">
        <v>1196</v>
      </c>
      <c r="F336" s="33" t="s">
        <v>28</v>
      </c>
      <c r="G336" s="33"/>
      <c r="H336" s="33" t="s">
        <v>1222</v>
      </c>
      <c r="I336" s="34">
        <f t="shared" si="46"/>
        <v>27</v>
      </c>
      <c r="J336" s="34">
        <f t="shared" si="50"/>
        <v>1</v>
      </c>
      <c r="K336" s="35">
        <f t="shared" si="51"/>
        <v>0.9642857142857143</v>
      </c>
      <c r="L336" s="86" t="s">
        <v>1593</v>
      </c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1206</v>
      </c>
      <c r="B337" t="s">
        <v>1226</v>
      </c>
      <c r="C337" t="s">
        <v>1144</v>
      </c>
      <c r="D337" t="s">
        <v>1208</v>
      </c>
      <c r="E337" s="33" t="s">
        <v>1196</v>
      </c>
      <c r="F337" s="33" t="s">
        <v>28</v>
      </c>
      <c r="G337" s="33"/>
      <c r="H337" s="33" t="s">
        <v>1223</v>
      </c>
      <c r="I337" s="34">
        <f t="shared" si="46"/>
        <v>28</v>
      </c>
      <c r="J337" s="34">
        <f t="shared" si="50"/>
        <v>0</v>
      </c>
      <c r="K337" s="35">
        <f t="shared" si="51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6.899999999999999" customHeight="1" thickBot="1" x14ac:dyDescent="0.3">
      <c r="A338" t="s">
        <v>168</v>
      </c>
      <c r="B338" t="s">
        <v>454</v>
      </c>
      <c r="C338" t="s">
        <v>1143</v>
      </c>
      <c r="D338" t="s">
        <v>455</v>
      </c>
      <c r="E338" s="33" t="s">
        <v>73</v>
      </c>
      <c r="F338" s="33" t="s">
        <v>28</v>
      </c>
      <c r="G338" s="33"/>
      <c r="H338" s="33" t="s">
        <v>869</v>
      </c>
      <c r="I338" s="34">
        <f t="shared" si="46"/>
        <v>28</v>
      </c>
      <c r="J338" s="34">
        <f t="shared" si="50"/>
        <v>0</v>
      </c>
      <c r="K338" s="35">
        <f t="shared" si="51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168</v>
      </c>
      <c r="B339" t="s">
        <v>456</v>
      </c>
      <c r="C339" t="s">
        <v>1143</v>
      </c>
      <c r="D339" t="s">
        <v>455</v>
      </c>
      <c r="E339" s="33" t="s">
        <v>73</v>
      </c>
      <c r="F339" s="33" t="s">
        <v>28</v>
      </c>
      <c r="G339" s="33"/>
      <c r="H339" s="33" t="s">
        <v>870</v>
      </c>
      <c r="I339" s="34">
        <f t="shared" si="46"/>
        <v>28</v>
      </c>
      <c r="J339" s="34">
        <f t="shared" si="50"/>
        <v>0</v>
      </c>
      <c r="K339" s="35">
        <f t="shared" si="51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168</v>
      </c>
      <c r="B340" t="s">
        <v>1097</v>
      </c>
      <c r="C340" t="s">
        <v>1143</v>
      </c>
      <c r="D340" t="s">
        <v>457</v>
      </c>
      <c r="E340" s="33" t="s">
        <v>73</v>
      </c>
      <c r="F340" s="33" t="s">
        <v>28</v>
      </c>
      <c r="G340" s="33"/>
      <c r="H340" s="33" t="s">
        <v>871</v>
      </c>
      <c r="I340" s="34">
        <f t="shared" si="46"/>
        <v>28</v>
      </c>
      <c r="J340" s="34">
        <f>COUNTIF(L340:AM340,"APAGADO")</f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1098</v>
      </c>
      <c r="C341" t="s">
        <v>1143</v>
      </c>
      <c r="D341" t="s">
        <v>457</v>
      </c>
      <c r="E341" s="33" t="s">
        <v>73</v>
      </c>
      <c r="F341" s="33" t="s">
        <v>28</v>
      </c>
      <c r="G341" s="33"/>
      <c r="H341" s="33" t="s">
        <v>872</v>
      </c>
      <c r="I341" s="34">
        <f t="shared" si="46"/>
        <v>28</v>
      </c>
      <c r="J341" s="34">
        <f>COUNTIF(L341:AM341,"APAGADO")</f>
        <v>0</v>
      </c>
      <c r="K341" s="35">
        <f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458</v>
      </c>
      <c r="B342" t="s">
        <v>467</v>
      </c>
      <c r="C342" t="s">
        <v>1144</v>
      </c>
      <c r="D342" t="s">
        <v>1105</v>
      </c>
      <c r="E342" s="33" t="s">
        <v>19</v>
      </c>
      <c r="F342" s="33" t="s">
        <v>20</v>
      </c>
      <c r="G342" s="33"/>
      <c r="H342" s="33" t="s">
        <v>875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353</v>
      </c>
      <c r="B343" t="s">
        <v>468</v>
      </c>
      <c r="C343" t="s">
        <v>1144</v>
      </c>
      <c r="D343" t="s">
        <v>1582</v>
      </c>
      <c r="E343" s="33" t="s">
        <v>19</v>
      </c>
      <c r="F343" s="33" t="s">
        <v>20</v>
      </c>
      <c r="G343" s="33"/>
      <c r="H343" s="33" t="s">
        <v>876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469</v>
      </c>
      <c r="C344" t="s">
        <v>1144</v>
      </c>
      <c r="D344" t="s">
        <v>470</v>
      </c>
      <c r="E344" s="33" t="s">
        <v>19</v>
      </c>
      <c r="F344" s="33" t="s">
        <v>20</v>
      </c>
      <c r="G344" s="33"/>
      <c r="H344" s="33" t="s">
        <v>877</v>
      </c>
      <c r="I344" s="34">
        <f>COUNTIF(L344:AM344,"")</f>
        <v>28</v>
      </c>
      <c r="J344" s="34">
        <f>COUNTIF(L344:AM344,"APAGADO")</f>
        <v>0</v>
      </c>
      <c r="K344" s="35">
        <f>(I344)/(J344+I344)</f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458</v>
      </c>
      <c r="B345" t="s">
        <v>1099</v>
      </c>
      <c r="C345" t="s">
        <v>1144</v>
      </c>
      <c r="D345" t="s">
        <v>471</v>
      </c>
      <c r="E345" s="33" t="s">
        <v>19</v>
      </c>
      <c r="F345" s="33" t="s">
        <v>20</v>
      </c>
      <c r="G345" s="33"/>
      <c r="H345" s="33" t="s">
        <v>878</v>
      </c>
      <c r="I345" s="34">
        <f t="shared" si="46"/>
        <v>28</v>
      </c>
      <c r="J345" s="34">
        <f t="shared" si="50"/>
        <v>0</v>
      </c>
      <c r="K345" s="35">
        <f t="shared" si="51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1106</v>
      </c>
      <c r="C346" t="s">
        <v>1144</v>
      </c>
      <c r="D346" t="s">
        <v>459</v>
      </c>
      <c r="E346" s="33" t="s">
        <v>15</v>
      </c>
      <c r="F346" s="33" t="s">
        <v>20</v>
      </c>
      <c r="G346" s="33"/>
      <c r="H346" s="33" t="s">
        <v>879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1107</v>
      </c>
      <c r="C347" t="s">
        <v>1144</v>
      </c>
      <c r="D347" t="s">
        <v>460</v>
      </c>
      <c r="E347" s="33" t="s">
        <v>19</v>
      </c>
      <c r="F347" s="33" t="s">
        <v>28</v>
      </c>
      <c r="G347" s="33"/>
      <c r="H347" s="33" t="s">
        <v>880</v>
      </c>
      <c r="I347" s="34">
        <f>COUNTIF(L347:AM347,"")</f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1108</v>
      </c>
      <c r="C348" t="s">
        <v>1144</v>
      </c>
      <c r="D348" t="s">
        <v>461</v>
      </c>
      <c r="E348" s="33" t="s">
        <v>19</v>
      </c>
      <c r="F348" s="33" t="s">
        <v>28</v>
      </c>
      <c r="G348" s="33"/>
      <c r="H348" s="33" t="s">
        <v>881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462</v>
      </c>
      <c r="C349" t="s">
        <v>1144</v>
      </c>
      <c r="D349" t="s">
        <v>463</v>
      </c>
      <c r="E349" s="33" t="s">
        <v>19</v>
      </c>
      <c r="F349" s="33" t="s">
        <v>28</v>
      </c>
      <c r="G349" s="33"/>
      <c r="H349" s="33" t="s">
        <v>882</v>
      </c>
      <c r="I349" s="34">
        <f t="shared" si="46"/>
        <v>28</v>
      </c>
      <c r="J349" s="34">
        <f t="shared" si="50"/>
        <v>0</v>
      </c>
      <c r="K349" s="35">
        <f t="shared" si="51"/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1109</v>
      </c>
      <c r="C350" t="s">
        <v>1144</v>
      </c>
      <c r="D350" t="s">
        <v>464</v>
      </c>
      <c r="E350" s="33" t="s">
        <v>15</v>
      </c>
      <c r="F350" s="33" t="s">
        <v>20</v>
      </c>
      <c r="G350" s="33"/>
      <c r="H350" s="33" t="s">
        <v>855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1110</v>
      </c>
      <c r="C351" t="s">
        <v>1144</v>
      </c>
      <c r="D351" t="s">
        <v>465</v>
      </c>
      <c r="E351" s="33" t="s">
        <v>15</v>
      </c>
      <c r="F351" s="33" t="s">
        <v>20</v>
      </c>
      <c r="G351" s="33"/>
      <c r="H351" s="33" t="s">
        <v>883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6"/>
      <c r="M351" s="86"/>
      <c r="N351" s="86"/>
      <c r="O351" s="86" t="s">
        <v>1593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1100</v>
      </c>
      <c r="C352" t="s">
        <v>1144</v>
      </c>
      <c r="D352" t="s">
        <v>472</v>
      </c>
      <c r="E352" s="33" t="s">
        <v>15</v>
      </c>
      <c r="F352" s="33" t="s">
        <v>20</v>
      </c>
      <c r="G352" s="33"/>
      <c r="H352" s="33" t="s">
        <v>873</v>
      </c>
      <c r="I352" s="34">
        <f t="shared" ref="I352:I411" si="52">COUNTIF(L352:AM352,"")</f>
        <v>27</v>
      </c>
      <c r="J352" s="34">
        <f t="shared" si="50"/>
        <v>1</v>
      </c>
      <c r="K352" s="35">
        <f t="shared" si="51"/>
        <v>0.9642857142857143</v>
      </c>
      <c r="L352" s="86"/>
      <c r="M352" s="86"/>
      <c r="N352" s="86"/>
      <c r="O352" s="86" t="s">
        <v>1593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473</v>
      </c>
      <c r="C353" t="s">
        <v>1144</v>
      </c>
      <c r="D353" t="s">
        <v>474</v>
      </c>
      <c r="E353" s="33" t="s">
        <v>15</v>
      </c>
      <c r="F353" s="33" t="s">
        <v>20</v>
      </c>
      <c r="G353" s="33"/>
      <c r="H353" s="33" t="s">
        <v>874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353</v>
      </c>
      <c r="B354" t="s">
        <v>1101</v>
      </c>
      <c r="C354" t="s">
        <v>1144</v>
      </c>
      <c r="D354" t="s">
        <v>475</v>
      </c>
      <c r="E354" s="33" t="s">
        <v>73</v>
      </c>
      <c r="F354" s="33" t="s">
        <v>20</v>
      </c>
      <c r="G354" s="33"/>
      <c r="H354" s="33" t="s">
        <v>884</v>
      </c>
      <c r="I354" s="34">
        <f t="shared" si="52"/>
        <v>28</v>
      </c>
      <c r="J354" s="34">
        <f t="shared" si="50"/>
        <v>0</v>
      </c>
      <c r="K354" s="35">
        <f t="shared" si="51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353</v>
      </c>
      <c r="B355" t="s">
        <v>1102</v>
      </c>
      <c r="C355" t="s">
        <v>1144</v>
      </c>
      <c r="D355" t="s">
        <v>475</v>
      </c>
      <c r="E355" s="33" t="s">
        <v>73</v>
      </c>
      <c r="F355" s="33" t="s">
        <v>20</v>
      </c>
      <c r="G355" s="33"/>
      <c r="H355" s="33" t="s">
        <v>885</v>
      </c>
      <c r="I355" s="34">
        <f t="shared" si="52"/>
        <v>26</v>
      </c>
      <c r="J355" s="34">
        <f t="shared" si="50"/>
        <v>2</v>
      </c>
      <c r="K355" s="35">
        <f t="shared" si="51"/>
        <v>0.9285714285714286</v>
      </c>
      <c r="L355" s="86" t="s">
        <v>1593</v>
      </c>
      <c r="M355" s="86"/>
      <c r="N355" s="86"/>
      <c r="O355" s="86" t="s">
        <v>1593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458</v>
      </c>
      <c r="B356" t="s">
        <v>476</v>
      </c>
      <c r="C356" t="s">
        <v>1144</v>
      </c>
      <c r="D356" t="s">
        <v>477</v>
      </c>
      <c r="E356" s="33" t="s">
        <v>15</v>
      </c>
      <c r="F356" s="33" t="s">
        <v>28</v>
      </c>
      <c r="G356" s="33"/>
      <c r="H356" s="33" t="s">
        <v>886</v>
      </c>
      <c r="I356" s="34">
        <f>COUNTIF(L356:AM356,"")</f>
        <v>22</v>
      </c>
      <c r="J356" s="34">
        <f>COUNTIF(L356:AM356,"APAGADO")</f>
        <v>6</v>
      </c>
      <c r="K356" s="35">
        <f>(I356)/(J356+I356)</f>
        <v>0.7857142857142857</v>
      </c>
      <c r="L356" s="86" t="s">
        <v>1593</v>
      </c>
      <c r="M356" s="86" t="s">
        <v>1593</v>
      </c>
      <c r="N356" s="86" t="s">
        <v>1593</v>
      </c>
      <c r="O356" s="86" t="s">
        <v>1593</v>
      </c>
      <c r="P356" s="86" t="s">
        <v>1593</v>
      </c>
      <c r="Q356" s="86" t="s">
        <v>1593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458</v>
      </c>
      <c r="B357" t="s">
        <v>1111</v>
      </c>
      <c r="C357" t="s">
        <v>1144</v>
      </c>
      <c r="D357" t="s">
        <v>466</v>
      </c>
      <c r="E357" s="33" t="s">
        <v>73</v>
      </c>
      <c r="F357" s="33" t="s">
        <v>28</v>
      </c>
      <c r="G357" s="33"/>
      <c r="H357" s="33" t="s">
        <v>887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1112</v>
      </c>
      <c r="C358" t="s">
        <v>1144</v>
      </c>
      <c r="D358" t="s">
        <v>466</v>
      </c>
      <c r="E358" s="33" t="s">
        <v>73</v>
      </c>
      <c r="F358" s="33" t="s">
        <v>28</v>
      </c>
      <c r="G358" s="33"/>
      <c r="H358" s="33" t="s">
        <v>888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458</v>
      </c>
      <c r="B359" t="s">
        <v>1103</v>
      </c>
      <c r="C359" t="s">
        <v>1144</v>
      </c>
      <c r="D359" t="s">
        <v>478</v>
      </c>
      <c r="E359" s="33" t="s">
        <v>73</v>
      </c>
      <c r="F359" s="33" t="s">
        <v>28</v>
      </c>
      <c r="G359" s="33"/>
      <c r="H359" s="33" t="s">
        <v>889</v>
      </c>
      <c r="I359" s="34">
        <f t="shared" si="52"/>
        <v>26</v>
      </c>
      <c r="J359" s="34">
        <f t="shared" si="50"/>
        <v>2</v>
      </c>
      <c r="K359" s="35">
        <f t="shared" si="51"/>
        <v>0.9285714285714286</v>
      </c>
      <c r="L359" s="86"/>
      <c r="M359" s="86"/>
      <c r="N359" s="86" t="s">
        <v>1593</v>
      </c>
      <c r="O359" s="86" t="s">
        <v>1593</v>
      </c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1104</v>
      </c>
      <c r="C360" t="s">
        <v>1144</v>
      </c>
      <c r="D360" t="s">
        <v>478</v>
      </c>
      <c r="E360" s="33" t="s">
        <v>73</v>
      </c>
      <c r="F360" s="33" t="s">
        <v>28</v>
      </c>
      <c r="G360" s="33"/>
      <c r="H360" s="33" t="s">
        <v>890</v>
      </c>
      <c r="I360" s="34">
        <f t="shared" si="52"/>
        <v>26</v>
      </c>
      <c r="J360" s="34">
        <f t="shared" si="50"/>
        <v>2</v>
      </c>
      <c r="K360" s="35">
        <f t="shared" si="51"/>
        <v>0.9285714285714286</v>
      </c>
      <c r="L360" s="86"/>
      <c r="M360" s="86"/>
      <c r="N360" s="86" t="s">
        <v>1593</v>
      </c>
      <c r="O360" s="86" t="s">
        <v>1593</v>
      </c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s="33" t="s">
        <v>1374</v>
      </c>
      <c r="C361" t="s">
        <v>1144</v>
      </c>
      <c r="D361" s="84" t="s">
        <v>1373</v>
      </c>
      <c r="E361" s="33" t="s">
        <v>73</v>
      </c>
      <c r="F361" s="33" t="s">
        <v>28</v>
      </c>
      <c r="G361" s="33"/>
      <c r="H361" s="33" t="s">
        <v>1375</v>
      </c>
      <c r="I361" s="34">
        <f>COUNTIF(L361:AM361,"")</f>
        <v>28</v>
      </c>
      <c r="J361" s="34">
        <f>COUNTIF(L361:AM361,"APAGADO")</f>
        <v>0</v>
      </c>
      <c r="K361" s="35">
        <f>(I361)/(J361+I361)</f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1372</v>
      </c>
      <c r="C362" t="s">
        <v>1144</v>
      </c>
      <c r="D362" s="84" t="s">
        <v>1373</v>
      </c>
      <c r="E362" s="33" t="s">
        <v>73</v>
      </c>
      <c r="F362" s="33" t="s">
        <v>28</v>
      </c>
      <c r="G362" s="33"/>
      <c r="H362" s="33" t="s">
        <v>1376</v>
      </c>
      <c r="I362" s="34">
        <f t="shared" ref="I362" si="53">COUNTIF(L362:AM362,"")</f>
        <v>28</v>
      </c>
      <c r="J362" s="34">
        <f t="shared" ref="J362" si="54">COUNTIF(L362:AM362,"APAGADO")</f>
        <v>0</v>
      </c>
      <c r="K362" s="35">
        <f t="shared" ref="K362" si="55">(I362)/(J362+I362)</f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362</v>
      </c>
      <c r="B363" t="s">
        <v>479</v>
      </c>
      <c r="C363" t="s">
        <v>1144</v>
      </c>
      <c r="D363" t="s">
        <v>480</v>
      </c>
      <c r="E363" s="33" t="s">
        <v>73</v>
      </c>
      <c r="F363" s="33" t="s">
        <v>28</v>
      </c>
      <c r="G363" s="33"/>
      <c r="H363" s="33" t="s">
        <v>891</v>
      </c>
      <c r="I363" s="34">
        <f t="shared" si="52"/>
        <v>25</v>
      </c>
      <c r="J363" s="34">
        <f t="shared" si="50"/>
        <v>3</v>
      </c>
      <c r="K363" s="35">
        <f t="shared" si="51"/>
        <v>0.8928571428571429</v>
      </c>
      <c r="L363" s="86" t="s">
        <v>1593</v>
      </c>
      <c r="M363" s="86" t="s">
        <v>1593</v>
      </c>
      <c r="N363" s="86" t="s">
        <v>1593</v>
      </c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362</v>
      </c>
      <c r="B364" t="s">
        <v>481</v>
      </c>
      <c r="C364" t="s">
        <v>1144</v>
      </c>
      <c r="D364" t="s">
        <v>480</v>
      </c>
      <c r="E364" s="33" t="s">
        <v>73</v>
      </c>
      <c r="F364" s="33" t="s">
        <v>28</v>
      </c>
      <c r="G364" s="33"/>
      <c r="H364" s="33" t="s">
        <v>892</v>
      </c>
      <c r="I364" s="34">
        <f t="shared" si="52"/>
        <v>25</v>
      </c>
      <c r="J364" s="34">
        <f t="shared" si="50"/>
        <v>3</v>
      </c>
      <c r="K364" s="35">
        <f t="shared" si="51"/>
        <v>0.8928571428571429</v>
      </c>
      <c r="L364" s="86" t="s">
        <v>1593</v>
      </c>
      <c r="M364" s="86" t="s">
        <v>1593</v>
      </c>
      <c r="N364" s="86" t="s">
        <v>1593</v>
      </c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s="33" t="s">
        <v>1187</v>
      </c>
      <c r="C365" s="33" t="s">
        <v>1144</v>
      </c>
      <c r="D365" t="s">
        <v>1186</v>
      </c>
      <c r="E365" s="33" t="s">
        <v>15</v>
      </c>
      <c r="F365" s="33" t="s">
        <v>28</v>
      </c>
      <c r="G365" s="33"/>
      <c r="H365" s="33" t="s">
        <v>1188</v>
      </c>
      <c r="I365" s="34">
        <f t="shared" si="52"/>
        <v>25</v>
      </c>
      <c r="J365" s="34">
        <f t="shared" si="50"/>
        <v>3</v>
      </c>
      <c r="K365" s="35">
        <f t="shared" si="51"/>
        <v>0.8928571428571429</v>
      </c>
      <c r="L365" s="86" t="s">
        <v>1593</v>
      </c>
      <c r="M365" s="86" t="s">
        <v>1593</v>
      </c>
      <c r="N365" s="86" t="s">
        <v>1593</v>
      </c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267</v>
      </c>
      <c r="B366" t="s">
        <v>1113</v>
      </c>
      <c r="C366" t="s">
        <v>1143</v>
      </c>
      <c r="D366" t="s">
        <v>500</v>
      </c>
      <c r="E366" s="33" t="s">
        <v>19</v>
      </c>
      <c r="F366" s="33" t="s">
        <v>1137</v>
      </c>
      <c r="G366" s="33" t="s">
        <v>1343</v>
      </c>
      <c r="H366" s="33" t="s">
        <v>901</v>
      </c>
      <c r="I366" s="34">
        <f t="shared" si="52"/>
        <v>28</v>
      </c>
      <c r="J366" s="34">
        <f t="shared" si="50"/>
        <v>0</v>
      </c>
      <c r="K366" s="35">
        <f t="shared" si="51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482</v>
      </c>
      <c r="B367" t="s">
        <v>483</v>
      </c>
      <c r="C367" t="s">
        <v>1143</v>
      </c>
      <c r="D367" t="s">
        <v>484</v>
      </c>
      <c r="E367" s="33" t="s">
        <v>19</v>
      </c>
      <c r="F367" s="33" t="s">
        <v>1137</v>
      </c>
      <c r="G367" s="33" t="s">
        <v>1343</v>
      </c>
      <c r="H367" s="33" t="s">
        <v>893</v>
      </c>
      <c r="I367" s="34">
        <f t="shared" si="52"/>
        <v>28</v>
      </c>
      <c r="J367" s="34">
        <f t="shared" si="50"/>
        <v>0</v>
      </c>
      <c r="K367" s="35">
        <f t="shared" si="51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482</v>
      </c>
      <c r="B368" t="s">
        <v>485</v>
      </c>
      <c r="C368" t="s">
        <v>1143</v>
      </c>
      <c r="D368" t="s">
        <v>486</v>
      </c>
      <c r="E368" s="33" t="s">
        <v>19</v>
      </c>
      <c r="F368" s="33" t="s">
        <v>28</v>
      </c>
      <c r="G368" s="33"/>
      <c r="H368" s="33" t="s">
        <v>894</v>
      </c>
      <c r="I368" s="34">
        <f t="shared" si="52"/>
        <v>28</v>
      </c>
      <c r="J368" s="34">
        <f t="shared" si="50"/>
        <v>0</v>
      </c>
      <c r="K368" s="35">
        <f t="shared" si="51"/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487</v>
      </c>
      <c r="B369" t="s">
        <v>488</v>
      </c>
      <c r="C369" t="s">
        <v>1143</v>
      </c>
      <c r="D369" t="s">
        <v>489</v>
      </c>
      <c r="E369" s="33" t="s">
        <v>19</v>
      </c>
      <c r="F369" s="33" t="s">
        <v>28</v>
      </c>
      <c r="G369" s="33"/>
      <c r="H369" s="33" t="s">
        <v>895</v>
      </c>
      <c r="I369" s="34">
        <f t="shared" si="52"/>
        <v>28</v>
      </c>
      <c r="J369" s="34">
        <f t="shared" si="50"/>
        <v>0</v>
      </c>
      <c r="K369" s="35">
        <f t="shared" si="51"/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490</v>
      </c>
      <c r="C370" t="s">
        <v>1143</v>
      </c>
      <c r="D370" t="s">
        <v>491</v>
      </c>
      <c r="E370" s="33" t="s">
        <v>15</v>
      </c>
      <c r="F370" s="33" t="s">
        <v>28</v>
      </c>
      <c r="G370" s="33"/>
      <c r="H370" s="33" t="s">
        <v>896</v>
      </c>
      <c r="I370" s="34">
        <f t="shared" si="52"/>
        <v>28</v>
      </c>
      <c r="J370" s="34">
        <f t="shared" si="50"/>
        <v>0</v>
      </c>
      <c r="K370" s="35">
        <f t="shared" si="51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482</v>
      </c>
      <c r="B371" t="s">
        <v>492</v>
      </c>
      <c r="C371" t="s">
        <v>1143</v>
      </c>
      <c r="D371" t="s">
        <v>493</v>
      </c>
      <c r="E371" s="33" t="s">
        <v>19</v>
      </c>
      <c r="F371" s="33" t="s">
        <v>28</v>
      </c>
      <c r="G371" s="33"/>
      <c r="H371" s="33" t="s">
        <v>897</v>
      </c>
      <c r="I371" s="34">
        <f t="shared" si="52"/>
        <v>28</v>
      </c>
      <c r="J371" s="34">
        <f t="shared" si="50"/>
        <v>0</v>
      </c>
      <c r="K371" s="35">
        <f t="shared" si="51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494</v>
      </c>
      <c r="C372" t="s">
        <v>1143</v>
      </c>
      <c r="D372" t="s">
        <v>495</v>
      </c>
      <c r="E372" s="33" t="s">
        <v>15</v>
      </c>
      <c r="F372" s="33" t="s">
        <v>28</v>
      </c>
      <c r="G372" s="33"/>
      <c r="H372" s="33" t="s">
        <v>898</v>
      </c>
      <c r="I372" s="34">
        <f t="shared" si="52"/>
        <v>28</v>
      </c>
      <c r="J372" s="34">
        <f t="shared" si="50"/>
        <v>0</v>
      </c>
      <c r="K372" s="35">
        <f t="shared" si="51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496</v>
      </c>
      <c r="C373" t="s">
        <v>1143</v>
      </c>
      <c r="D373" t="s">
        <v>497</v>
      </c>
      <c r="E373" s="33" t="s">
        <v>19</v>
      </c>
      <c r="F373" s="33" t="s">
        <v>28</v>
      </c>
      <c r="G373" s="33"/>
      <c r="H373" s="33" t="s">
        <v>899</v>
      </c>
      <c r="I373" s="34">
        <f t="shared" si="52"/>
        <v>28</v>
      </c>
      <c r="J373" s="34">
        <f t="shared" si="50"/>
        <v>0</v>
      </c>
      <c r="K373" s="35">
        <f t="shared" si="51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482</v>
      </c>
      <c r="B374" t="s">
        <v>498</v>
      </c>
      <c r="C374" t="s">
        <v>1143</v>
      </c>
      <c r="D374" t="s">
        <v>499</v>
      </c>
      <c r="E374" s="33" t="s">
        <v>19</v>
      </c>
      <c r="F374" s="33" t="s">
        <v>1137</v>
      </c>
      <c r="G374" s="33" t="s">
        <v>1344</v>
      </c>
      <c r="H374" s="33" t="s">
        <v>900</v>
      </c>
      <c r="I374" s="34">
        <f t="shared" si="52"/>
        <v>28</v>
      </c>
      <c r="J374" s="34">
        <f t="shared" si="50"/>
        <v>0</v>
      </c>
      <c r="K374" s="35">
        <f t="shared" si="51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482</v>
      </c>
      <c r="B375" t="s">
        <v>1270</v>
      </c>
      <c r="C375" t="s">
        <v>1143</v>
      </c>
      <c r="D375" t="s">
        <v>1271</v>
      </c>
      <c r="E375" s="33" t="s">
        <v>1196</v>
      </c>
      <c r="F375" s="33" t="s">
        <v>28</v>
      </c>
      <c r="G375" s="33"/>
      <c r="H375" s="33" t="s">
        <v>1272</v>
      </c>
      <c r="I375" s="34">
        <f t="shared" si="52"/>
        <v>28</v>
      </c>
      <c r="J375" s="34">
        <f t="shared" si="50"/>
        <v>0</v>
      </c>
      <c r="K375" s="35">
        <f t="shared" si="51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1273</v>
      </c>
      <c r="C376" t="s">
        <v>1143</v>
      </c>
      <c r="D376" t="s">
        <v>1271</v>
      </c>
      <c r="E376" s="33" t="s">
        <v>1196</v>
      </c>
      <c r="F376" s="33" t="s">
        <v>28</v>
      </c>
      <c r="G376" s="33"/>
      <c r="H376" s="33" t="s">
        <v>1274</v>
      </c>
      <c r="I376" s="34">
        <f t="shared" si="52"/>
        <v>28</v>
      </c>
      <c r="J376" s="34">
        <f t="shared" si="50"/>
        <v>0</v>
      </c>
      <c r="K376" s="35">
        <f t="shared" si="51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1307</v>
      </c>
      <c r="C377" t="s">
        <v>1143</v>
      </c>
      <c r="D377" t="s">
        <v>1323</v>
      </c>
      <c r="E377" t="s">
        <v>73</v>
      </c>
      <c r="F377" t="s">
        <v>28</v>
      </c>
      <c r="G377"/>
      <c r="H377" s="33" t="s">
        <v>1368</v>
      </c>
      <c r="I377" s="34">
        <f t="shared" si="52"/>
        <v>22</v>
      </c>
      <c r="J377" s="34">
        <f t="shared" si="50"/>
        <v>6</v>
      </c>
      <c r="K377" s="35">
        <f t="shared" si="51"/>
        <v>0.7857142857142857</v>
      </c>
      <c r="L377" s="86" t="s">
        <v>1593</v>
      </c>
      <c r="M377" s="86" t="s">
        <v>1593</v>
      </c>
      <c r="N377" s="86" t="s">
        <v>1593</v>
      </c>
      <c r="O377" s="86" t="s">
        <v>1593</v>
      </c>
      <c r="P377" s="86" t="s">
        <v>1593</v>
      </c>
      <c r="Q377" s="86" t="s">
        <v>1593</v>
      </c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1308</v>
      </c>
      <c r="C378" t="s">
        <v>1143</v>
      </c>
      <c r="D378" t="s">
        <v>1323</v>
      </c>
      <c r="E378" t="s">
        <v>73</v>
      </c>
      <c r="F378" t="s">
        <v>28</v>
      </c>
      <c r="G378"/>
      <c r="H378" s="33" t="s">
        <v>1369</v>
      </c>
      <c r="I378" s="34">
        <f t="shared" si="52"/>
        <v>22</v>
      </c>
      <c r="J378" s="34">
        <f t="shared" si="50"/>
        <v>6</v>
      </c>
      <c r="K378" s="35">
        <f t="shared" si="51"/>
        <v>0.7857142857142857</v>
      </c>
      <c r="L378" s="86" t="s">
        <v>1593</v>
      </c>
      <c r="M378" s="86" t="s">
        <v>1593</v>
      </c>
      <c r="N378" s="86" t="s">
        <v>1593</v>
      </c>
      <c r="O378" s="86" t="s">
        <v>1593</v>
      </c>
      <c r="P378" s="86" t="s">
        <v>1593</v>
      </c>
      <c r="Q378" s="86" t="s">
        <v>1593</v>
      </c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232</v>
      </c>
      <c r="B379" t="s">
        <v>501</v>
      </c>
      <c r="C379" t="s">
        <v>1144</v>
      </c>
      <c r="D379" t="s">
        <v>502</v>
      </c>
      <c r="E379" s="33" t="s">
        <v>19</v>
      </c>
      <c r="F379" s="33" t="s">
        <v>20</v>
      </c>
      <c r="G379" s="33"/>
      <c r="H379" s="33" t="s">
        <v>902</v>
      </c>
      <c r="I379" s="34">
        <f t="shared" si="52"/>
        <v>28</v>
      </c>
      <c r="J379" s="34">
        <f t="shared" si="50"/>
        <v>0</v>
      </c>
      <c r="K379" s="35">
        <f t="shared" si="51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232</v>
      </c>
      <c r="B380" t="s">
        <v>503</v>
      </c>
      <c r="C380" t="s">
        <v>1144</v>
      </c>
      <c r="D380" t="s">
        <v>504</v>
      </c>
      <c r="E380" s="33" t="s">
        <v>15</v>
      </c>
      <c r="F380" s="33" t="s">
        <v>20</v>
      </c>
      <c r="G380" s="33"/>
      <c r="H380" s="33" t="s">
        <v>903</v>
      </c>
      <c r="I380" s="34">
        <f t="shared" si="52"/>
        <v>27</v>
      </c>
      <c r="J380" s="34">
        <f t="shared" si="50"/>
        <v>1</v>
      </c>
      <c r="K380" s="35">
        <f t="shared" si="51"/>
        <v>0.9642857142857143</v>
      </c>
      <c r="L380" s="86"/>
      <c r="M380" s="86"/>
      <c r="N380" s="86"/>
      <c r="O380" s="86"/>
      <c r="P380" s="86" t="s">
        <v>1593</v>
      </c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505</v>
      </c>
      <c r="C381" t="s">
        <v>1144</v>
      </c>
      <c r="D381" t="s">
        <v>506</v>
      </c>
      <c r="E381" s="33" t="s">
        <v>73</v>
      </c>
      <c r="F381" s="33" t="s">
        <v>20</v>
      </c>
      <c r="G381" s="33"/>
      <c r="H381" s="33" t="s">
        <v>904</v>
      </c>
      <c r="I381" s="34">
        <f t="shared" si="52"/>
        <v>28</v>
      </c>
      <c r="J381" s="34">
        <f t="shared" si="50"/>
        <v>0</v>
      </c>
      <c r="K381" s="35">
        <f t="shared" si="51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507</v>
      </c>
      <c r="C382" t="s">
        <v>1144</v>
      </c>
      <c r="D382" t="s">
        <v>506</v>
      </c>
      <c r="E382" s="33" t="s">
        <v>73</v>
      </c>
      <c r="F382" s="33" t="s">
        <v>20</v>
      </c>
      <c r="G382" s="33"/>
      <c r="H382" s="33" t="s">
        <v>905</v>
      </c>
      <c r="I382" s="34">
        <f t="shared" si="52"/>
        <v>28</v>
      </c>
      <c r="J382" s="34">
        <f t="shared" si="50"/>
        <v>0</v>
      </c>
      <c r="K382" s="35">
        <f t="shared" si="51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508</v>
      </c>
      <c r="C383" t="s">
        <v>1144</v>
      </c>
      <c r="D383" t="s">
        <v>509</v>
      </c>
      <c r="E383" s="33" t="s">
        <v>73</v>
      </c>
      <c r="F383" s="33" t="s">
        <v>20</v>
      </c>
      <c r="G383" s="33"/>
      <c r="H383" s="33" t="s">
        <v>906</v>
      </c>
      <c r="I383" s="34">
        <f t="shared" si="52"/>
        <v>28</v>
      </c>
      <c r="J383" s="34">
        <f t="shared" si="50"/>
        <v>0</v>
      </c>
      <c r="K383" s="35">
        <f t="shared" si="51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510</v>
      </c>
      <c r="C384" t="s">
        <v>1144</v>
      </c>
      <c r="D384" t="s">
        <v>509</v>
      </c>
      <c r="E384" s="33" t="s">
        <v>73</v>
      </c>
      <c r="F384" s="33" t="s">
        <v>20</v>
      </c>
      <c r="G384" s="33"/>
      <c r="H384" s="33" t="s">
        <v>907</v>
      </c>
      <c r="I384" s="34">
        <f t="shared" si="52"/>
        <v>28</v>
      </c>
      <c r="J384" s="34">
        <f t="shared" si="50"/>
        <v>0</v>
      </c>
      <c r="K384" s="35">
        <f t="shared" si="51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511</v>
      </c>
      <c r="C385" t="s">
        <v>1144</v>
      </c>
      <c r="D385" t="s">
        <v>512</v>
      </c>
      <c r="E385" s="33" t="s">
        <v>15</v>
      </c>
      <c r="F385" s="33" t="s">
        <v>28</v>
      </c>
      <c r="G385" s="33"/>
      <c r="H385" s="33" t="s">
        <v>908</v>
      </c>
      <c r="I385" s="34">
        <f>COUNTIF(L385:AM385,"")</f>
        <v>28</v>
      </c>
      <c r="J385" s="34">
        <f t="shared" si="50"/>
        <v>0</v>
      </c>
      <c r="K385" s="35">
        <f t="shared" si="51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1114</v>
      </c>
      <c r="C386" t="s">
        <v>1144</v>
      </c>
      <c r="D386" t="s">
        <v>513</v>
      </c>
      <c r="E386" s="33" t="s">
        <v>73</v>
      </c>
      <c r="F386" s="33" t="s">
        <v>28</v>
      </c>
      <c r="G386" s="33"/>
      <c r="H386" s="33" t="s">
        <v>909</v>
      </c>
      <c r="I386" s="34">
        <f t="shared" si="52"/>
        <v>27</v>
      </c>
      <c r="J386" s="34">
        <f>COUNTIF(L386:AM386,"APAGADO")</f>
        <v>1</v>
      </c>
      <c r="K386" s="35">
        <f>(I386)/(J386+I386)</f>
        <v>0.9642857142857143</v>
      </c>
      <c r="L386" s="86"/>
      <c r="M386" s="86"/>
      <c r="N386" s="86"/>
      <c r="O386" s="86"/>
      <c r="P386" s="86" t="s">
        <v>1593</v>
      </c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1115</v>
      </c>
      <c r="C387" t="s">
        <v>1144</v>
      </c>
      <c r="D387" t="s">
        <v>513</v>
      </c>
      <c r="E387" s="33" t="s">
        <v>73</v>
      </c>
      <c r="F387" s="33" t="s">
        <v>28</v>
      </c>
      <c r="G387" s="33"/>
      <c r="H387" s="33" t="s">
        <v>910</v>
      </c>
      <c r="I387" s="34">
        <f t="shared" si="52"/>
        <v>27</v>
      </c>
      <c r="J387" s="34">
        <f>COUNTIF(L387:AM387,"APAGADO")</f>
        <v>1</v>
      </c>
      <c r="K387" s="35">
        <f>(I387)/(J387+I387)</f>
        <v>0.9642857142857143</v>
      </c>
      <c r="L387" s="86"/>
      <c r="M387" s="86"/>
      <c r="N387" s="86"/>
      <c r="O387" s="86"/>
      <c r="P387" s="86" t="s">
        <v>1593</v>
      </c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514</v>
      </c>
      <c r="C388" t="s">
        <v>1144</v>
      </c>
      <c r="D388" t="s">
        <v>515</v>
      </c>
      <c r="E388" s="33" t="s">
        <v>73</v>
      </c>
      <c r="F388" s="33" t="s">
        <v>28</v>
      </c>
      <c r="G388" s="33"/>
      <c r="H388" s="33" t="s">
        <v>911</v>
      </c>
      <c r="I388" s="34">
        <f t="shared" si="52"/>
        <v>27</v>
      </c>
      <c r="J388" s="34">
        <f t="shared" si="50"/>
        <v>1</v>
      </c>
      <c r="K388" s="35">
        <f t="shared" si="51"/>
        <v>0.9642857142857143</v>
      </c>
      <c r="L388" s="86"/>
      <c r="M388" s="86"/>
      <c r="N388" s="86"/>
      <c r="O388" s="86"/>
      <c r="P388" s="86" t="s">
        <v>1593</v>
      </c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516</v>
      </c>
      <c r="C389" t="s">
        <v>1144</v>
      </c>
      <c r="D389" t="s">
        <v>515</v>
      </c>
      <c r="E389" s="33" t="s">
        <v>73</v>
      </c>
      <c r="F389" s="33" t="s">
        <v>28</v>
      </c>
      <c r="G389" s="33"/>
      <c r="H389" s="33" t="s">
        <v>912</v>
      </c>
      <c r="I389" s="34">
        <f t="shared" si="52"/>
        <v>27</v>
      </c>
      <c r="J389" s="34">
        <f t="shared" si="50"/>
        <v>1</v>
      </c>
      <c r="K389" s="35">
        <f t="shared" si="51"/>
        <v>0.9642857142857143</v>
      </c>
      <c r="L389" s="86"/>
      <c r="M389" s="86"/>
      <c r="N389" s="86"/>
      <c r="O389" s="86"/>
      <c r="P389" s="86" t="s">
        <v>1593</v>
      </c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s="33" t="s">
        <v>1177</v>
      </c>
      <c r="C390" s="33" t="s">
        <v>1144</v>
      </c>
      <c r="D390" t="s">
        <v>1178</v>
      </c>
      <c r="E390" s="33" t="s">
        <v>19</v>
      </c>
      <c r="F390" s="33" t="s">
        <v>28</v>
      </c>
      <c r="G390" s="33"/>
      <c r="H390" s="33" t="s">
        <v>1179</v>
      </c>
      <c r="I390" s="34">
        <f t="shared" si="52"/>
        <v>27</v>
      </c>
      <c r="J390" s="34">
        <f>COUNTIF(L390:AM390,"APAGADO")</f>
        <v>1</v>
      </c>
      <c r="K390" s="35">
        <f>(I390)/(J390+I390)</f>
        <v>0.9642857142857143</v>
      </c>
      <c r="L390" s="86"/>
      <c r="M390" s="86"/>
      <c r="N390" s="86"/>
      <c r="O390" s="86"/>
      <c r="P390" s="86" t="s">
        <v>1593</v>
      </c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s="33" t="s">
        <v>1182</v>
      </c>
      <c r="C391" s="33" t="s">
        <v>1144</v>
      </c>
      <c r="D391" t="s">
        <v>1180</v>
      </c>
      <c r="E391" s="33" t="s">
        <v>19</v>
      </c>
      <c r="F391" s="33" t="s">
        <v>28</v>
      </c>
      <c r="G391" s="33"/>
      <c r="H391" s="33" t="s">
        <v>1181</v>
      </c>
      <c r="I391" s="34">
        <f t="shared" si="52"/>
        <v>27</v>
      </c>
      <c r="J391" s="34">
        <f>COUNTIF(L391:AM391,"APAGADO")</f>
        <v>1</v>
      </c>
      <c r="K391" s="35">
        <f>(I391)/(J391+I391)</f>
        <v>0.9642857142857143</v>
      </c>
      <c r="L391" s="86"/>
      <c r="M391" s="86"/>
      <c r="N391" s="86"/>
      <c r="O391" s="86"/>
      <c r="P391" s="86" t="s">
        <v>1593</v>
      </c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1183</v>
      </c>
      <c r="C392" s="33" t="s">
        <v>1144</v>
      </c>
      <c r="D392" t="s">
        <v>1184</v>
      </c>
      <c r="E392" s="33" t="s">
        <v>19</v>
      </c>
      <c r="F392" s="33" t="s">
        <v>28</v>
      </c>
      <c r="G392" s="33"/>
      <c r="H392" s="33" t="s">
        <v>1185</v>
      </c>
      <c r="I392" s="34">
        <f t="shared" si="52"/>
        <v>28</v>
      </c>
      <c r="J392" s="34">
        <f t="shared" ref="J392" si="56">COUNTIF(L392:AM392,"APAGADO")</f>
        <v>0</v>
      </c>
      <c r="K392" s="35">
        <f t="shared" ref="K392" si="57">(I392)/(J392+I392)</f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522</v>
      </c>
      <c r="B393" t="s">
        <v>530</v>
      </c>
      <c r="C393" t="s">
        <v>1144</v>
      </c>
      <c r="D393" t="s">
        <v>1120</v>
      </c>
      <c r="E393" s="33" t="s">
        <v>19</v>
      </c>
      <c r="F393" s="33" t="s">
        <v>28</v>
      </c>
      <c r="G393" s="33"/>
      <c r="H393" s="33" t="s">
        <v>913</v>
      </c>
      <c r="I393" s="34">
        <f t="shared" si="52"/>
        <v>28</v>
      </c>
      <c r="J393" s="34">
        <f t="shared" si="50"/>
        <v>0</v>
      </c>
      <c r="K393" s="35">
        <f t="shared" si="51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518</v>
      </c>
      <c r="B394" t="s">
        <v>531</v>
      </c>
      <c r="C394" t="s">
        <v>1144</v>
      </c>
      <c r="D394" t="s">
        <v>1173</v>
      </c>
      <c r="E394" s="33" t="s">
        <v>19</v>
      </c>
      <c r="F394" s="33" t="s">
        <v>28</v>
      </c>
      <c r="G394" s="33"/>
      <c r="H394" s="33" t="s">
        <v>914</v>
      </c>
      <c r="I394" s="34">
        <f t="shared" si="52"/>
        <v>26</v>
      </c>
      <c r="J394" s="34">
        <f t="shared" si="50"/>
        <v>2</v>
      </c>
      <c r="K394" s="35">
        <f t="shared" si="51"/>
        <v>0.9285714285714286</v>
      </c>
      <c r="L394" s="86"/>
      <c r="M394" s="86"/>
      <c r="N394" s="86"/>
      <c r="O394" s="86"/>
      <c r="P394" s="86" t="s">
        <v>1593</v>
      </c>
      <c r="Q394" s="86" t="s">
        <v>1593</v>
      </c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518</v>
      </c>
      <c r="B395" t="s">
        <v>532</v>
      </c>
      <c r="C395" t="s">
        <v>1144</v>
      </c>
      <c r="D395" t="s">
        <v>533</v>
      </c>
      <c r="E395" s="33" t="s">
        <v>19</v>
      </c>
      <c r="F395" s="33" t="s">
        <v>28</v>
      </c>
      <c r="G395" s="33"/>
      <c r="H395" s="33" t="s">
        <v>915</v>
      </c>
      <c r="I395" s="34">
        <f t="shared" si="52"/>
        <v>28</v>
      </c>
      <c r="J395" s="34">
        <f t="shared" si="50"/>
        <v>0</v>
      </c>
      <c r="K395" s="35">
        <f t="shared" si="51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534</v>
      </c>
      <c r="C396" t="s">
        <v>1144</v>
      </c>
      <c r="D396" t="s">
        <v>535</v>
      </c>
      <c r="E396" s="33" t="s">
        <v>19</v>
      </c>
      <c r="F396" s="33" t="s">
        <v>28</v>
      </c>
      <c r="G396" s="33"/>
      <c r="H396" s="33" t="s">
        <v>916</v>
      </c>
      <c r="I396" s="34">
        <f t="shared" si="52"/>
        <v>28</v>
      </c>
      <c r="J396" s="34">
        <f t="shared" si="50"/>
        <v>0</v>
      </c>
      <c r="K396" s="35">
        <f t="shared" si="51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536</v>
      </c>
      <c r="C397" t="s">
        <v>1144</v>
      </c>
      <c r="D397" t="s">
        <v>537</v>
      </c>
      <c r="E397" s="33" t="s">
        <v>19</v>
      </c>
      <c r="F397" s="33" t="s">
        <v>20</v>
      </c>
      <c r="G397" s="33"/>
      <c r="H397" s="33" t="s">
        <v>917</v>
      </c>
      <c r="I397" s="34">
        <f t="shared" si="52"/>
        <v>28</v>
      </c>
      <c r="J397" s="34">
        <f t="shared" si="50"/>
        <v>0</v>
      </c>
      <c r="K397" s="35">
        <f t="shared" si="51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538</v>
      </c>
      <c r="C398" t="s">
        <v>1144</v>
      </c>
      <c r="D398" t="s">
        <v>1151</v>
      </c>
      <c r="E398" s="33" t="s">
        <v>19</v>
      </c>
      <c r="F398" s="33" t="s">
        <v>28</v>
      </c>
      <c r="G398" s="33"/>
      <c r="H398" s="33" t="s">
        <v>918</v>
      </c>
      <c r="I398" s="34">
        <f t="shared" si="52"/>
        <v>28</v>
      </c>
      <c r="J398" s="34">
        <f t="shared" si="50"/>
        <v>0</v>
      </c>
      <c r="K398" s="35">
        <f t="shared" si="51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539</v>
      </c>
      <c r="C399" t="s">
        <v>1143</v>
      </c>
      <c r="D399" t="s">
        <v>1150</v>
      </c>
      <c r="E399" s="33"/>
      <c r="F399" s="33" t="s">
        <v>28</v>
      </c>
      <c r="G399" s="33"/>
      <c r="H399" s="33" t="s">
        <v>919</v>
      </c>
      <c r="I399" s="34">
        <f t="shared" si="52"/>
        <v>28</v>
      </c>
      <c r="J399" s="34">
        <f t="shared" si="50"/>
        <v>0</v>
      </c>
      <c r="K399" s="35">
        <f t="shared" si="51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522</v>
      </c>
      <c r="B400" t="s">
        <v>540</v>
      </c>
      <c r="C400" t="s">
        <v>1144</v>
      </c>
      <c r="D400" t="s">
        <v>541</v>
      </c>
      <c r="E400" s="33" t="s">
        <v>19</v>
      </c>
      <c r="F400" s="33" t="s">
        <v>28</v>
      </c>
      <c r="G400" s="33"/>
      <c r="H400" s="33" t="s">
        <v>920</v>
      </c>
      <c r="I400" s="34">
        <f t="shared" si="52"/>
        <v>26</v>
      </c>
      <c r="J400" s="34">
        <f t="shared" ref="J400:J461" si="58">COUNTIF(L400:AM400,"APAGADO")</f>
        <v>2</v>
      </c>
      <c r="K400" s="35">
        <f t="shared" ref="K400:K461" si="59">(I400)/(J400+I400)</f>
        <v>0.9285714285714286</v>
      </c>
      <c r="L400" s="86"/>
      <c r="M400" s="86"/>
      <c r="N400" s="86"/>
      <c r="O400" s="86" t="s">
        <v>1593</v>
      </c>
      <c r="P400" s="86" t="s">
        <v>1593</v>
      </c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522</v>
      </c>
      <c r="B401" t="s">
        <v>542</v>
      </c>
      <c r="C401" t="s">
        <v>1144</v>
      </c>
      <c r="D401" t="s">
        <v>543</v>
      </c>
      <c r="E401" s="33" t="s">
        <v>19</v>
      </c>
      <c r="F401" s="33" t="s">
        <v>28</v>
      </c>
      <c r="G401" s="33"/>
      <c r="H401" s="33" t="s">
        <v>921</v>
      </c>
      <c r="I401" s="34">
        <f t="shared" si="52"/>
        <v>28</v>
      </c>
      <c r="J401" s="34">
        <f t="shared" si="58"/>
        <v>0</v>
      </c>
      <c r="K401" s="35">
        <f t="shared" si="5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518</v>
      </c>
      <c r="B402" t="s">
        <v>1116</v>
      </c>
      <c r="C402" t="s">
        <v>1144</v>
      </c>
      <c r="D402" t="s">
        <v>544</v>
      </c>
      <c r="E402" s="33" t="s">
        <v>19</v>
      </c>
      <c r="F402" s="33" t="s">
        <v>28</v>
      </c>
      <c r="G402" s="33"/>
      <c r="H402" s="33" t="s">
        <v>922</v>
      </c>
      <c r="I402" s="34">
        <f t="shared" si="52"/>
        <v>28</v>
      </c>
      <c r="J402" s="34">
        <f>COUNTIF(L402:AM402,"APAGADO")</f>
        <v>0</v>
      </c>
      <c r="K402" s="35">
        <f>(I402)/(J402+I402)</f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545</v>
      </c>
      <c r="C403" t="s">
        <v>1144</v>
      </c>
      <c r="D403" t="s">
        <v>546</v>
      </c>
      <c r="E403" s="33" t="s">
        <v>19</v>
      </c>
      <c r="F403" s="33" t="s">
        <v>28</v>
      </c>
      <c r="G403" s="33"/>
      <c r="H403" s="33" t="s">
        <v>923</v>
      </c>
      <c r="I403" s="34">
        <f t="shared" si="52"/>
        <v>22</v>
      </c>
      <c r="J403" s="34">
        <f t="shared" si="58"/>
        <v>6</v>
      </c>
      <c r="K403" s="35">
        <f t="shared" si="59"/>
        <v>0.7857142857142857</v>
      </c>
      <c r="L403" s="86" t="s">
        <v>1593</v>
      </c>
      <c r="M403" s="86" t="s">
        <v>1593</v>
      </c>
      <c r="N403" s="86" t="s">
        <v>1593</v>
      </c>
      <c r="O403" s="86" t="s">
        <v>1593</v>
      </c>
      <c r="P403" s="86" t="s">
        <v>1593</v>
      </c>
      <c r="Q403" s="86" t="s">
        <v>1593</v>
      </c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522</v>
      </c>
      <c r="B404" t="s">
        <v>1121</v>
      </c>
      <c r="C404" t="s">
        <v>1144</v>
      </c>
      <c r="D404" t="s">
        <v>517</v>
      </c>
      <c r="E404" s="33" t="s">
        <v>15</v>
      </c>
      <c r="F404" s="33" t="s">
        <v>1137</v>
      </c>
      <c r="G404" s="33" t="s">
        <v>1345</v>
      </c>
      <c r="H404" s="33" t="s">
        <v>924</v>
      </c>
      <c r="I404" s="34">
        <f t="shared" si="52"/>
        <v>27</v>
      </c>
      <c r="J404" s="34">
        <f t="shared" si="58"/>
        <v>1</v>
      </c>
      <c r="K404" s="35">
        <f t="shared" si="59"/>
        <v>0.9642857142857143</v>
      </c>
      <c r="L404" s="86"/>
      <c r="M404" s="86"/>
      <c r="N404" s="86"/>
      <c r="O404" s="86" t="s">
        <v>1593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518</v>
      </c>
      <c r="B405" t="s">
        <v>1122</v>
      </c>
      <c r="C405" t="s">
        <v>1144</v>
      </c>
      <c r="D405" t="s">
        <v>519</v>
      </c>
      <c r="E405" s="33" t="s">
        <v>19</v>
      </c>
      <c r="F405" s="33" t="s">
        <v>28</v>
      </c>
      <c r="G405" s="33"/>
      <c r="H405" s="33" t="s">
        <v>925</v>
      </c>
      <c r="I405" s="34">
        <f t="shared" si="52"/>
        <v>22</v>
      </c>
      <c r="J405" s="34">
        <f t="shared" si="58"/>
        <v>6</v>
      </c>
      <c r="K405" s="35">
        <f t="shared" si="59"/>
        <v>0.7857142857142857</v>
      </c>
      <c r="L405" s="86" t="s">
        <v>1593</v>
      </c>
      <c r="M405" s="86" t="s">
        <v>1593</v>
      </c>
      <c r="N405" s="86" t="s">
        <v>1593</v>
      </c>
      <c r="O405" s="86" t="s">
        <v>1593</v>
      </c>
      <c r="P405" s="86" t="s">
        <v>1593</v>
      </c>
      <c r="Q405" s="86" t="s">
        <v>1593</v>
      </c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1117</v>
      </c>
      <c r="C406" t="s">
        <v>1144</v>
      </c>
      <c r="D406" t="s">
        <v>547</v>
      </c>
      <c r="E406" s="33" t="s">
        <v>15</v>
      </c>
      <c r="F406" s="33" t="s">
        <v>28</v>
      </c>
      <c r="G406" s="33"/>
      <c r="H406" s="33" t="s">
        <v>926</v>
      </c>
      <c r="I406" s="34">
        <f t="shared" si="52"/>
        <v>28</v>
      </c>
      <c r="J406" s="34">
        <f>COUNTIF(L406:AM406,"APAGADO")</f>
        <v>0</v>
      </c>
      <c r="K406" s="35">
        <f>(I406)/(J406+I406)</f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522</v>
      </c>
      <c r="B407" t="s">
        <v>520</v>
      </c>
      <c r="C407" t="s">
        <v>1144</v>
      </c>
      <c r="D407" t="s">
        <v>521</v>
      </c>
      <c r="E407" s="33" t="s">
        <v>15</v>
      </c>
      <c r="F407" s="33" t="s">
        <v>1137</v>
      </c>
      <c r="G407" s="33" t="s">
        <v>1346</v>
      </c>
      <c r="H407" s="33" t="s">
        <v>927</v>
      </c>
      <c r="I407" s="34">
        <f t="shared" si="52"/>
        <v>28</v>
      </c>
      <c r="J407" s="34">
        <f>COUNTIF(L407:AM407,"APAGADO")</f>
        <v>0</v>
      </c>
      <c r="K407" s="35">
        <f>(I407)/(J407+I407)</f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523</v>
      </c>
      <c r="C408" t="s">
        <v>1144</v>
      </c>
      <c r="D408" t="s">
        <v>524</v>
      </c>
      <c r="E408" s="33" t="s">
        <v>15</v>
      </c>
      <c r="F408" s="33" t="s">
        <v>1137</v>
      </c>
      <c r="G408" s="33" t="s">
        <v>1342</v>
      </c>
      <c r="H408" s="33" t="s">
        <v>928</v>
      </c>
      <c r="I408" s="34">
        <f t="shared" si="52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525</v>
      </c>
      <c r="C409" t="s">
        <v>1144</v>
      </c>
      <c r="D409" t="s">
        <v>1172</v>
      </c>
      <c r="E409" s="33" t="s">
        <v>15</v>
      </c>
      <c r="F409" s="33" t="s">
        <v>1137</v>
      </c>
      <c r="G409" s="33" t="s">
        <v>1347</v>
      </c>
      <c r="H409" s="33" t="s">
        <v>929</v>
      </c>
      <c r="I409" s="34">
        <f t="shared" si="52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518</v>
      </c>
      <c r="B410" t="s">
        <v>1123</v>
      </c>
      <c r="C410" t="s">
        <v>1144</v>
      </c>
      <c r="D410" t="s">
        <v>526</v>
      </c>
      <c r="E410" s="33" t="s">
        <v>15</v>
      </c>
      <c r="F410" s="33" t="s">
        <v>1137</v>
      </c>
      <c r="G410" s="33" t="s">
        <v>1348</v>
      </c>
      <c r="H410" s="33" t="s">
        <v>930</v>
      </c>
      <c r="I410" s="34">
        <f t="shared" si="52"/>
        <v>28</v>
      </c>
      <c r="J410" s="34">
        <f t="shared" si="58"/>
        <v>0</v>
      </c>
      <c r="K410" s="35">
        <f t="shared" si="5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518</v>
      </c>
      <c r="B411" t="s">
        <v>1124</v>
      </c>
      <c r="C411" t="s">
        <v>1144</v>
      </c>
      <c r="D411" t="s">
        <v>527</v>
      </c>
      <c r="E411" s="33" t="s">
        <v>15</v>
      </c>
      <c r="F411" s="33" t="s">
        <v>20</v>
      </c>
      <c r="G411" s="33"/>
      <c r="H411" s="33" t="s">
        <v>931</v>
      </c>
      <c r="I411" s="34">
        <f t="shared" si="52"/>
        <v>28</v>
      </c>
      <c r="J411" s="34">
        <f t="shared" si="58"/>
        <v>0</v>
      </c>
      <c r="K411" s="35">
        <f t="shared" si="5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522</v>
      </c>
      <c r="B412" t="s">
        <v>528</v>
      </c>
      <c r="C412" t="s">
        <v>1144</v>
      </c>
      <c r="D412" t="s">
        <v>529</v>
      </c>
      <c r="E412" s="33" t="s">
        <v>46</v>
      </c>
      <c r="F412" s="33" t="s">
        <v>20</v>
      </c>
      <c r="G412" s="33"/>
      <c r="H412" s="33" t="s">
        <v>932</v>
      </c>
      <c r="I412" s="34">
        <f t="shared" ref="I412:I482" si="60">COUNTIF(L412:AM412,"")</f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1118</v>
      </c>
      <c r="C413" t="s">
        <v>1144</v>
      </c>
      <c r="D413" t="s">
        <v>548</v>
      </c>
      <c r="E413" s="33" t="s">
        <v>73</v>
      </c>
      <c r="F413" s="33" t="s">
        <v>28</v>
      </c>
      <c r="G413" s="33"/>
      <c r="H413" s="33" t="s">
        <v>933</v>
      </c>
      <c r="I413" s="34">
        <f t="shared" si="60"/>
        <v>28</v>
      </c>
      <c r="J413" s="34">
        <f>COUNTIF(L413:AM413,"APAGADO")</f>
        <v>0</v>
      </c>
      <c r="K413" s="35">
        <f>(I413)/(J413+I413)</f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518</v>
      </c>
      <c r="B414" t="s">
        <v>1119</v>
      </c>
      <c r="C414" t="s">
        <v>1144</v>
      </c>
      <c r="D414" t="s">
        <v>548</v>
      </c>
      <c r="E414" s="33" t="s">
        <v>73</v>
      </c>
      <c r="F414" s="33" t="s">
        <v>28</v>
      </c>
      <c r="G414" s="33"/>
      <c r="H414" s="33" t="s">
        <v>934</v>
      </c>
      <c r="I414" s="34">
        <f t="shared" si="60"/>
        <v>28</v>
      </c>
      <c r="J414" s="34">
        <f>COUNTIF(L414:AM414,"APAGADO")</f>
        <v>0</v>
      </c>
      <c r="K414" s="35">
        <f>(I414)/(J414+I414)</f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549</v>
      </c>
      <c r="C415" t="s">
        <v>1143</v>
      </c>
      <c r="D415" t="s">
        <v>550</v>
      </c>
      <c r="E415" s="33" t="s">
        <v>73</v>
      </c>
      <c r="F415" s="33" t="s">
        <v>28</v>
      </c>
      <c r="G415" s="33"/>
      <c r="H415" s="33" t="s">
        <v>696</v>
      </c>
      <c r="I415" s="34">
        <f t="shared" si="60"/>
        <v>28</v>
      </c>
      <c r="J415" s="34">
        <f t="shared" si="58"/>
        <v>0</v>
      </c>
      <c r="K415" s="35">
        <f t="shared" si="59"/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551</v>
      </c>
      <c r="C416" t="s">
        <v>1143</v>
      </c>
      <c r="D416" t="s">
        <v>550</v>
      </c>
      <c r="E416" s="33" t="s">
        <v>73</v>
      </c>
      <c r="F416" s="33" t="s">
        <v>28</v>
      </c>
      <c r="G416" s="33"/>
      <c r="H416" s="33" t="s">
        <v>935</v>
      </c>
      <c r="I416" s="34">
        <f t="shared" si="60"/>
        <v>28</v>
      </c>
      <c r="J416" s="34">
        <f t="shared" si="58"/>
        <v>0</v>
      </c>
      <c r="K416" s="35">
        <f t="shared" si="59"/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8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1227</v>
      </c>
      <c r="C417" t="s">
        <v>1144</v>
      </c>
      <c r="D417" t="s">
        <v>1229</v>
      </c>
      <c r="E417" s="33" t="s">
        <v>73</v>
      </c>
      <c r="F417" s="33" t="s">
        <v>28</v>
      </c>
      <c r="G417" s="33"/>
      <c r="H417" s="33" t="s">
        <v>1230</v>
      </c>
      <c r="I417" s="34">
        <f t="shared" si="60"/>
        <v>28</v>
      </c>
      <c r="J417" s="34">
        <f t="shared" si="58"/>
        <v>0</v>
      </c>
      <c r="K417" s="35">
        <f t="shared" si="59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1228</v>
      </c>
      <c r="C418" t="s">
        <v>1144</v>
      </c>
      <c r="D418" t="s">
        <v>1229</v>
      </c>
      <c r="E418" s="33" t="s">
        <v>1196</v>
      </c>
      <c r="F418" s="33" t="s">
        <v>28</v>
      </c>
      <c r="G418" s="33"/>
      <c r="H418" s="33" t="s">
        <v>1231</v>
      </c>
      <c r="I418" s="34">
        <f t="shared" si="60"/>
        <v>28</v>
      </c>
      <c r="J418" s="34">
        <f t="shared" si="58"/>
        <v>0</v>
      </c>
      <c r="K418" s="35">
        <f t="shared" si="59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522</v>
      </c>
      <c r="B419" s="33" t="s">
        <v>1290</v>
      </c>
      <c r="C419" s="33" t="s">
        <v>1144</v>
      </c>
      <c r="D419" t="s">
        <v>1286</v>
      </c>
      <c r="E419" s="33" t="s">
        <v>15</v>
      </c>
      <c r="F419" s="33" t="s">
        <v>28</v>
      </c>
      <c r="G419" s="33"/>
      <c r="H419" s="33" t="s">
        <v>1287</v>
      </c>
      <c r="I419" s="34">
        <f t="shared" si="60"/>
        <v>28</v>
      </c>
      <c r="J419" s="34">
        <f>COUNTIF(L419:AM419,"APAGADO")</f>
        <v>0</v>
      </c>
      <c r="K419" s="35">
        <f>(I419)/(J419+I419)</f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412</v>
      </c>
      <c r="B420" t="s">
        <v>1125</v>
      </c>
      <c r="C420" t="s">
        <v>1143</v>
      </c>
      <c r="D420" t="s">
        <v>554</v>
      </c>
      <c r="E420" s="33" t="s">
        <v>19</v>
      </c>
      <c r="F420" s="33" t="s">
        <v>28</v>
      </c>
      <c r="G420" s="33"/>
      <c r="H420" s="33" t="s">
        <v>938</v>
      </c>
      <c r="I420" s="34">
        <f t="shared" si="60"/>
        <v>28</v>
      </c>
      <c r="J420" s="34">
        <f t="shared" si="58"/>
        <v>0</v>
      </c>
      <c r="K420" s="35">
        <f t="shared" si="59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297</v>
      </c>
      <c r="B421" t="s">
        <v>1126</v>
      </c>
      <c r="C421" t="s">
        <v>1143</v>
      </c>
      <c r="D421" t="s">
        <v>555</v>
      </c>
      <c r="E421" s="33" t="s">
        <v>19</v>
      </c>
      <c r="F421" s="33" t="s">
        <v>28</v>
      </c>
      <c r="G421" s="33"/>
      <c r="H421" s="33" t="s">
        <v>939</v>
      </c>
      <c r="I421" s="34">
        <f t="shared" si="60"/>
        <v>28</v>
      </c>
      <c r="J421" s="34">
        <f t="shared" si="58"/>
        <v>0</v>
      </c>
      <c r="K421" s="35">
        <f t="shared" si="59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412</v>
      </c>
      <c r="B422" t="s">
        <v>556</v>
      </c>
      <c r="C422" t="s">
        <v>1143</v>
      </c>
      <c r="D422" t="s">
        <v>557</v>
      </c>
      <c r="E422" s="33" t="s">
        <v>73</v>
      </c>
      <c r="F422" s="33" t="s">
        <v>28</v>
      </c>
      <c r="G422" s="33"/>
      <c r="H422" s="33" t="s">
        <v>936</v>
      </c>
      <c r="I422" s="34">
        <f t="shared" si="60"/>
        <v>28</v>
      </c>
      <c r="J422" s="34">
        <f t="shared" si="58"/>
        <v>0</v>
      </c>
      <c r="K422" s="35">
        <f t="shared" si="59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412</v>
      </c>
      <c r="B423" t="s">
        <v>558</v>
      </c>
      <c r="C423" t="s">
        <v>1143</v>
      </c>
      <c r="D423" t="s">
        <v>557</v>
      </c>
      <c r="E423" s="33" t="s">
        <v>73</v>
      </c>
      <c r="F423" s="33" t="s">
        <v>28</v>
      </c>
      <c r="G423" s="33"/>
      <c r="H423" s="33" t="s">
        <v>937</v>
      </c>
      <c r="I423" s="34">
        <f t="shared" si="60"/>
        <v>28</v>
      </c>
      <c r="J423" s="34">
        <f t="shared" si="58"/>
        <v>0</v>
      </c>
      <c r="K423" s="35">
        <f t="shared" si="59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559</v>
      </c>
      <c r="C424" t="s">
        <v>1143</v>
      </c>
      <c r="D424" t="s">
        <v>560</v>
      </c>
      <c r="E424" s="33" t="s">
        <v>73</v>
      </c>
      <c r="F424" s="33" t="s">
        <v>28</v>
      </c>
      <c r="G424" s="33"/>
      <c r="H424" s="33" t="s">
        <v>940</v>
      </c>
      <c r="I424" s="34">
        <f t="shared" si="60"/>
        <v>28</v>
      </c>
      <c r="J424" s="34">
        <f t="shared" si="58"/>
        <v>0</v>
      </c>
      <c r="K424" s="35">
        <f t="shared" si="59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561</v>
      </c>
      <c r="C425" t="s">
        <v>1143</v>
      </c>
      <c r="D425" t="s">
        <v>560</v>
      </c>
      <c r="E425" s="33" t="s">
        <v>73</v>
      </c>
      <c r="F425" s="33" t="s">
        <v>28</v>
      </c>
      <c r="G425" s="33"/>
      <c r="H425" s="33" t="s">
        <v>941</v>
      </c>
      <c r="I425" s="34">
        <f t="shared" si="60"/>
        <v>28</v>
      </c>
      <c r="J425" s="34">
        <f t="shared" si="58"/>
        <v>0</v>
      </c>
      <c r="K425" s="35">
        <f t="shared" si="59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552</v>
      </c>
      <c r="C426" t="s">
        <v>1143</v>
      </c>
      <c r="D426" t="s">
        <v>553</v>
      </c>
      <c r="E426" s="33" t="s">
        <v>19</v>
      </c>
      <c r="F426" s="33" t="s">
        <v>28</v>
      </c>
      <c r="G426" s="33"/>
      <c r="H426" s="33" t="s">
        <v>942</v>
      </c>
      <c r="I426" s="34">
        <f t="shared" si="60"/>
        <v>28</v>
      </c>
      <c r="J426" s="34">
        <f>COUNTIF(L426:AM426,"APAGADO")</f>
        <v>0</v>
      </c>
      <c r="K426" s="35">
        <f>(I426)/(J426+I426)</f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562</v>
      </c>
      <c r="C427" t="s">
        <v>1143</v>
      </c>
      <c r="D427" t="s">
        <v>563</v>
      </c>
      <c r="E427" s="33" t="s">
        <v>15</v>
      </c>
      <c r="F427" s="33" t="s">
        <v>28</v>
      </c>
      <c r="G427" s="33"/>
      <c r="H427" s="33" t="s">
        <v>943</v>
      </c>
      <c r="I427" s="34">
        <f t="shared" si="60"/>
        <v>27</v>
      </c>
      <c r="J427" s="34">
        <f t="shared" si="58"/>
        <v>1</v>
      </c>
      <c r="K427" s="35">
        <f t="shared" si="59"/>
        <v>0.9642857142857143</v>
      </c>
      <c r="L427" s="86"/>
      <c r="M427" s="86"/>
      <c r="N427" s="86" t="s">
        <v>1593</v>
      </c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487</v>
      </c>
      <c r="B428" t="s">
        <v>564</v>
      </c>
      <c r="C428" t="s">
        <v>1143</v>
      </c>
      <c r="D428" t="s">
        <v>565</v>
      </c>
      <c r="E428" s="33" t="s">
        <v>19</v>
      </c>
      <c r="F428" s="33" t="s">
        <v>28</v>
      </c>
      <c r="G428" s="33"/>
      <c r="H428" s="33" t="s">
        <v>944</v>
      </c>
      <c r="I428" s="34">
        <f t="shared" si="60"/>
        <v>28</v>
      </c>
      <c r="J428" s="34">
        <f t="shared" si="58"/>
        <v>0</v>
      </c>
      <c r="K428" s="35">
        <f t="shared" si="59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487</v>
      </c>
      <c r="B429" t="s">
        <v>566</v>
      </c>
      <c r="C429" t="s">
        <v>1143</v>
      </c>
      <c r="D429" t="s">
        <v>567</v>
      </c>
      <c r="E429" s="33" t="s">
        <v>19</v>
      </c>
      <c r="F429" s="33" t="s">
        <v>20</v>
      </c>
      <c r="G429" s="33"/>
      <c r="H429" s="33" t="s">
        <v>945</v>
      </c>
      <c r="I429" s="34">
        <f t="shared" si="60"/>
        <v>22</v>
      </c>
      <c r="J429" s="34">
        <f t="shared" si="58"/>
        <v>6</v>
      </c>
      <c r="K429" s="35">
        <f t="shared" si="59"/>
        <v>0.7857142857142857</v>
      </c>
      <c r="L429" s="86" t="s">
        <v>1593</v>
      </c>
      <c r="M429" s="86" t="s">
        <v>1593</v>
      </c>
      <c r="N429" s="86" t="s">
        <v>1593</v>
      </c>
      <c r="O429" s="86" t="s">
        <v>1593</v>
      </c>
      <c r="P429" s="86" t="s">
        <v>1593</v>
      </c>
      <c r="Q429" s="86" t="s">
        <v>1593</v>
      </c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568</v>
      </c>
      <c r="C430" t="s">
        <v>1143</v>
      </c>
      <c r="D430" t="s">
        <v>569</v>
      </c>
      <c r="E430" s="33" t="s">
        <v>19</v>
      </c>
      <c r="F430" s="33" t="s">
        <v>20</v>
      </c>
      <c r="G430" s="33"/>
      <c r="H430" s="33" t="s">
        <v>946</v>
      </c>
      <c r="I430" s="34">
        <f t="shared" si="60"/>
        <v>28</v>
      </c>
      <c r="J430" s="34">
        <f t="shared" si="58"/>
        <v>0</v>
      </c>
      <c r="K430" s="35">
        <f t="shared" si="59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570</v>
      </c>
      <c r="C431" t="s">
        <v>1143</v>
      </c>
      <c r="D431" t="s">
        <v>571</v>
      </c>
      <c r="E431" s="33" t="s">
        <v>19</v>
      </c>
      <c r="F431" s="33" t="s">
        <v>1137</v>
      </c>
      <c r="G431" s="33" t="s">
        <v>1349</v>
      </c>
      <c r="H431" s="33" t="s">
        <v>947</v>
      </c>
      <c r="I431" s="34">
        <f t="shared" si="60"/>
        <v>28</v>
      </c>
      <c r="J431" s="34">
        <f t="shared" si="58"/>
        <v>0</v>
      </c>
      <c r="K431" s="35">
        <f t="shared" si="59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482</v>
      </c>
      <c r="B432" t="s">
        <v>572</v>
      </c>
      <c r="C432" t="s">
        <v>1143</v>
      </c>
      <c r="D432" t="s">
        <v>573</v>
      </c>
      <c r="E432" s="33" t="s">
        <v>19</v>
      </c>
      <c r="F432" s="33" t="s">
        <v>20</v>
      </c>
      <c r="G432" s="33"/>
      <c r="H432" s="33" t="s">
        <v>948</v>
      </c>
      <c r="I432" s="34">
        <f t="shared" si="60"/>
        <v>28</v>
      </c>
      <c r="J432" s="34">
        <f t="shared" si="58"/>
        <v>0</v>
      </c>
      <c r="K432" s="35">
        <f t="shared" si="59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482</v>
      </c>
      <c r="B433" t="s">
        <v>1558</v>
      </c>
      <c r="C433" t="s">
        <v>1143</v>
      </c>
      <c r="D433" t="s">
        <v>1559</v>
      </c>
      <c r="E433" s="33" t="s">
        <v>73</v>
      </c>
      <c r="F433" s="33" t="s">
        <v>28</v>
      </c>
      <c r="G433" s="33"/>
      <c r="H433" s="33" t="s">
        <v>1591</v>
      </c>
      <c r="I433" s="34">
        <f t="shared" ref="I433" si="61">COUNTIF(L433:AM433,"")</f>
        <v>28</v>
      </c>
      <c r="J433" s="34">
        <f t="shared" ref="J433" si="62">COUNTIF(L433:AM433,"APAGADO")</f>
        <v>0</v>
      </c>
      <c r="K433" s="35">
        <f t="shared" ref="K433" si="63">(I433)/(J433+I433)</f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574</v>
      </c>
      <c r="B434" t="s">
        <v>575</v>
      </c>
      <c r="C434" t="s">
        <v>1144</v>
      </c>
      <c r="D434" t="s">
        <v>576</v>
      </c>
      <c r="E434" s="33" t="s">
        <v>15</v>
      </c>
      <c r="F434" s="33" t="s">
        <v>28</v>
      </c>
      <c r="G434" s="33"/>
      <c r="H434" s="33" t="s">
        <v>949</v>
      </c>
      <c r="I434" s="34">
        <f t="shared" si="60"/>
        <v>28</v>
      </c>
      <c r="J434" s="34">
        <f t="shared" si="58"/>
        <v>0</v>
      </c>
      <c r="K434" s="35">
        <f t="shared" si="59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574</v>
      </c>
      <c r="B435" t="s">
        <v>577</v>
      </c>
      <c r="C435" t="s">
        <v>1144</v>
      </c>
      <c r="D435" t="s">
        <v>578</v>
      </c>
      <c r="E435" s="33" t="s">
        <v>15</v>
      </c>
      <c r="F435" s="33" t="s">
        <v>28</v>
      </c>
      <c r="G435" s="33"/>
      <c r="H435" s="33" t="s">
        <v>950</v>
      </c>
      <c r="I435" s="34">
        <f t="shared" si="60"/>
        <v>28</v>
      </c>
      <c r="J435" s="34">
        <f t="shared" si="58"/>
        <v>0</v>
      </c>
      <c r="K435" s="35">
        <f t="shared" si="59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1127</v>
      </c>
      <c r="C436" t="s">
        <v>1144</v>
      </c>
      <c r="D436" t="s">
        <v>579</v>
      </c>
      <c r="E436" s="33" t="s">
        <v>73</v>
      </c>
      <c r="F436" s="33" t="s">
        <v>28</v>
      </c>
      <c r="G436" s="33"/>
      <c r="H436" s="33" t="s">
        <v>951</v>
      </c>
      <c r="I436" s="34">
        <f t="shared" si="60"/>
        <v>28</v>
      </c>
      <c r="J436" s="34">
        <f t="shared" si="58"/>
        <v>0</v>
      </c>
      <c r="K436" s="35">
        <f t="shared" si="59"/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1128</v>
      </c>
      <c r="C437" t="s">
        <v>1144</v>
      </c>
      <c r="D437" t="s">
        <v>579</v>
      </c>
      <c r="E437" s="33" t="s">
        <v>73</v>
      </c>
      <c r="F437" s="33" t="s">
        <v>28</v>
      </c>
      <c r="G437" s="33"/>
      <c r="H437" s="33" t="s">
        <v>952</v>
      </c>
      <c r="I437" s="34">
        <f t="shared" si="60"/>
        <v>28</v>
      </c>
      <c r="J437" s="34">
        <f t="shared" si="58"/>
        <v>0</v>
      </c>
      <c r="K437" s="35">
        <f t="shared" si="59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580</v>
      </c>
      <c r="B438" t="s">
        <v>1129</v>
      </c>
      <c r="C438" t="s">
        <v>1144</v>
      </c>
      <c r="D438" t="s">
        <v>581</v>
      </c>
      <c r="E438" s="33" t="s">
        <v>73</v>
      </c>
      <c r="F438" s="33" t="s">
        <v>28</v>
      </c>
      <c r="G438" s="33"/>
      <c r="H438" s="33" t="s">
        <v>953</v>
      </c>
      <c r="I438" s="34">
        <f t="shared" si="60"/>
        <v>28</v>
      </c>
      <c r="J438" s="34">
        <f t="shared" si="58"/>
        <v>0</v>
      </c>
      <c r="K438" s="35">
        <f t="shared" si="59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580</v>
      </c>
      <c r="B439" t="s">
        <v>1130</v>
      </c>
      <c r="C439" t="s">
        <v>1144</v>
      </c>
      <c r="D439" t="s">
        <v>582</v>
      </c>
      <c r="E439" s="33" t="s">
        <v>15</v>
      </c>
      <c r="F439" s="33" t="s">
        <v>28</v>
      </c>
      <c r="G439" s="33"/>
      <c r="H439" s="33" t="s">
        <v>954</v>
      </c>
      <c r="I439" s="34">
        <f t="shared" si="60"/>
        <v>23</v>
      </c>
      <c r="J439" s="34">
        <f t="shared" si="58"/>
        <v>5</v>
      </c>
      <c r="K439" s="35">
        <f t="shared" si="59"/>
        <v>0.8214285714285714</v>
      </c>
      <c r="L439" s="86" t="s">
        <v>1593</v>
      </c>
      <c r="M439" s="86" t="s">
        <v>1593</v>
      </c>
      <c r="N439" s="86" t="s">
        <v>1593</v>
      </c>
      <c r="O439" s="86" t="s">
        <v>1593</v>
      </c>
      <c r="P439" s="86" t="s">
        <v>1593</v>
      </c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583</v>
      </c>
      <c r="C440" t="s">
        <v>1144</v>
      </c>
      <c r="D440" t="s">
        <v>584</v>
      </c>
      <c r="E440" s="33" t="s">
        <v>73</v>
      </c>
      <c r="F440" s="33" t="s">
        <v>28</v>
      </c>
      <c r="G440" s="33"/>
      <c r="H440" s="33" t="s">
        <v>955</v>
      </c>
      <c r="I440" s="34">
        <f t="shared" si="60"/>
        <v>28</v>
      </c>
      <c r="J440" s="34">
        <f t="shared" si="58"/>
        <v>0</v>
      </c>
      <c r="K440" s="35">
        <f t="shared" si="59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585</v>
      </c>
      <c r="C441" t="s">
        <v>1144</v>
      </c>
      <c r="D441" t="s">
        <v>586</v>
      </c>
      <c r="E441" s="33" t="s">
        <v>15</v>
      </c>
      <c r="F441" s="33" t="s">
        <v>28</v>
      </c>
      <c r="G441" s="33"/>
      <c r="H441" s="33" t="s">
        <v>956</v>
      </c>
      <c r="I441" s="34">
        <f t="shared" si="60"/>
        <v>22</v>
      </c>
      <c r="J441" s="34">
        <f t="shared" si="58"/>
        <v>6</v>
      </c>
      <c r="K441" s="35">
        <f t="shared" si="59"/>
        <v>0.7857142857142857</v>
      </c>
      <c r="L441" s="86" t="s">
        <v>1593</v>
      </c>
      <c r="M441" s="86" t="s">
        <v>1593</v>
      </c>
      <c r="N441" s="86" t="s">
        <v>1593</v>
      </c>
      <c r="O441" s="86" t="s">
        <v>1593</v>
      </c>
      <c r="P441" s="86" t="s">
        <v>1593</v>
      </c>
      <c r="Q441" s="86" t="s">
        <v>1593</v>
      </c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587</v>
      </c>
      <c r="C442" t="s">
        <v>1144</v>
      </c>
      <c r="D442" t="s">
        <v>588</v>
      </c>
      <c r="E442" s="33" t="s">
        <v>15</v>
      </c>
      <c r="F442" s="33" t="s">
        <v>28</v>
      </c>
      <c r="G442" s="33"/>
      <c r="H442" s="33" t="s">
        <v>957</v>
      </c>
      <c r="I442" s="34">
        <f t="shared" si="60"/>
        <v>25</v>
      </c>
      <c r="J442" s="34">
        <f t="shared" si="58"/>
        <v>3</v>
      </c>
      <c r="K442" s="35">
        <f t="shared" si="59"/>
        <v>0.8928571428571429</v>
      </c>
      <c r="L442" s="86" t="s">
        <v>1593</v>
      </c>
      <c r="M442" s="86" t="s">
        <v>1593</v>
      </c>
      <c r="N442" s="86"/>
      <c r="O442" s="86"/>
      <c r="P442" s="86" t="s">
        <v>1593</v>
      </c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178</v>
      </c>
      <c r="B443" t="s">
        <v>589</v>
      </c>
      <c r="C443" t="s">
        <v>1144</v>
      </c>
      <c r="D443" t="s">
        <v>1174</v>
      </c>
      <c r="E443" s="33" t="s">
        <v>19</v>
      </c>
      <c r="F443" s="33" t="s">
        <v>20</v>
      </c>
      <c r="G443" s="33"/>
      <c r="H443" s="33" t="s">
        <v>958</v>
      </c>
      <c r="I443" s="34">
        <f t="shared" si="60"/>
        <v>28</v>
      </c>
      <c r="J443" s="34">
        <f t="shared" si="58"/>
        <v>0</v>
      </c>
      <c r="K443" s="35">
        <f t="shared" si="59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178</v>
      </c>
      <c r="B444" t="s">
        <v>1131</v>
      </c>
      <c r="C444" t="s">
        <v>1144</v>
      </c>
      <c r="D444" t="s">
        <v>1175</v>
      </c>
      <c r="E444" s="33" t="s">
        <v>73</v>
      </c>
      <c r="F444" s="33" t="s">
        <v>28</v>
      </c>
      <c r="G444" s="33"/>
      <c r="H444" s="33" t="s">
        <v>959</v>
      </c>
      <c r="I444" s="34">
        <f t="shared" si="60"/>
        <v>28</v>
      </c>
      <c r="J444" s="34">
        <f t="shared" si="58"/>
        <v>0</v>
      </c>
      <c r="K444" s="35">
        <f t="shared" si="59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1132</v>
      </c>
      <c r="C445" t="s">
        <v>1144</v>
      </c>
      <c r="D445" t="s">
        <v>1175</v>
      </c>
      <c r="E445" s="33" t="s">
        <v>73</v>
      </c>
      <c r="F445" s="33" t="s">
        <v>28</v>
      </c>
      <c r="G445" s="33"/>
      <c r="H445" s="33" t="s">
        <v>960</v>
      </c>
      <c r="I445" s="34">
        <f t="shared" si="60"/>
        <v>28</v>
      </c>
      <c r="J445" s="34">
        <f t="shared" si="58"/>
        <v>0</v>
      </c>
      <c r="K445" s="35">
        <f t="shared" si="59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1133</v>
      </c>
      <c r="C446" t="s">
        <v>1144</v>
      </c>
      <c r="D446" t="s">
        <v>1189</v>
      </c>
      <c r="E446" s="33" t="s">
        <v>15</v>
      </c>
      <c r="F446" s="33" t="s">
        <v>28</v>
      </c>
      <c r="G446" s="33"/>
      <c r="H446" s="33" t="s">
        <v>961</v>
      </c>
      <c r="I446" s="34">
        <f t="shared" si="60"/>
        <v>25</v>
      </c>
      <c r="J446" s="34">
        <f t="shared" si="58"/>
        <v>3</v>
      </c>
      <c r="K446" s="35">
        <f t="shared" si="59"/>
        <v>0.8928571428571429</v>
      </c>
      <c r="L446" s="86" t="s">
        <v>1593</v>
      </c>
      <c r="M446" s="86" t="s">
        <v>1593</v>
      </c>
      <c r="N446" s="86" t="s">
        <v>1593</v>
      </c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590</v>
      </c>
      <c r="C447" t="s">
        <v>1144</v>
      </c>
      <c r="D447" t="s">
        <v>1176</v>
      </c>
      <c r="E447" s="33" t="s">
        <v>15</v>
      </c>
      <c r="F447" s="33" t="s">
        <v>28</v>
      </c>
      <c r="G447" s="33"/>
      <c r="H447" s="33" t="s">
        <v>1306</v>
      </c>
      <c r="I447" s="34">
        <f t="shared" si="60"/>
        <v>28</v>
      </c>
      <c r="J447" s="34">
        <f t="shared" si="58"/>
        <v>0</v>
      </c>
      <c r="K447" s="35">
        <f t="shared" si="59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591</v>
      </c>
      <c r="B448" t="s">
        <v>592</v>
      </c>
      <c r="C448" t="s">
        <v>1144</v>
      </c>
      <c r="D448" t="s">
        <v>593</v>
      </c>
      <c r="E448" s="33" t="s">
        <v>73</v>
      </c>
      <c r="F448" s="33" t="s">
        <v>28</v>
      </c>
      <c r="G448" s="33"/>
      <c r="H448" s="33" t="s">
        <v>962</v>
      </c>
      <c r="I448" s="34">
        <f t="shared" si="60"/>
        <v>28</v>
      </c>
      <c r="J448" s="34">
        <f>COUNTIF(L448:AM448,"APAGADO")</f>
        <v>0</v>
      </c>
      <c r="K448" s="35">
        <f>(I448)/(J448+I448)</f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591</v>
      </c>
      <c r="B449" t="s">
        <v>1134</v>
      </c>
      <c r="C449" t="s">
        <v>1144</v>
      </c>
      <c r="D449" t="s">
        <v>593</v>
      </c>
      <c r="E449" s="33" t="s">
        <v>73</v>
      </c>
      <c r="F449" s="33" t="s">
        <v>28</v>
      </c>
      <c r="G449" s="33"/>
      <c r="H449" s="33" t="s">
        <v>963</v>
      </c>
      <c r="I449" s="34">
        <f t="shared" si="60"/>
        <v>28</v>
      </c>
      <c r="J449" s="34">
        <f t="shared" si="58"/>
        <v>0</v>
      </c>
      <c r="K449" s="35">
        <f t="shared" si="59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1135</v>
      </c>
      <c r="C450" t="s">
        <v>1144</v>
      </c>
      <c r="D450" t="s">
        <v>594</v>
      </c>
      <c r="E450" s="33" t="s">
        <v>73</v>
      </c>
      <c r="F450" s="33" t="s">
        <v>28</v>
      </c>
      <c r="G450" s="33"/>
      <c r="H450" s="33" t="s">
        <v>964</v>
      </c>
      <c r="I450" s="34">
        <f t="shared" si="60"/>
        <v>28</v>
      </c>
      <c r="J450" s="34">
        <f t="shared" si="58"/>
        <v>0</v>
      </c>
      <c r="K450" s="35">
        <f t="shared" si="59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595</v>
      </c>
      <c r="C451" t="s">
        <v>1144</v>
      </c>
      <c r="D451" t="s">
        <v>594</v>
      </c>
      <c r="E451" s="33" t="s">
        <v>73</v>
      </c>
      <c r="F451" s="33" t="s">
        <v>28</v>
      </c>
      <c r="G451" s="33"/>
      <c r="H451" s="33" t="s">
        <v>965</v>
      </c>
      <c r="I451" s="34">
        <f t="shared" si="60"/>
        <v>28</v>
      </c>
      <c r="J451" s="34">
        <f t="shared" si="58"/>
        <v>0</v>
      </c>
      <c r="K451" s="35">
        <f t="shared" si="59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596</v>
      </c>
      <c r="B452" t="s">
        <v>597</v>
      </c>
      <c r="C452" t="s">
        <v>1144</v>
      </c>
      <c r="D452" t="s">
        <v>598</v>
      </c>
      <c r="E452" s="33" t="s">
        <v>15</v>
      </c>
      <c r="F452" s="33" t="s">
        <v>28</v>
      </c>
      <c r="G452" s="33"/>
      <c r="H452" s="33" t="s">
        <v>966</v>
      </c>
      <c r="I452" s="34">
        <f t="shared" si="60"/>
        <v>28</v>
      </c>
      <c r="J452" s="34">
        <f t="shared" si="58"/>
        <v>0</v>
      </c>
      <c r="K452" s="35">
        <f t="shared" si="59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599</v>
      </c>
      <c r="B453" t="s">
        <v>1136</v>
      </c>
      <c r="C453" t="s">
        <v>1144</v>
      </c>
      <c r="D453" t="s">
        <v>600</v>
      </c>
      <c r="E453" s="33" t="s">
        <v>15</v>
      </c>
      <c r="F453" s="33" t="s">
        <v>20</v>
      </c>
      <c r="G453" s="33"/>
      <c r="H453" s="33" t="s">
        <v>967</v>
      </c>
      <c r="I453" s="34">
        <f t="shared" si="60"/>
        <v>28</v>
      </c>
      <c r="J453" s="34">
        <f>COUNTIF(L453:AM453,"APAGADO")</f>
        <v>0</v>
      </c>
      <c r="K453" s="35">
        <f>(I453)/(J453+I453)</f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599</v>
      </c>
      <c r="B454" t="s">
        <v>601</v>
      </c>
      <c r="C454" t="s">
        <v>1144</v>
      </c>
      <c r="D454" t="s">
        <v>602</v>
      </c>
      <c r="E454" s="33" t="s">
        <v>15</v>
      </c>
      <c r="F454" s="33" t="s">
        <v>20</v>
      </c>
      <c r="G454" s="33"/>
      <c r="H454" s="33" t="s">
        <v>968</v>
      </c>
      <c r="I454" s="34">
        <f t="shared" si="60"/>
        <v>28</v>
      </c>
      <c r="J454" s="34">
        <f t="shared" si="58"/>
        <v>0</v>
      </c>
      <c r="K454" s="35">
        <f t="shared" si="59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603</v>
      </c>
      <c r="C455" t="s">
        <v>1144</v>
      </c>
      <c r="D455" t="s">
        <v>604</v>
      </c>
      <c r="E455" s="33" t="s">
        <v>15</v>
      </c>
      <c r="F455" s="33" t="s">
        <v>20</v>
      </c>
      <c r="G455" s="33"/>
      <c r="H455" s="33" t="s">
        <v>969</v>
      </c>
      <c r="I455" s="34">
        <f t="shared" si="60"/>
        <v>28</v>
      </c>
      <c r="J455" s="34">
        <f t="shared" si="58"/>
        <v>0</v>
      </c>
      <c r="K455" s="35">
        <f t="shared" si="59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s="33" t="s">
        <v>1197</v>
      </c>
      <c r="C456" s="33" t="s">
        <v>1144</v>
      </c>
      <c r="D456" t="s">
        <v>1199</v>
      </c>
      <c r="E456" s="33" t="s">
        <v>1196</v>
      </c>
      <c r="F456" s="33" t="s">
        <v>28</v>
      </c>
      <c r="G456" s="33"/>
      <c r="H456" s="33" t="s">
        <v>1204</v>
      </c>
      <c r="I456" s="34">
        <f t="shared" si="60"/>
        <v>22</v>
      </c>
      <c r="J456" s="34">
        <f t="shared" si="58"/>
        <v>6</v>
      </c>
      <c r="K456" s="35">
        <f t="shared" si="59"/>
        <v>0.7857142857142857</v>
      </c>
      <c r="L456" s="86" t="s">
        <v>1593</v>
      </c>
      <c r="M456" s="86" t="s">
        <v>1593</v>
      </c>
      <c r="N456" s="86" t="s">
        <v>1593</v>
      </c>
      <c r="O456" s="86" t="s">
        <v>1593</v>
      </c>
      <c r="P456" s="86" t="s">
        <v>1593</v>
      </c>
      <c r="Q456" s="86" t="s">
        <v>1593</v>
      </c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s="33" t="s">
        <v>1198</v>
      </c>
      <c r="C457" s="33" t="s">
        <v>1144</v>
      </c>
      <c r="D457" t="s">
        <v>1199</v>
      </c>
      <c r="E457" s="33" t="s">
        <v>1196</v>
      </c>
      <c r="F457" s="33" t="s">
        <v>28</v>
      </c>
      <c r="G457" s="33"/>
      <c r="H457" s="33" t="s">
        <v>1205</v>
      </c>
      <c r="I457" s="34">
        <f t="shared" si="60"/>
        <v>22</v>
      </c>
      <c r="J457" s="34">
        <f t="shared" si="58"/>
        <v>6</v>
      </c>
      <c r="K457" s="35">
        <f t="shared" si="59"/>
        <v>0.7857142857142857</v>
      </c>
      <c r="L457" s="86" t="s">
        <v>1593</v>
      </c>
      <c r="M457" s="86" t="s">
        <v>1593</v>
      </c>
      <c r="N457" s="86" t="s">
        <v>1593</v>
      </c>
      <c r="O457" s="86" t="s">
        <v>1593</v>
      </c>
      <c r="P457" s="86" t="s">
        <v>1593</v>
      </c>
      <c r="Q457" s="86" t="s">
        <v>1593</v>
      </c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1283</v>
      </c>
      <c r="C458" s="33" t="s">
        <v>1144</v>
      </c>
      <c r="D458" t="s">
        <v>1284</v>
      </c>
      <c r="E458" s="33" t="s">
        <v>15</v>
      </c>
      <c r="F458" s="33" t="s">
        <v>28</v>
      </c>
      <c r="G458" s="33"/>
      <c r="H458" s="33" t="s">
        <v>1285</v>
      </c>
      <c r="I458" s="34">
        <f t="shared" si="60"/>
        <v>22</v>
      </c>
      <c r="J458" s="34">
        <f t="shared" ref="J458" si="64">COUNTIF(L458:AM458,"APAGADO")</f>
        <v>6</v>
      </c>
      <c r="K458" s="35">
        <f t="shared" ref="K458" si="65">(I458)/(J458+I458)</f>
        <v>0.7857142857142857</v>
      </c>
      <c r="L458" s="86" t="s">
        <v>1593</v>
      </c>
      <c r="M458" s="86" t="s">
        <v>1593</v>
      </c>
      <c r="N458" s="86" t="s">
        <v>1593</v>
      </c>
      <c r="O458" s="86" t="s">
        <v>1593</v>
      </c>
      <c r="P458" s="86" t="s">
        <v>1593</v>
      </c>
      <c r="Q458" s="86" t="s">
        <v>1593</v>
      </c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607</v>
      </c>
      <c r="B459" t="s">
        <v>608</v>
      </c>
      <c r="C459" t="s">
        <v>1144</v>
      </c>
      <c r="D459" t="s">
        <v>609</v>
      </c>
      <c r="E459" s="33" t="s">
        <v>19</v>
      </c>
      <c r="F459" s="33" t="s">
        <v>20</v>
      </c>
      <c r="G459" s="33"/>
      <c r="H459" s="33" t="s">
        <v>970</v>
      </c>
      <c r="I459" s="34">
        <f t="shared" si="60"/>
        <v>27</v>
      </c>
      <c r="J459" s="34">
        <f t="shared" si="58"/>
        <v>1</v>
      </c>
      <c r="K459" s="35">
        <f t="shared" si="59"/>
        <v>0.9642857142857143</v>
      </c>
      <c r="L459" s="86"/>
      <c r="M459" s="86"/>
      <c r="N459" s="86"/>
      <c r="O459" s="86"/>
      <c r="P459" s="86" t="s">
        <v>1593</v>
      </c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313</v>
      </c>
      <c r="B460" t="s">
        <v>610</v>
      </c>
      <c r="C460" t="s">
        <v>1144</v>
      </c>
      <c r="D460" t="s">
        <v>611</v>
      </c>
      <c r="E460" s="33" t="s">
        <v>19</v>
      </c>
      <c r="F460" s="33" t="s">
        <v>20</v>
      </c>
      <c r="G460" s="33"/>
      <c r="H460" s="33" t="s">
        <v>971</v>
      </c>
      <c r="I460" s="34">
        <f t="shared" si="60"/>
        <v>27</v>
      </c>
      <c r="J460" s="34">
        <f t="shared" si="58"/>
        <v>1</v>
      </c>
      <c r="K460" s="35">
        <f t="shared" si="59"/>
        <v>0.9642857142857143</v>
      </c>
      <c r="L460" s="86"/>
      <c r="M460" s="86"/>
      <c r="N460" s="86"/>
      <c r="O460" s="86"/>
      <c r="P460" s="86" t="s">
        <v>1593</v>
      </c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612</v>
      </c>
      <c r="C461" t="s">
        <v>1144</v>
      </c>
      <c r="D461" t="s">
        <v>613</v>
      </c>
      <c r="E461" s="33" t="s">
        <v>15</v>
      </c>
      <c r="F461" s="33" t="s">
        <v>20</v>
      </c>
      <c r="G461" s="33"/>
      <c r="H461" s="33" t="s">
        <v>972</v>
      </c>
      <c r="I461" s="34">
        <f t="shared" si="60"/>
        <v>28</v>
      </c>
      <c r="J461" s="34">
        <f t="shared" si="58"/>
        <v>0</v>
      </c>
      <c r="K461" s="35">
        <f t="shared" si="59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607</v>
      </c>
      <c r="B462" t="s">
        <v>605</v>
      </c>
      <c r="C462" t="s">
        <v>1144</v>
      </c>
      <c r="D462" t="s">
        <v>606</v>
      </c>
      <c r="E462" s="33" t="s">
        <v>19</v>
      </c>
      <c r="F462" s="33" t="s">
        <v>20</v>
      </c>
      <c r="G462" s="33"/>
      <c r="H462" s="33" t="s">
        <v>973</v>
      </c>
      <c r="I462" s="34">
        <f t="shared" si="60"/>
        <v>28</v>
      </c>
      <c r="J462" s="34">
        <f>COUNTIF(L462:AM462,"APAGADO")</f>
        <v>0</v>
      </c>
      <c r="K462" s="35">
        <f>(I462)/(J462+I462)</f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s="85" t="s">
        <v>1393</v>
      </c>
      <c r="B463" s="134">
        <v>11</v>
      </c>
      <c r="C463" s="85" t="s">
        <v>1579</v>
      </c>
      <c r="D463" s="85" t="s">
        <v>1551</v>
      </c>
      <c r="E463" s="33" t="s">
        <v>1413</v>
      </c>
      <c r="F463" s="33" t="s">
        <v>1392</v>
      </c>
      <c r="G463" s="33"/>
      <c r="I463" s="34">
        <f t="shared" si="60"/>
        <v>28</v>
      </c>
      <c r="J463" s="34">
        <f t="shared" ref="J463:J468" si="66">COUNTIF(L463:AM463,"APAGADO")</f>
        <v>0</v>
      </c>
      <c r="K463" s="35">
        <f t="shared" ref="K463:K468" si="67"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s="85" t="s">
        <v>1393</v>
      </c>
      <c r="B464" s="85" t="s">
        <v>1548</v>
      </c>
      <c r="C464" s="85" t="s">
        <v>1579</v>
      </c>
      <c r="D464" s="85" t="s">
        <v>1551</v>
      </c>
      <c r="E464" s="33" t="s">
        <v>1391</v>
      </c>
      <c r="F464" s="33" t="s">
        <v>1392</v>
      </c>
      <c r="G464" s="33"/>
      <c r="H464" s="33"/>
      <c r="I464" s="34">
        <f t="shared" si="60"/>
        <v>28</v>
      </c>
      <c r="J464" s="34">
        <f t="shared" si="66"/>
        <v>0</v>
      </c>
      <c r="K464" s="35">
        <f t="shared" si="67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131" t="s">
        <v>1393</v>
      </c>
      <c r="B465" s="132">
        <v>12</v>
      </c>
      <c r="C465" s="129" t="s">
        <v>1579</v>
      </c>
      <c r="D465" t="s">
        <v>1552</v>
      </c>
      <c r="E465" s="33" t="s">
        <v>1413</v>
      </c>
      <c r="F465" s="33" t="s">
        <v>1392</v>
      </c>
      <c r="G465" s="33"/>
      <c r="H465" s="128" t="s">
        <v>1554</v>
      </c>
      <c r="I465" s="127">
        <f t="shared" si="60"/>
        <v>22</v>
      </c>
      <c r="J465" s="34">
        <f t="shared" si="66"/>
        <v>6</v>
      </c>
      <c r="K465" s="35">
        <f t="shared" si="67"/>
        <v>0.7857142857142857</v>
      </c>
      <c r="L465" s="86" t="s">
        <v>1593</v>
      </c>
      <c r="M465" s="86" t="s">
        <v>1593</v>
      </c>
      <c r="N465" s="86" t="s">
        <v>1593</v>
      </c>
      <c r="O465" s="86" t="s">
        <v>1593</v>
      </c>
      <c r="P465" s="86" t="s">
        <v>1593</v>
      </c>
      <c r="Q465" s="86" t="s">
        <v>1593</v>
      </c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131" t="s">
        <v>1393</v>
      </c>
      <c r="B466" s="131" t="s">
        <v>1549</v>
      </c>
      <c r="C466" s="129" t="s">
        <v>1579</v>
      </c>
      <c r="D466" t="s">
        <v>1552</v>
      </c>
      <c r="E466" s="33" t="s">
        <v>1391</v>
      </c>
      <c r="F466" s="33" t="s">
        <v>1392</v>
      </c>
      <c r="G466" s="33"/>
      <c r="H466" s="89" t="s">
        <v>1555</v>
      </c>
      <c r="I466" s="127">
        <f t="shared" si="60"/>
        <v>22</v>
      </c>
      <c r="J466" s="34">
        <f t="shared" si="66"/>
        <v>6</v>
      </c>
      <c r="K466" s="35">
        <f t="shared" si="67"/>
        <v>0.7857142857142857</v>
      </c>
      <c r="L466" s="86" t="s">
        <v>1593</v>
      </c>
      <c r="M466" s="86" t="s">
        <v>1593</v>
      </c>
      <c r="N466" s="86" t="s">
        <v>1593</v>
      </c>
      <c r="O466" s="86" t="s">
        <v>1593</v>
      </c>
      <c r="P466" s="86" t="s">
        <v>1593</v>
      </c>
      <c r="Q466" s="86" t="s">
        <v>1593</v>
      </c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1393</v>
      </c>
      <c r="B467" s="33">
        <v>13</v>
      </c>
      <c r="C467" s="129" t="s">
        <v>1579</v>
      </c>
      <c r="D467" t="s">
        <v>1553</v>
      </c>
      <c r="E467" s="33" t="s">
        <v>1413</v>
      </c>
      <c r="F467" s="33" t="s">
        <v>1392</v>
      </c>
      <c r="G467" s="33"/>
      <c r="H467" s="81" t="s">
        <v>1556</v>
      </c>
      <c r="I467" s="34">
        <f t="shared" si="60"/>
        <v>22</v>
      </c>
      <c r="J467" s="34">
        <f t="shared" si="66"/>
        <v>6</v>
      </c>
      <c r="K467" s="35">
        <f t="shared" si="67"/>
        <v>0.7857142857142857</v>
      </c>
      <c r="L467" s="86" t="s">
        <v>1593</v>
      </c>
      <c r="M467" s="86" t="s">
        <v>1593</v>
      </c>
      <c r="N467" s="86" t="s">
        <v>1593</v>
      </c>
      <c r="O467" s="86" t="s">
        <v>1593</v>
      </c>
      <c r="P467" s="86" t="s">
        <v>1593</v>
      </c>
      <c r="Q467" s="86" t="s">
        <v>1593</v>
      </c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1393</v>
      </c>
      <c r="B468" t="s">
        <v>1550</v>
      </c>
      <c r="C468" s="129" t="s">
        <v>1579</v>
      </c>
      <c r="D468" t="s">
        <v>1553</v>
      </c>
      <c r="E468" s="33" t="s">
        <v>1391</v>
      </c>
      <c r="F468" s="33" t="s">
        <v>1392</v>
      </c>
      <c r="G468" s="33"/>
      <c r="H468" s="33"/>
      <c r="I468" s="34">
        <f t="shared" si="60"/>
        <v>28</v>
      </c>
      <c r="J468" s="34">
        <f t="shared" si="66"/>
        <v>0</v>
      </c>
      <c r="K468" s="35">
        <f t="shared" si="67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1393</v>
      </c>
      <c r="B469" s="33">
        <v>14</v>
      </c>
      <c r="C469" s="129" t="s">
        <v>1579</v>
      </c>
      <c r="D469" t="s">
        <v>1520</v>
      </c>
      <c r="E469" s="33" t="s">
        <v>1413</v>
      </c>
      <c r="F469" s="33" t="s">
        <v>1392</v>
      </c>
      <c r="G469" s="33"/>
      <c r="H469" s="128" t="s">
        <v>1521</v>
      </c>
      <c r="I469" s="127">
        <f t="shared" si="60"/>
        <v>28</v>
      </c>
      <c r="J469" s="34">
        <f>COUNTIF(L469:AM469,"APAGADO")</f>
        <v>0</v>
      </c>
      <c r="K469" s="35">
        <f>(I469)/(J469+I469)</f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1393</v>
      </c>
      <c r="B470" t="s">
        <v>1522</v>
      </c>
      <c r="C470" s="129" t="s">
        <v>1579</v>
      </c>
      <c r="D470" t="s">
        <v>1520</v>
      </c>
      <c r="E470" s="33" t="s">
        <v>1391</v>
      </c>
      <c r="F470" s="33" t="s">
        <v>1392</v>
      </c>
      <c r="G470" s="33"/>
      <c r="H470" t="s">
        <v>1523</v>
      </c>
      <c r="I470" s="127">
        <f t="shared" si="60"/>
        <v>28</v>
      </c>
      <c r="J470" s="34">
        <f t="shared" ref="J470:J482" si="68">COUNTIF(L470:AM470,"APAGADO")</f>
        <v>0</v>
      </c>
      <c r="K470" s="35">
        <f>(I470)/(J470+I470)</f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15</v>
      </c>
      <c r="C471" s="129" t="s">
        <v>1579</v>
      </c>
      <c r="D471" t="s">
        <v>1530</v>
      </c>
      <c r="E471" s="33" t="s">
        <v>1413</v>
      </c>
      <c r="F471" s="33" t="s">
        <v>1392</v>
      </c>
      <c r="G471" s="33"/>
      <c r="H471" s="128" t="s">
        <v>1531</v>
      </c>
      <c r="I471" s="127">
        <f t="shared" si="60"/>
        <v>28</v>
      </c>
      <c r="J471" s="34">
        <f t="shared" si="68"/>
        <v>0</v>
      </c>
      <c r="K471" s="35">
        <f t="shared" ref="K471:K482" si="69"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1524</v>
      </c>
      <c r="C472" s="129" t="s">
        <v>1579</v>
      </c>
      <c r="D472" t="s">
        <v>1530</v>
      </c>
      <c r="E472" s="33" t="s">
        <v>1391</v>
      </c>
      <c r="F472" s="33" t="s">
        <v>1392</v>
      </c>
      <c r="G472" s="33"/>
      <c r="H472" t="s">
        <v>1532</v>
      </c>
      <c r="I472" s="127">
        <f t="shared" si="60"/>
        <v>28</v>
      </c>
      <c r="J472" s="34">
        <f t="shared" si="68"/>
        <v>0</v>
      </c>
      <c r="K472" s="35">
        <f t="shared" si="69"/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16</v>
      </c>
      <c r="C473" s="129" t="s">
        <v>1579</v>
      </c>
      <c r="D473" t="s">
        <v>1533</v>
      </c>
      <c r="E473" s="33" t="s">
        <v>1413</v>
      </c>
      <c r="F473" s="33" t="s">
        <v>1392</v>
      </c>
      <c r="G473" s="33"/>
      <c r="H473" s="128" t="s">
        <v>1534</v>
      </c>
      <c r="I473" s="127">
        <f t="shared" si="60"/>
        <v>22</v>
      </c>
      <c r="J473" s="34">
        <f t="shared" si="68"/>
        <v>6</v>
      </c>
      <c r="K473" s="35">
        <f t="shared" si="69"/>
        <v>0.7857142857142857</v>
      </c>
      <c r="L473" s="86" t="s">
        <v>1593</v>
      </c>
      <c r="M473" s="86" t="s">
        <v>1593</v>
      </c>
      <c r="N473" s="86" t="s">
        <v>1593</v>
      </c>
      <c r="O473" s="86" t="s">
        <v>1593</v>
      </c>
      <c r="P473" s="86" t="s">
        <v>1593</v>
      </c>
      <c r="Q473" s="86" t="s">
        <v>1593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1525</v>
      </c>
      <c r="C474" s="129" t="s">
        <v>1579</v>
      </c>
      <c r="D474" t="s">
        <v>1533</v>
      </c>
      <c r="E474" s="33" t="s">
        <v>1391</v>
      </c>
      <c r="F474" s="33" t="s">
        <v>1392</v>
      </c>
      <c r="G474" s="33"/>
      <c r="H474" t="s">
        <v>1535</v>
      </c>
      <c r="I474" s="127">
        <f t="shared" si="60"/>
        <v>24</v>
      </c>
      <c r="J474" s="34">
        <f t="shared" si="68"/>
        <v>4</v>
      </c>
      <c r="K474" s="35">
        <f t="shared" si="69"/>
        <v>0.8571428571428571</v>
      </c>
      <c r="L474" s="86" t="s">
        <v>1593</v>
      </c>
      <c r="M474" s="86" t="s">
        <v>1593</v>
      </c>
      <c r="N474" s="86" t="s">
        <v>1593</v>
      </c>
      <c r="O474" s="86" t="s">
        <v>1593</v>
      </c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17</v>
      </c>
      <c r="C475" s="129" t="s">
        <v>1579</v>
      </c>
      <c r="D475" t="s">
        <v>1536</v>
      </c>
      <c r="E475" s="33" t="s">
        <v>1413</v>
      </c>
      <c r="F475" s="33" t="s">
        <v>1392</v>
      </c>
      <c r="G475" s="33"/>
      <c r="H475" s="128" t="s">
        <v>1537</v>
      </c>
      <c r="I475" s="127">
        <f t="shared" si="60"/>
        <v>22</v>
      </c>
      <c r="J475" s="34">
        <f t="shared" si="68"/>
        <v>6</v>
      </c>
      <c r="K475" s="35">
        <f t="shared" si="69"/>
        <v>0.7857142857142857</v>
      </c>
      <c r="L475" s="86" t="s">
        <v>1593</v>
      </c>
      <c r="M475" s="86" t="s">
        <v>1593</v>
      </c>
      <c r="N475" s="86" t="s">
        <v>1593</v>
      </c>
      <c r="O475" s="86" t="s">
        <v>1593</v>
      </c>
      <c r="P475" s="86" t="s">
        <v>1593</v>
      </c>
      <c r="Q475" s="86" t="s">
        <v>1593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1526</v>
      </c>
      <c r="C476" s="129" t="s">
        <v>1579</v>
      </c>
      <c r="D476" t="s">
        <v>1536</v>
      </c>
      <c r="E476" s="33" t="s">
        <v>1391</v>
      </c>
      <c r="F476" s="33" t="s">
        <v>1392</v>
      </c>
      <c r="G476" s="33"/>
      <c r="H476" t="s">
        <v>1538</v>
      </c>
      <c r="I476" s="127">
        <f t="shared" si="60"/>
        <v>22</v>
      </c>
      <c r="J476" s="34">
        <f t="shared" si="68"/>
        <v>6</v>
      </c>
      <c r="K476" s="35">
        <f t="shared" si="69"/>
        <v>0.7857142857142857</v>
      </c>
      <c r="L476" s="86" t="s">
        <v>1593</v>
      </c>
      <c r="M476" s="86" t="s">
        <v>1593</v>
      </c>
      <c r="N476" s="86" t="s">
        <v>1593</v>
      </c>
      <c r="O476" s="86" t="s">
        <v>1593</v>
      </c>
      <c r="P476" s="86" t="s">
        <v>1593</v>
      </c>
      <c r="Q476" s="86" t="s">
        <v>1593</v>
      </c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18</v>
      </c>
      <c r="C477" s="129" t="s">
        <v>1579</v>
      </c>
      <c r="D477" t="s">
        <v>1539</v>
      </c>
      <c r="E477" s="33" t="s">
        <v>1413</v>
      </c>
      <c r="F477" s="33" t="s">
        <v>1392</v>
      </c>
      <c r="G477" s="33"/>
      <c r="H477" s="128" t="s">
        <v>1540</v>
      </c>
      <c r="I477" s="127">
        <f t="shared" si="60"/>
        <v>28</v>
      </c>
      <c r="J477" s="34">
        <f t="shared" si="68"/>
        <v>0</v>
      </c>
      <c r="K477" s="35">
        <f t="shared" si="69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s="131" t="s">
        <v>1393</v>
      </c>
      <c r="B478" s="131" t="s">
        <v>1527</v>
      </c>
      <c r="C478" s="129" t="s">
        <v>1579</v>
      </c>
      <c r="D478" t="s">
        <v>1539</v>
      </c>
      <c r="E478" s="33" t="s">
        <v>1391</v>
      </c>
      <c r="F478" s="33" t="s">
        <v>1392</v>
      </c>
      <c r="G478" s="33"/>
      <c r="H478" t="s">
        <v>1541</v>
      </c>
      <c r="I478" s="127">
        <f t="shared" si="60"/>
        <v>28</v>
      </c>
      <c r="J478" s="34">
        <f t="shared" si="68"/>
        <v>0</v>
      </c>
      <c r="K478" s="35">
        <f t="shared" si="69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1393</v>
      </c>
      <c r="B479" s="33">
        <v>19</v>
      </c>
      <c r="C479" s="129" t="s">
        <v>1579</v>
      </c>
      <c r="D479" t="s">
        <v>1542</v>
      </c>
      <c r="E479" s="33" t="s">
        <v>1413</v>
      </c>
      <c r="F479" s="33" t="s">
        <v>1392</v>
      </c>
      <c r="G479" s="33"/>
      <c r="H479" s="128" t="s">
        <v>1543</v>
      </c>
      <c r="I479" s="127">
        <f t="shared" si="60"/>
        <v>28</v>
      </c>
      <c r="J479" s="34">
        <f t="shared" si="68"/>
        <v>0</v>
      </c>
      <c r="K479" s="35">
        <f t="shared" si="69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1393</v>
      </c>
      <c r="B480" t="s">
        <v>1528</v>
      </c>
      <c r="C480" s="129" t="s">
        <v>1579</v>
      </c>
      <c r="D480" t="s">
        <v>1542</v>
      </c>
      <c r="E480" s="33" t="s">
        <v>1391</v>
      </c>
      <c r="F480" s="33" t="s">
        <v>1392</v>
      </c>
      <c r="G480" s="33"/>
      <c r="H480" t="s">
        <v>1544</v>
      </c>
      <c r="I480" s="127">
        <f t="shared" si="60"/>
        <v>28</v>
      </c>
      <c r="J480" s="34">
        <f t="shared" si="68"/>
        <v>0</v>
      </c>
      <c r="K480" s="35">
        <f t="shared" si="69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20</v>
      </c>
      <c r="C481" s="129" t="s">
        <v>1579</v>
      </c>
      <c r="D481" t="s">
        <v>1545</v>
      </c>
      <c r="E481" s="33" t="s">
        <v>1413</v>
      </c>
      <c r="F481" s="33" t="s">
        <v>1392</v>
      </c>
      <c r="G481" s="33"/>
      <c r="H481" s="128" t="s">
        <v>1546</v>
      </c>
      <c r="I481" s="127">
        <f t="shared" si="60"/>
        <v>28</v>
      </c>
      <c r="J481" s="34">
        <f t="shared" si="68"/>
        <v>0</v>
      </c>
      <c r="K481" s="35">
        <f t="shared" si="69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s="33" t="s">
        <v>1529</v>
      </c>
      <c r="C482" s="129" t="s">
        <v>1579</v>
      </c>
      <c r="D482" t="s">
        <v>1545</v>
      </c>
      <c r="E482" s="33" t="s">
        <v>1391</v>
      </c>
      <c r="F482" s="33" t="s">
        <v>1392</v>
      </c>
      <c r="G482" s="33"/>
      <c r="H482" t="s">
        <v>1547</v>
      </c>
      <c r="I482" s="127">
        <f t="shared" si="60"/>
        <v>28</v>
      </c>
      <c r="J482" s="34">
        <f t="shared" si="68"/>
        <v>0</v>
      </c>
      <c r="K482" s="35">
        <f t="shared" si="69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21</v>
      </c>
      <c r="C483" s="129" t="s">
        <v>1579</v>
      </c>
      <c r="D483" t="s">
        <v>1386</v>
      </c>
      <c r="E483" s="33" t="s">
        <v>1413</v>
      </c>
      <c r="F483" s="33" t="s">
        <v>1392</v>
      </c>
      <c r="G483" s="33"/>
      <c r="H483" s="81" t="s">
        <v>1399</v>
      </c>
      <c r="I483" s="34">
        <f t="shared" ref="I483:I492" si="70">COUNTIF(L483:AM483,"")</f>
        <v>28</v>
      </c>
      <c r="J483" s="34">
        <f t="shared" ref="J483:J492" si="71">COUNTIF(L483:AM483,"APAGADO")</f>
        <v>0</v>
      </c>
      <c r="K483" s="35">
        <f t="shared" ref="K483:K492" si="72">(I483)/(J483+I483)</f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1394</v>
      </c>
      <c r="C484" s="129" t="s">
        <v>1579</v>
      </c>
      <c r="D484" t="s">
        <v>1386</v>
      </c>
      <c r="E484" s="33" t="s">
        <v>1391</v>
      </c>
      <c r="F484" s="33" t="s">
        <v>1392</v>
      </c>
      <c r="G484" s="33"/>
      <c r="H484" s="33" t="s">
        <v>1404</v>
      </c>
      <c r="I484" s="34">
        <f t="shared" si="70"/>
        <v>27</v>
      </c>
      <c r="J484" s="34">
        <f t="shared" si="71"/>
        <v>1</v>
      </c>
      <c r="K484" s="35">
        <f t="shared" si="72"/>
        <v>0.9642857142857143</v>
      </c>
      <c r="L484" s="86"/>
      <c r="M484" s="86"/>
      <c r="N484" s="86"/>
      <c r="O484" s="86"/>
      <c r="P484" s="86"/>
      <c r="Q484" s="86" t="s">
        <v>1593</v>
      </c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22</v>
      </c>
      <c r="C485" s="129" t="s">
        <v>1579</v>
      </c>
      <c r="D485" t="s">
        <v>1387</v>
      </c>
      <c r="E485" s="33" t="s">
        <v>1413</v>
      </c>
      <c r="F485" s="33" t="s">
        <v>1392</v>
      </c>
      <c r="G485" s="33"/>
      <c r="H485" s="81" t="s">
        <v>1400</v>
      </c>
      <c r="I485" s="34">
        <f t="shared" si="70"/>
        <v>22</v>
      </c>
      <c r="J485" s="34">
        <f t="shared" si="71"/>
        <v>6</v>
      </c>
      <c r="K485" s="35">
        <f t="shared" si="72"/>
        <v>0.7857142857142857</v>
      </c>
      <c r="L485" s="86" t="s">
        <v>1593</v>
      </c>
      <c r="M485" s="86" t="s">
        <v>1593</v>
      </c>
      <c r="N485" s="86" t="s">
        <v>1593</v>
      </c>
      <c r="O485" s="86" t="s">
        <v>1593</v>
      </c>
      <c r="P485" s="86" t="s">
        <v>1593</v>
      </c>
      <c r="Q485" s="86" t="s">
        <v>1593</v>
      </c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1395</v>
      </c>
      <c r="C486" s="129" t="s">
        <v>1579</v>
      </c>
      <c r="D486" t="s">
        <v>1387</v>
      </c>
      <c r="E486" s="33" t="s">
        <v>1391</v>
      </c>
      <c r="F486" s="33" t="s">
        <v>1392</v>
      </c>
      <c r="G486" s="33"/>
      <c r="H486" s="33" t="s">
        <v>1405</v>
      </c>
      <c r="I486" s="34">
        <f t="shared" si="70"/>
        <v>22</v>
      </c>
      <c r="J486" s="34">
        <f t="shared" si="71"/>
        <v>6</v>
      </c>
      <c r="K486" s="35">
        <f t="shared" si="72"/>
        <v>0.7857142857142857</v>
      </c>
      <c r="L486" s="86" t="s">
        <v>1593</v>
      </c>
      <c r="M486" s="86" t="s">
        <v>1593</v>
      </c>
      <c r="N486" s="86" t="s">
        <v>1593</v>
      </c>
      <c r="O486" s="86" t="s">
        <v>1593</v>
      </c>
      <c r="P486" s="86" t="s">
        <v>1593</v>
      </c>
      <c r="Q486" s="86" t="s">
        <v>1593</v>
      </c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23</v>
      </c>
      <c r="C487" s="129" t="s">
        <v>1579</v>
      </c>
      <c r="D487" t="s">
        <v>1388</v>
      </c>
      <c r="E487" s="33" t="s">
        <v>1413</v>
      </c>
      <c r="F487" s="33" t="s">
        <v>1392</v>
      </c>
      <c r="G487" s="33"/>
      <c r="H487" s="81" t="s">
        <v>1401</v>
      </c>
      <c r="I487" s="34">
        <f t="shared" si="70"/>
        <v>22</v>
      </c>
      <c r="J487" s="34">
        <f t="shared" si="71"/>
        <v>6</v>
      </c>
      <c r="K487" s="35">
        <f t="shared" si="72"/>
        <v>0.7857142857142857</v>
      </c>
      <c r="L487" s="86" t="s">
        <v>1593</v>
      </c>
      <c r="M487" s="86" t="s">
        <v>1593</v>
      </c>
      <c r="N487" s="86" t="s">
        <v>1593</v>
      </c>
      <c r="O487" s="86" t="s">
        <v>1593</v>
      </c>
      <c r="P487" s="86" t="s">
        <v>1593</v>
      </c>
      <c r="Q487" s="86" t="s">
        <v>1593</v>
      </c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1393</v>
      </c>
      <c r="B488" s="33" t="s">
        <v>1396</v>
      </c>
      <c r="C488" s="129" t="s">
        <v>1579</v>
      </c>
      <c r="D488" t="s">
        <v>1388</v>
      </c>
      <c r="E488" s="33" t="s">
        <v>1391</v>
      </c>
      <c r="F488" s="33" t="s">
        <v>1392</v>
      </c>
      <c r="G488" s="33"/>
      <c r="H488" s="33" t="s">
        <v>1406</v>
      </c>
      <c r="I488" s="34">
        <f t="shared" si="70"/>
        <v>22</v>
      </c>
      <c r="J488" s="34">
        <f t="shared" si="71"/>
        <v>6</v>
      </c>
      <c r="K488" s="35">
        <f t="shared" si="72"/>
        <v>0.7857142857142857</v>
      </c>
      <c r="L488" s="86" t="s">
        <v>1593</v>
      </c>
      <c r="M488" s="86" t="s">
        <v>1593</v>
      </c>
      <c r="N488" s="86" t="s">
        <v>1593</v>
      </c>
      <c r="O488" s="86" t="s">
        <v>1593</v>
      </c>
      <c r="P488" s="86" t="s">
        <v>1593</v>
      </c>
      <c r="Q488" s="86" t="s">
        <v>1593</v>
      </c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s="135" t="s">
        <v>1393</v>
      </c>
      <c r="B489" s="136">
        <v>24</v>
      </c>
      <c r="C489" s="129" t="s">
        <v>1579</v>
      </c>
      <c r="D489" t="s">
        <v>1389</v>
      </c>
      <c r="E489" s="33" t="s">
        <v>1413</v>
      </c>
      <c r="F489" s="33" t="s">
        <v>1392</v>
      </c>
      <c r="G489" s="33"/>
      <c r="H489" s="81" t="s">
        <v>1402</v>
      </c>
      <c r="I489" s="34">
        <f t="shared" si="70"/>
        <v>22</v>
      </c>
      <c r="J489" s="34">
        <f t="shared" si="71"/>
        <v>6</v>
      </c>
      <c r="K489" s="35">
        <f t="shared" si="72"/>
        <v>0.7857142857142857</v>
      </c>
      <c r="L489" s="86" t="s">
        <v>1593</v>
      </c>
      <c r="M489" s="86" t="s">
        <v>1593</v>
      </c>
      <c r="N489" s="86" t="s">
        <v>1593</v>
      </c>
      <c r="O489" s="86" t="s">
        <v>1593</v>
      </c>
      <c r="P489" s="86" t="s">
        <v>1593</v>
      </c>
      <c r="Q489" s="86" t="s">
        <v>1593</v>
      </c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135" t="s">
        <v>1393</v>
      </c>
      <c r="B490" s="136" t="s">
        <v>1397</v>
      </c>
      <c r="C490" s="129" t="s">
        <v>1579</v>
      </c>
      <c r="D490" t="s">
        <v>1389</v>
      </c>
      <c r="E490" s="33" t="s">
        <v>1391</v>
      </c>
      <c r="F490" s="33" t="s">
        <v>1392</v>
      </c>
      <c r="G490" s="33"/>
      <c r="H490" s="33" t="s">
        <v>1407</v>
      </c>
      <c r="I490" s="34">
        <f t="shared" si="70"/>
        <v>22</v>
      </c>
      <c r="J490" s="34">
        <f t="shared" si="71"/>
        <v>6</v>
      </c>
      <c r="K490" s="35">
        <f t="shared" si="72"/>
        <v>0.7857142857142857</v>
      </c>
      <c r="L490" s="86" t="s">
        <v>1593</v>
      </c>
      <c r="M490" s="86" t="s">
        <v>1593</v>
      </c>
      <c r="N490" s="86" t="s">
        <v>1593</v>
      </c>
      <c r="O490" s="86" t="s">
        <v>1593</v>
      </c>
      <c r="P490" s="86" t="s">
        <v>1593</v>
      </c>
      <c r="Q490" s="86" t="s">
        <v>1593</v>
      </c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t="s">
        <v>1393</v>
      </c>
      <c r="B491" s="33">
        <v>25</v>
      </c>
      <c r="C491" s="129" t="s">
        <v>1579</v>
      </c>
      <c r="D491" t="s">
        <v>1390</v>
      </c>
      <c r="E491" s="33" t="s">
        <v>1413</v>
      </c>
      <c r="F491" s="33" t="s">
        <v>1392</v>
      </c>
      <c r="G491" s="33"/>
      <c r="H491" s="81" t="s">
        <v>1403</v>
      </c>
      <c r="I491" s="34">
        <f t="shared" si="70"/>
        <v>24</v>
      </c>
      <c r="J491" s="34">
        <f t="shared" si="71"/>
        <v>4</v>
      </c>
      <c r="K491" s="35">
        <f t="shared" si="72"/>
        <v>0.8571428571428571</v>
      </c>
      <c r="L491" s="86"/>
      <c r="M491" s="86"/>
      <c r="N491" s="86" t="s">
        <v>1593</v>
      </c>
      <c r="O491" s="86" t="s">
        <v>1593</v>
      </c>
      <c r="P491" s="86" t="s">
        <v>1593</v>
      </c>
      <c r="Q491" s="86" t="s">
        <v>1593</v>
      </c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t="s">
        <v>1393</v>
      </c>
      <c r="B492" s="33" t="s">
        <v>1398</v>
      </c>
      <c r="C492" s="129" t="s">
        <v>1579</v>
      </c>
      <c r="D492" t="s">
        <v>1390</v>
      </c>
      <c r="E492" s="33" t="s">
        <v>1391</v>
      </c>
      <c r="F492" s="33" t="s">
        <v>1392</v>
      </c>
      <c r="G492" s="33"/>
      <c r="H492" s="33" t="s">
        <v>1408</v>
      </c>
      <c r="I492" s="34">
        <f t="shared" si="70"/>
        <v>24</v>
      </c>
      <c r="J492" s="34">
        <f t="shared" si="71"/>
        <v>4</v>
      </c>
      <c r="K492" s="35">
        <f t="shared" si="72"/>
        <v>0.8571428571428571</v>
      </c>
      <c r="L492" s="86"/>
      <c r="M492" s="86"/>
      <c r="N492" s="86" t="s">
        <v>1593</v>
      </c>
      <c r="O492" s="86" t="s">
        <v>1593</v>
      </c>
      <c r="P492" s="86" t="s">
        <v>1593</v>
      </c>
      <c r="Q492" s="86" t="s">
        <v>1593</v>
      </c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t="s">
        <v>1393</v>
      </c>
      <c r="B493" s="33">
        <v>26</v>
      </c>
      <c r="C493" s="129" t="s">
        <v>1579</v>
      </c>
      <c r="D493" t="s">
        <v>1424</v>
      </c>
      <c r="E493" s="33" t="s">
        <v>1413</v>
      </c>
      <c r="F493" s="33" t="s">
        <v>1392</v>
      </c>
      <c r="G493" s="33"/>
      <c r="H493" s="81" t="s">
        <v>1430</v>
      </c>
      <c r="I493" s="34">
        <f t="shared" ref="I493:I514" si="73">COUNTIF(L493:AM493,"")</f>
        <v>28</v>
      </c>
      <c r="J493" s="34">
        <f t="shared" ref="J493:J514" si="74">COUNTIF(L493:AM493,"APAGADO")</f>
        <v>0</v>
      </c>
      <c r="K493" s="35">
        <f t="shared" ref="K493:K514" si="75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1393</v>
      </c>
      <c r="B494" s="33" t="s">
        <v>1442</v>
      </c>
      <c r="C494" s="129" t="s">
        <v>1579</v>
      </c>
      <c r="D494" t="s">
        <v>1424</v>
      </c>
      <c r="E494" s="33" t="s">
        <v>1391</v>
      </c>
      <c r="F494" s="33" t="s">
        <v>1392</v>
      </c>
      <c r="G494" s="33"/>
      <c r="H494" s="33" t="s">
        <v>1436</v>
      </c>
      <c r="I494" s="34">
        <f t="shared" si="73"/>
        <v>28</v>
      </c>
      <c r="J494" s="34">
        <f t="shared" si="74"/>
        <v>0</v>
      </c>
      <c r="K494" s="35">
        <f t="shared" si="75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s="131" t="s">
        <v>1393</v>
      </c>
      <c r="B495" s="132">
        <v>27</v>
      </c>
      <c r="C495" s="129" t="s">
        <v>1579</v>
      </c>
      <c r="D495" t="s">
        <v>1425</v>
      </c>
      <c r="E495" s="33" t="s">
        <v>1413</v>
      </c>
      <c r="F495" s="33" t="s">
        <v>1392</v>
      </c>
      <c r="G495" s="33"/>
      <c r="H495" s="81" t="s">
        <v>1431</v>
      </c>
      <c r="I495" s="34">
        <f t="shared" si="73"/>
        <v>28</v>
      </c>
      <c r="J495" s="34">
        <f t="shared" si="74"/>
        <v>0</v>
      </c>
      <c r="K495" s="35">
        <f t="shared" si="7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s="131" t="s">
        <v>1393</v>
      </c>
      <c r="B496" s="132" t="s">
        <v>1443</v>
      </c>
      <c r="C496" s="129" t="s">
        <v>1579</v>
      </c>
      <c r="D496" t="s">
        <v>1425</v>
      </c>
      <c r="E496" s="33" t="s">
        <v>1391</v>
      </c>
      <c r="F496" s="33" t="s">
        <v>1392</v>
      </c>
      <c r="G496" s="33"/>
      <c r="H496" s="33" t="s">
        <v>1437</v>
      </c>
      <c r="I496" s="34">
        <f t="shared" si="73"/>
        <v>28</v>
      </c>
      <c r="J496" s="34">
        <f t="shared" si="74"/>
        <v>0</v>
      </c>
      <c r="K496" s="35">
        <f t="shared" si="75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1393</v>
      </c>
      <c r="B497" s="33">
        <v>28</v>
      </c>
      <c r="C497" s="129" t="s">
        <v>1579</v>
      </c>
      <c r="D497" t="s">
        <v>1426</v>
      </c>
      <c r="E497" s="33" t="s">
        <v>1413</v>
      </c>
      <c r="F497" s="33" t="s">
        <v>1392</v>
      </c>
      <c r="G497" s="33"/>
      <c r="H497" s="81" t="s">
        <v>1432</v>
      </c>
      <c r="I497" s="34">
        <f t="shared" si="73"/>
        <v>28</v>
      </c>
      <c r="J497" s="34">
        <f t="shared" si="74"/>
        <v>0</v>
      </c>
      <c r="K497" s="35">
        <f t="shared" si="75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1393</v>
      </c>
      <c r="B498" s="33" t="s">
        <v>1444</v>
      </c>
      <c r="C498" s="129" t="s">
        <v>1579</v>
      </c>
      <c r="D498" t="s">
        <v>1426</v>
      </c>
      <c r="E498" s="33" t="s">
        <v>1391</v>
      </c>
      <c r="F498" s="33" t="s">
        <v>1392</v>
      </c>
      <c r="G498" s="33"/>
      <c r="H498" s="33" t="s">
        <v>1438</v>
      </c>
      <c r="I498" s="34">
        <f t="shared" si="73"/>
        <v>28</v>
      </c>
      <c r="J498" s="34">
        <f t="shared" si="74"/>
        <v>0</v>
      </c>
      <c r="K498" s="35">
        <f t="shared" si="75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s="135" t="s">
        <v>1393</v>
      </c>
      <c r="B499" s="136">
        <v>29</v>
      </c>
      <c r="C499" s="129" t="s">
        <v>1579</v>
      </c>
      <c r="D499" t="s">
        <v>1427</v>
      </c>
      <c r="E499" s="33" t="s">
        <v>1413</v>
      </c>
      <c r="F499" s="33" t="s">
        <v>1392</v>
      </c>
      <c r="G499" s="33"/>
      <c r="H499" s="81" t="s">
        <v>1433</v>
      </c>
      <c r="I499" s="34">
        <f t="shared" si="73"/>
        <v>22</v>
      </c>
      <c r="J499" s="34">
        <f t="shared" si="74"/>
        <v>6</v>
      </c>
      <c r="K499" s="35">
        <f t="shared" si="75"/>
        <v>0.7857142857142857</v>
      </c>
      <c r="L499" s="86" t="s">
        <v>1593</v>
      </c>
      <c r="M499" s="86" t="s">
        <v>1593</v>
      </c>
      <c r="N499" s="86" t="s">
        <v>1593</v>
      </c>
      <c r="O499" s="86" t="s">
        <v>1593</v>
      </c>
      <c r="P499" s="86" t="s">
        <v>1593</v>
      </c>
      <c r="Q499" s="86" t="s">
        <v>1593</v>
      </c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s="135" t="s">
        <v>1393</v>
      </c>
      <c r="B500" s="136" t="s">
        <v>1445</v>
      </c>
      <c r="C500" s="129" t="s">
        <v>1579</v>
      </c>
      <c r="D500" t="s">
        <v>1427</v>
      </c>
      <c r="E500" s="33" t="s">
        <v>1391</v>
      </c>
      <c r="F500" s="33" t="s">
        <v>1392</v>
      </c>
      <c r="G500" s="33"/>
      <c r="H500" s="33" t="s">
        <v>1439</v>
      </c>
      <c r="I500" s="34">
        <f t="shared" si="73"/>
        <v>22</v>
      </c>
      <c r="J500" s="34">
        <f t="shared" si="74"/>
        <v>6</v>
      </c>
      <c r="K500" s="35">
        <f t="shared" si="75"/>
        <v>0.7857142857142857</v>
      </c>
      <c r="L500" s="86" t="s">
        <v>1593</v>
      </c>
      <c r="M500" s="86" t="s">
        <v>1593</v>
      </c>
      <c r="N500" s="86" t="s">
        <v>1593</v>
      </c>
      <c r="O500" s="86" t="s">
        <v>1593</v>
      </c>
      <c r="P500" s="86" t="s">
        <v>1593</v>
      </c>
      <c r="Q500" s="86" t="s">
        <v>1593</v>
      </c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1" t="s">
        <v>1393</v>
      </c>
      <c r="B501" s="132">
        <v>30</v>
      </c>
      <c r="C501" s="129" t="s">
        <v>1579</v>
      </c>
      <c r="D501" t="s">
        <v>1428</v>
      </c>
      <c r="E501" s="33" t="s">
        <v>1413</v>
      </c>
      <c r="F501" s="33" t="s">
        <v>1392</v>
      </c>
      <c r="G501" s="33"/>
      <c r="H501" s="81" t="s">
        <v>1434</v>
      </c>
      <c r="I501" s="34">
        <f t="shared" si="73"/>
        <v>22</v>
      </c>
      <c r="J501" s="34">
        <f t="shared" si="74"/>
        <v>6</v>
      </c>
      <c r="K501" s="35">
        <f t="shared" si="75"/>
        <v>0.7857142857142857</v>
      </c>
      <c r="L501" s="86" t="s">
        <v>1593</v>
      </c>
      <c r="M501" s="86" t="s">
        <v>1593</v>
      </c>
      <c r="N501" s="86" t="s">
        <v>1593</v>
      </c>
      <c r="O501" s="86" t="s">
        <v>1593</v>
      </c>
      <c r="P501" s="86" t="s">
        <v>1593</v>
      </c>
      <c r="Q501" s="86" t="s">
        <v>1593</v>
      </c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s="131" t="s">
        <v>1393</v>
      </c>
      <c r="B502" s="132" t="s">
        <v>1446</v>
      </c>
      <c r="C502" s="129" t="s">
        <v>1579</v>
      </c>
      <c r="D502" t="s">
        <v>1428</v>
      </c>
      <c r="E502" s="33" t="s">
        <v>1391</v>
      </c>
      <c r="F502" s="33" t="s">
        <v>1392</v>
      </c>
      <c r="G502" s="33"/>
      <c r="H502" s="33" t="s">
        <v>1440</v>
      </c>
      <c r="I502" s="34">
        <f t="shared" si="73"/>
        <v>22</v>
      </c>
      <c r="J502" s="34">
        <f t="shared" si="74"/>
        <v>6</v>
      </c>
      <c r="K502" s="35">
        <f t="shared" si="75"/>
        <v>0.7857142857142857</v>
      </c>
      <c r="L502" s="86" t="s">
        <v>1593</v>
      </c>
      <c r="M502" s="86" t="s">
        <v>1593</v>
      </c>
      <c r="N502" s="86" t="s">
        <v>1593</v>
      </c>
      <c r="O502" s="86" t="s">
        <v>1593</v>
      </c>
      <c r="P502" s="86" t="s">
        <v>1593</v>
      </c>
      <c r="Q502" s="86" t="s">
        <v>1593</v>
      </c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1393</v>
      </c>
      <c r="B503" s="33">
        <v>31</v>
      </c>
      <c r="C503" s="129" t="s">
        <v>1579</v>
      </c>
      <c r="D503" t="s">
        <v>1429</v>
      </c>
      <c r="E503" s="33" t="s">
        <v>1413</v>
      </c>
      <c r="F503" s="33" t="s">
        <v>1392</v>
      </c>
      <c r="G503" s="33"/>
      <c r="H503" s="81" t="s">
        <v>1435</v>
      </c>
      <c r="I503" s="34">
        <f t="shared" si="73"/>
        <v>28</v>
      </c>
      <c r="J503" s="34">
        <f t="shared" si="74"/>
        <v>0</v>
      </c>
      <c r="K503" s="35">
        <f t="shared" si="75"/>
        <v>1</v>
      </c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1393</v>
      </c>
      <c r="B504" s="33" t="s">
        <v>1447</v>
      </c>
      <c r="C504" s="129" t="s">
        <v>1579</v>
      </c>
      <c r="D504" t="s">
        <v>1429</v>
      </c>
      <c r="E504" s="33" t="s">
        <v>1391</v>
      </c>
      <c r="F504" s="33" t="s">
        <v>1392</v>
      </c>
      <c r="G504" s="33"/>
      <c r="H504" s="33" t="s">
        <v>1441</v>
      </c>
      <c r="I504" s="34">
        <f t="shared" si="73"/>
        <v>28</v>
      </c>
      <c r="J504" s="34">
        <f t="shared" si="74"/>
        <v>0</v>
      </c>
      <c r="K504" s="35">
        <f t="shared" si="75"/>
        <v>1</v>
      </c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t="s">
        <v>1393</v>
      </c>
      <c r="B505" s="33" t="s">
        <v>1486</v>
      </c>
      <c r="C505" s="129" t="s">
        <v>1579</v>
      </c>
      <c r="D505" t="s">
        <v>1463</v>
      </c>
      <c r="E505" s="33" t="s">
        <v>1413</v>
      </c>
      <c r="F505" s="33" t="s">
        <v>1392</v>
      </c>
      <c r="G505" s="33"/>
      <c r="H505" s="81" t="s">
        <v>1459</v>
      </c>
      <c r="I505" s="34">
        <f t="shared" si="73"/>
        <v>22</v>
      </c>
      <c r="J505" s="34">
        <f t="shared" si="74"/>
        <v>6</v>
      </c>
      <c r="K505" s="35">
        <f t="shared" si="75"/>
        <v>0.7857142857142857</v>
      </c>
      <c r="L505" s="86" t="s">
        <v>1593</v>
      </c>
      <c r="M505" s="86" t="s">
        <v>1593</v>
      </c>
      <c r="N505" s="86" t="s">
        <v>1593</v>
      </c>
      <c r="O505" s="86" t="s">
        <v>1593</v>
      </c>
      <c r="P505" s="86" t="s">
        <v>1593</v>
      </c>
      <c r="Q505" s="86" t="s">
        <v>1593</v>
      </c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1448</v>
      </c>
      <c r="C506" s="129" t="s">
        <v>1579</v>
      </c>
      <c r="D506" t="s">
        <v>1463</v>
      </c>
      <c r="E506" s="33" t="s">
        <v>1391</v>
      </c>
      <c r="F506" s="33" t="s">
        <v>1392</v>
      </c>
      <c r="G506" s="33"/>
      <c r="H506" s="33" t="s">
        <v>1455</v>
      </c>
      <c r="I506" s="34">
        <f t="shared" si="73"/>
        <v>28</v>
      </c>
      <c r="J506" s="34">
        <f t="shared" si="74"/>
        <v>0</v>
      </c>
      <c r="K506" s="35">
        <f t="shared" si="75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s="131" t="s">
        <v>1393</v>
      </c>
      <c r="B507" s="132" t="s">
        <v>1449</v>
      </c>
      <c r="C507" s="129" t="s">
        <v>1579</v>
      </c>
      <c r="D507" t="s">
        <v>1519</v>
      </c>
      <c r="E507" s="33" t="s">
        <v>1413</v>
      </c>
      <c r="F507" s="33" t="s">
        <v>1392</v>
      </c>
      <c r="G507" s="33"/>
      <c r="H507" s="81" t="s">
        <v>1460</v>
      </c>
      <c r="I507" s="34">
        <f t="shared" si="73"/>
        <v>28</v>
      </c>
      <c r="J507" s="34">
        <f t="shared" si="74"/>
        <v>0</v>
      </c>
      <c r="K507" s="35">
        <f t="shared" si="75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1393</v>
      </c>
      <c r="B508" s="33" t="s">
        <v>1450</v>
      </c>
      <c r="C508" s="129" t="s">
        <v>1579</v>
      </c>
      <c r="D508" t="s">
        <v>1519</v>
      </c>
      <c r="E508" s="33" t="s">
        <v>1391</v>
      </c>
      <c r="F508" s="33" t="s">
        <v>1392</v>
      </c>
      <c r="G508" s="33"/>
      <c r="H508" s="33" t="s">
        <v>1456</v>
      </c>
      <c r="I508" s="34">
        <f t="shared" si="73"/>
        <v>28</v>
      </c>
      <c r="J508" s="34">
        <f t="shared" si="74"/>
        <v>0</v>
      </c>
      <c r="K508" s="35">
        <f t="shared" si="75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5" t="s">
        <v>1393</v>
      </c>
      <c r="B509" s="136" t="s">
        <v>1451</v>
      </c>
      <c r="C509" s="129" t="s">
        <v>1579</v>
      </c>
      <c r="D509" t="s">
        <v>1465</v>
      </c>
      <c r="E509" s="33" t="s">
        <v>1413</v>
      </c>
      <c r="F509" s="33" t="s">
        <v>1392</v>
      </c>
      <c r="G509" s="33"/>
      <c r="H509" s="81" t="s">
        <v>1461</v>
      </c>
      <c r="I509" s="34">
        <f t="shared" si="73"/>
        <v>28</v>
      </c>
      <c r="J509" s="34">
        <f t="shared" si="74"/>
        <v>0</v>
      </c>
      <c r="K509" s="35">
        <f t="shared" si="75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s="135" t="s">
        <v>1393</v>
      </c>
      <c r="B510" s="136" t="s">
        <v>1452</v>
      </c>
      <c r="C510" s="129" t="s">
        <v>1579</v>
      </c>
      <c r="D510" t="s">
        <v>1465</v>
      </c>
      <c r="E510" s="33" t="s">
        <v>1391</v>
      </c>
      <c r="F510" s="33" t="s">
        <v>1392</v>
      </c>
      <c r="G510" s="33"/>
      <c r="H510" s="33" t="s">
        <v>1457</v>
      </c>
      <c r="I510" s="34">
        <f t="shared" si="73"/>
        <v>28</v>
      </c>
      <c r="J510" s="34">
        <f t="shared" si="74"/>
        <v>0</v>
      </c>
      <c r="K510" s="35">
        <f t="shared" si="75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1393</v>
      </c>
      <c r="B511" s="33" t="s">
        <v>1453</v>
      </c>
      <c r="C511" s="129" t="s">
        <v>1579</v>
      </c>
      <c r="D511" t="s">
        <v>1464</v>
      </c>
      <c r="E511" s="33" t="s">
        <v>1413</v>
      </c>
      <c r="F511" s="33" t="s">
        <v>1392</v>
      </c>
      <c r="G511" s="33"/>
      <c r="H511" s="81" t="s">
        <v>1462</v>
      </c>
      <c r="I511" s="34">
        <f t="shared" si="73"/>
        <v>22</v>
      </c>
      <c r="J511" s="34">
        <f t="shared" si="74"/>
        <v>6</v>
      </c>
      <c r="K511" s="35">
        <f t="shared" si="75"/>
        <v>0.7857142857142857</v>
      </c>
      <c r="L511" s="86" t="s">
        <v>1593</v>
      </c>
      <c r="M511" s="86" t="s">
        <v>1593</v>
      </c>
      <c r="N511" s="86" t="s">
        <v>1593</v>
      </c>
      <c r="O511" s="86" t="s">
        <v>1593</v>
      </c>
      <c r="P511" s="86" t="s">
        <v>1593</v>
      </c>
      <c r="Q511" s="86" t="s">
        <v>1593</v>
      </c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1393</v>
      </c>
      <c r="B512" s="33" t="s">
        <v>1454</v>
      </c>
      <c r="C512" s="129" t="s">
        <v>1579</v>
      </c>
      <c r="D512" t="s">
        <v>1464</v>
      </c>
      <c r="E512" s="33" t="s">
        <v>1391</v>
      </c>
      <c r="F512" s="33" t="s">
        <v>1392</v>
      </c>
      <c r="G512" s="33"/>
      <c r="H512" s="33" t="s">
        <v>1458</v>
      </c>
      <c r="I512" s="34">
        <f t="shared" si="73"/>
        <v>22</v>
      </c>
      <c r="J512" s="34">
        <f t="shared" si="74"/>
        <v>6</v>
      </c>
      <c r="K512" s="35">
        <f t="shared" si="75"/>
        <v>0.7857142857142857</v>
      </c>
      <c r="L512" s="86" t="s">
        <v>1593</v>
      </c>
      <c r="M512" s="86" t="s">
        <v>1593</v>
      </c>
      <c r="N512" s="86" t="s">
        <v>1593</v>
      </c>
      <c r="O512" s="86" t="s">
        <v>1593</v>
      </c>
      <c r="P512" s="86" t="s">
        <v>1593</v>
      </c>
      <c r="Q512" s="86" t="s">
        <v>1593</v>
      </c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s="135" t="s">
        <v>1393</v>
      </c>
      <c r="B513" s="136" t="s">
        <v>1574</v>
      </c>
      <c r="C513" s="129" t="s">
        <v>1579</v>
      </c>
      <c r="D513" t="s">
        <v>1576</v>
      </c>
      <c r="E513" s="33" t="s">
        <v>1413</v>
      </c>
      <c r="F513" s="33" t="s">
        <v>1392</v>
      </c>
      <c r="G513" s="33"/>
      <c r="H513" s="33"/>
      <c r="I513" s="34">
        <f t="shared" si="73"/>
        <v>22</v>
      </c>
      <c r="J513" s="34">
        <f t="shared" si="74"/>
        <v>6</v>
      </c>
      <c r="K513" s="35">
        <f t="shared" si="75"/>
        <v>0.7857142857142857</v>
      </c>
      <c r="L513" s="86" t="s">
        <v>1593</v>
      </c>
      <c r="M513" s="88" t="s">
        <v>1593</v>
      </c>
      <c r="N513" s="86" t="s">
        <v>1593</v>
      </c>
      <c r="O513" s="86" t="s">
        <v>1593</v>
      </c>
      <c r="P513" s="86" t="s">
        <v>1593</v>
      </c>
      <c r="Q513" s="86" t="s">
        <v>1593</v>
      </c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8"/>
      <c r="AL513" s="86"/>
      <c r="AM513" s="86"/>
      <c r="AN513" s="88"/>
      <c r="AO513" s="88"/>
    </row>
    <row r="514" spans="1:41" ht="15.75" thickBot="1" x14ac:dyDescent="0.3">
      <c r="A514" s="135" t="s">
        <v>1393</v>
      </c>
      <c r="B514" s="136" t="s">
        <v>1575</v>
      </c>
      <c r="C514" s="129" t="s">
        <v>1579</v>
      </c>
      <c r="D514" t="s">
        <v>1576</v>
      </c>
      <c r="E514" s="33" t="s">
        <v>1391</v>
      </c>
      <c r="F514" s="33" t="s">
        <v>1392</v>
      </c>
      <c r="G514" s="33"/>
      <c r="H514" s="33"/>
      <c r="I514" s="34">
        <f t="shared" si="73"/>
        <v>23</v>
      </c>
      <c r="J514" s="34">
        <f t="shared" si="74"/>
        <v>5</v>
      </c>
      <c r="K514" s="35">
        <f t="shared" si="75"/>
        <v>0.8214285714285714</v>
      </c>
      <c r="L514" s="86" t="s">
        <v>1593</v>
      </c>
      <c r="M514" s="88" t="s">
        <v>1593</v>
      </c>
      <c r="N514" s="86" t="s">
        <v>1593</v>
      </c>
      <c r="O514" s="86" t="s">
        <v>1593</v>
      </c>
      <c r="P514" s="86" t="s">
        <v>1593</v>
      </c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8"/>
      <c r="AL514" s="86"/>
      <c r="AM514" s="86"/>
      <c r="AN514" s="88"/>
      <c r="AO514" s="88"/>
    </row>
    <row r="515" spans="1:41" ht="15.75" thickBot="1" x14ac:dyDescent="0.3">
      <c r="A515" t="s">
        <v>1393</v>
      </c>
      <c r="B515" s="33" t="s">
        <v>1468</v>
      </c>
      <c r="C515" s="129" t="s">
        <v>1579</v>
      </c>
      <c r="D515" t="s">
        <v>1495</v>
      </c>
      <c r="E515" s="33" t="s">
        <v>1413</v>
      </c>
      <c r="F515" s="33" t="s">
        <v>1392</v>
      </c>
      <c r="G515" s="33"/>
      <c r="H515" s="33" t="s">
        <v>1489</v>
      </c>
      <c r="I515" s="34">
        <f t="shared" ref="I515:I527" si="76">COUNTIF(L515:AM515,"")</f>
        <v>28</v>
      </c>
      <c r="J515" s="34">
        <f t="shared" ref="J515:J527" si="77">COUNTIF(L515:AM515,"APAGADO")</f>
        <v>0</v>
      </c>
      <c r="K515" s="35">
        <f t="shared" ref="K515:K527" si="78">(I515)/(J515+I515)</f>
        <v>1</v>
      </c>
      <c r="L515" s="86"/>
      <c r="M515" s="88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8"/>
      <c r="AL515" s="86"/>
      <c r="AM515" s="86"/>
      <c r="AN515" s="88"/>
      <c r="AO515" s="88"/>
    </row>
    <row r="516" spans="1:41" ht="15.75" thickBot="1" x14ac:dyDescent="0.3">
      <c r="A516" t="s">
        <v>1393</v>
      </c>
      <c r="B516" s="33" t="s">
        <v>1487</v>
      </c>
      <c r="C516" s="129" t="s">
        <v>1579</v>
      </c>
      <c r="D516" t="s">
        <v>1495</v>
      </c>
      <c r="E516" s="33" t="s">
        <v>1391</v>
      </c>
      <c r="F516" s="33" t="s">
        <v>1392</v>
      </c>
      <c r="G516" s="33"/>
      <c r="H516" s="81" t="s">
        <v>1490</v>
      </c>
      <c r="I516" s="34">
        <f t="shared" si="76"/>
        <v>28</v>
      </c>
      <c r="J516" s="34">
        <f t="shared" si="77"/>
        <v>0</v>
      </c>
      <c r="K516" s="35">
        <f t="shared" si="78"/>
        <v>1</v>
      </c>
      <c r="L516" s="86"/>
      <c r="M516" s="88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</row>
    <row r="517" spans="1:41" ht="15.75" thickBot="1" x14ac:dyDescent="0.3">
      <c r="A517" s="135" t="s">
        <v>1393</v>
      </c>
      <c r="B517" s="136" t="s">
        <v>1469</v>
      </c>
      <c r="C517" s="129" t="s">
        <v>1579</v>
      </c>
      <c r="D517" t="s">
        <v>1494</v>
      </c>
      <c r="E517" s="33" t="s">
        <v>1413</v>
      </c>
      <c r="F517" s="33" t="s">
        <v>1392</v>
      </c>
      <c r="G517" s="33"/>
      <c r="H517" s="33" t="s">
        <v>1491</v>
      </c>
      <c r="I517" s="34">
        <f t="shared" si="76"/>
        <v>28</v>
      </c>
      <c r="J517" s="34">
        <f t="shared" si="77"/>
        <v>0</v>
      </c>
      <c r="K517" s="35">
        <f t="shared" si="78"/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s="135" t="s">
        <v>1393</v>
      </c>
      <c r="B518" s="136" t="s">
        <v>1470</v>
      </c>
      <c r="C518" s="129" t="s">
        <v>1579</v>
      </c>
      <c r="D518" t="s">
        <v>1494</v>
      </c>
      <c r="E518" s="33" t="s">
        <v>1391</v>
      </c>
      <c r="F518" s="33" t="s">
        <v>1392</v>
      </c>
      <c r="G518" s="33"/>
      <c r="H518" s="81" t="s">
        <v>1492</v>
      </c>
      <c r="I518" s="34">
        <f t="shared" si="76"/>
        <v>28</v>
      </c>
      <c r="J518" s="34">
        <f t="shared" si="77"/>
        <v>0</v>
      </c>
      <c r="K518" s="35">
        <f t="shared" si="78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1471</v>
      </c>
      <c r="C519" s="129" t="s">
        <v>1579</v>
      </c>
      <c r="D519" t="s">
        <v>1496</v>
      </c>
      <c r="E519" s="33" t="s">
        <v>1413</v>
      </c>
      <c r="F519" s="33" t="s">
        <v>1392</v>
      </c>
      <c r="G519" s="33"/>
      <c r="H519" s="33" t="s">
        <v>1497</v>
      </c>
      <c r="I519" s="34">
        <f t="shared" si="76"/>
        <v>26</v>
      </c>
      <c r="J519" s="34">
        <f t="shared" si="77"/>
        <v>2</v>
      </c>
      <c r="K519" s="35">
        <f t="shared" si="78"/>
        <v>0.9285714285714286</v>
      </c>
      <c r="L519" s="86"/>
      <c r="M519" s="88"/>
      <c r="N519" s="86"/>
      <c r="O519" s="86" t="s">
        <v>1593</v>
      </c>
      <c r="P519" s="86"/>
      <c r="Q519" s="86" t="s">
        <v>1593</v>
      </c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1472</v>
      </c>
      <c r="C520" s="129" t="s">
        <v>1579</v>
      </c>
      <c r="D520" t="s">
        <v>1496</v>
      </c>
      <c r="E520" s="33" t="s">
        <v>1391</v>
      </c>
      <c r="F520" s="33" t="s">
        <v>1392</v>
      </c>
      <c r="G520" s="33"/>
      <c r="H520" s="81" t="s">
        <v>1498</v>
      </c>
      <c r="I520" s="34">
        <f t="shared" si="76"/>
        <v>24</v>
      </c>
      <c r="J520" s="34">
        <f t="shared" si="77"/>
        <v>4</v>
      </c>
      <c r="K520" s="35">
        <f t="shared" si="78"/>
        <v>0.8571428571428571</v>
      </c>
      <c r="L520" s="86" t="s">
        <v>1593</v>
      </c>
      <c r="M520" s="88" t="s">
        <v>1593</v>
      </c>
      <c r="N520" s="86" t="s">
        <v>1593</v>
      </c>
      <c r="O520" s="86"/>
      <c r="P520" s="86" t="s">
        <v>1593</v>
      </c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t="s">
        <v>1393</v>
      </c>
      <c r="B521" s="33" t="s">
        <v>1473</v>
      </c>
      <c r="C521" s="129" t="s">
        <v>1579</v>
      </c>
      <c r="D521" t="s">
        <v>1493</v>
      </c>
      <c r="E521" s="33" t="s">
        <v>1413</v>
      </c>
      <c r="F521" s="33" t="s">
        <v>1392</v>
      </c>
      <c r="G521" s="33"/>
      <c r="H521" s="33" t="s">
        <v>1499</v>
      </c>
      <c r="I521" s="34">
        <f t="shared" si="76"/>
        <v>28</v>
      </c>
      <c r="J521" s="34">
        <f t="shared" si="77"/>
        <v>0</v>
      </c>
      <c r="K521" s="35">
        <f t="shared" si="78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</row>
    <row r="522" spans="1:41" ht="15.75" thickBot="1" x14ac:dyDescent="0.3">
      <c r="A522" t="s">
        <v>1393</v>
      </c>
      <c r="B522" s="33" t="s">
        <v>1474</v>
      </c>
      <c r="C522" s="129" t="s">
        <v>1579</v>
      </c>
      <c r="D522" t="s">
        <v>1493</v>
      </c>
      <c r="E522" s="33" t="s">
        <v>1391</v>
      </c>
      <c r="F522" s="33" t="s">
        <v>1392</v>
      </c>
      <c r="G522" s="33"/>
      <c r="H522" s="81" t="s">
        <v>1500</v>
      </c>
      <c r="I522" s="34">
        <f t="shared" si="76"/>
        <v>28</v>
      </c>
      <c r="J522" s="34">
        <f t="shared" si="77"/>
        <v>0</v>
      </c>
      <c r="K522" s="35">
        <f t="shared" si="78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1475</v>
      </c>
      <c r="C523" s="129" t="s">
        <v>1579</v>
      </c>
      <c r="D523" t="s">
        <v>1501</v>
      </c>
      <c r="E523" s="33" t="s">
        <v>1413</v>
      </c>
      <c r="F523" s="33" t="s">
        <v>1392</v>
      </c>
      <c r="G523" s="33"/>
      <c r="H523" s="33" t="s">
        <v>1502</v>
      </c>
      <c r="I523" s="34">
        <f t="shared" si="76"/>
        <v>28</v>
      </c>
      <c r="J523" s="34">
        <f t="shared" si="77"/>
        <v>0</v>
      </c>
      <c r="K523" s="35">
        <f t="shared" si="78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1476</v>
      </c>
      <c r="C524" s="129" t="s">
        <v>1579</v>
      </c>
      <c r="D524" t="s">
        <v>1501</v>
      </c>
      <c r="E524" s="33" t="s">
        <v>1391</v>
      </c>
      <c r="F524" s="33" t="s">
        <v>1392</v>
      </c>
      <c r="G524" s="33"/>
      <c r="H524" s="81" t="s">
        <v>1503</v>
      </c>
      <c r="I524" s="34">
        <f t="shared" si="76"/>
        <v>28</v>
      </c>
      <c r="J524" s="34">
        <f t="shared" si="77"/>
        <v>0</v>
      </c>
      <c r="K524" s="35">
        <f t="shared" si="78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1477</v>
      </c>
      <c r="C525" s="129" t="s">
        <v>1579</v>
      </c>
      <c r="D525" t="s">
        <v>1504</v>
      </c>
      <c r="E525" s="33" t="s">
        <v>1413</v>
      </c>
      <c r="F525" s="33" t="s">
        <v>1392</v>
      </c>
      <c r="G525" s="33"/>
      <c r="H525" s="33" t="s">
        <v>1505</v>
      </c>
      <c r="I525" s="34">
        <f t="shared" si="76"/>
        <v>28</v>
      </c>
      <c r="J525" s="34">
        <f t="shared" si="77"/>
        <v>0</v>
      </c>
      <c r="K525" s="35">
        <f t="shared" si="78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</row>
    <row r="526" spans="1:41" ht="15.75" thickBot="1" x14ac:dyDescent="0.3">
      <c r="A526" t="s">
        <v>1393</v>
      </c>
      <c r="B526" s="33" t="s">
        <v>1478</v>
      </c>
      <c r="C526" s="129" t="s">
        <v>1579</v>
      </c>
      <c r="D526" t="s">
        <v>1504</v>
      </c>
      <c r="E526" s="33" t="s">
        <v>1391</v>
      </c>
      <c r="F526" s="33" t="s">
        <v>1392</v>
      </c>
      <c r="G526" s="33"/>
      <c r="H526" s="81" t="s">
        <v>1506</v>
      </c>
      <c r="I526" s="34">
        <f t="shared" si="76"/>
        <v>28</v>
      </c>
      <c r="J526" s="34">
        <f t="shared" si="77"/>
        <v>0</v>
      </c>
      <c r="K526" s="35">
        <f t="shared" si="78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</row>
    <row r="527" spans="1:41" ht="15.75" thickBot="1" x14ac:dyDescent="0.3">
      <c r="A527" s="135" t="s">
        <v>1393</v>
      </c>
      <c r="B527" s="136" t="s">
        <v>1479</v>
      </c>
      <c r="C527" s="129" t="s">
        <v>1579</v>
      </c>
      <c r="D527" t="s">
        <v>1507</v>
      </c>
      <c r="E527" s="33" t="s">
        <v>1413</v>
      </c>
      <c r="F527" s="33" t="s">
        <v>1392</v>
      </c>
      <c r="G527" s="33"/>
      <c r="H527" s="33" t="s">
        <v>1508</v>
      </c>
      <c r="I527" s="34">
        <f t="shared" si="76"/>
        <v>22</v>
      </c>
      <c r="J527" s="34">
        <f t="shared" si="77"/>
        <v>6</v>
      </c>
      <c r="K527" s="35">
        <f t="shared" si="78"/>
        <v>0.7857142857142857</v>
      </c>
      <c r="L527" s="86" t="s">
        <v>1593</v>
      </c>
      <c r="M527" s="88" t="s">
        <v>1593</v>
      </c>
      <c r="N527" s="86" t="s">
        <v>1593</v>
      </c>
      <c r="O527" s="86" t="s">
        <v>1593</v>
      </c>
      <c r="P527" s="86" t="s">
        <v>1593</v>
      </c>
      <c r="Q527" s="86" t="s">
        <v>1593</v>
      </c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s="135" t="s">
        <v>1393</v>
      </c>
      <c r="B528" s="136" t="s">
        <v>1480</v>
      </c>
      <c r="C528" s="129" t="s">
        <v>1579</v>
      </c>
      <c r="D528" t="s">
        <v>1507</v>
      </c>
      <c r="E528" s="33" t="s">
        <v>1391</v>
      </c>
      <c r="F528" s="33" t="s">
        <v>1392</v>
      </c>
      <c r="G528" s="33"/>
      <c r="H528" s="81" t="s">
        <v>1509</v>
      </c>
      <c r="I528" s="34">
        <f t="shared" ref="I528:I534" si="79">COUNTIF(L528:AM528,"")</f>
        <v>22</v>
      </c>
      <c r="J528" s="34">
        <f t="shared" ref="J528:J534" si="80">COUNTIF(L528:AM528,"APAGADO")</f>
        <v>6</v>
      </c>
      <c r="K528" s="35">
        <f t="shared" ref="K528:K534" si="81">(I528)/(J528+I528)</f>
        <v>0.7857142857142857</v>
      </c>
      <c r="L528" s="86" t="s">
        <v>1593</v>
      </c>
      <c r="M528" s="88" t="s">
        <v>1593</v>
      </c>
      <c r="N528" s="86" t="s">
        <v>1593</v>
      </c>
      <c r="O528" s="86" t="s">
        <v>1593</v>
      </c>
      <c r="P528" s="86" t="s">
        <v>1593</v>
      </c>
      <c r="Q528" s="86" t="s">
        <v>1593</v>
      </c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t="s">
        <v>1393</v>
      </c>
      <c r="B529" s="33" t="s">
        <v>1481</v>
      </c>
      <c r="C529" s="129" t="s">
        <v>1579</v>
      </c>
      <c r="D529" t="s">
        <v>1510</v>
      </c>
      <c r="E529" s="33" t="s">
        <v>1413</v>
      </c>
      <c r="F529" s="33" t="s">
        <v>1392</v>
      </c>
      <c r="G529" s="33"/>
      <c r="H529" s="33" t="s">
        <v>1511</v>
      </c>
      <c r="I529" s="34">
        <f t="shared" si="79"/>
        <v>28</v>
      </c>
      <c r="J529" s="34">
        <f t="shared" si="80"/>
        <v>0</v>
      </c>
      <c r="K529" s="35">
        <f t="shared" si="81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</row>
    <row r="530" spans="1:41" ht="15.75" thickBot="1" x14ac:dyDescent="0.3">
      <c r="A530" t="s">
        <v>1393</v>
      </c>
      <c r="B530" s="33" t="s">
        <v>1482</v>
      </c>
      <c r="C530" s="129" t="s">
        <v>1579</v>
      </c>
      <c r="D530" t="s">
        <v>1510</v>
      </c>
      <c r="E530" s="33" t="s">
        <v>1391</v>
      </c>
      <c r="F530" s="33" t="s">
        <v>1392</v>
      </c>
      <c r="G530" s="33"/>
      <c r="H530" s="81" t="s">
        <v>1512</v>
      </c>
      <c r="I530" s="34">
        <f t="shared" si="79"/>
        <v>28</v>
      </c>
      <c r="J530" s="34">
        <f t="shared" si="80"/>
        <v>0</v>
      </c>
      <c r="K530" s="35">
        <f t="shared" si="81"/>
        <v>1</v>
      </c>
      <c r="L530" s="86"/>
      <c r="M530" s="88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</row>
    <row r="531" spans="1:41" ht="15.75" thickBot="1" x14ac:dyDescent="0.3">
      <c r="A531" t="s">
        <v>1393</v>
      </c>
      <c r="B531" s="33" t="s">
        <v>1483</v>
      </c>
      <c r="C531" s="129" t="s">
        <v>1579</v>
      </c>
      <c r="D531" t="s">
        <v>1513</v>
      </c>
      <c r="E531" s="33" t="s">
        <v>1413</v>
      </c>
      <c r="F531" s="33" t="s">
        <v>1392</v>
      </c>
      <c r="G531" s="33"/>
      <c r="H531" s="33" t="s">
        <v>1514</v>
      </c>
      <c r="I531" s="34">
        <f t="shared" si="79"/>
        <v>28</v>
      </c>
      <c r="J531" s="34">
        <f t="shared" si="80"/>
        <v>0</v>
      </c>
      <c r="K531" s="35">
        <f t="shared" si="81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1484</v>
      </c>
      <c r="C532" s="129" t="s">
        <v>1579</v>
      </c>
      <c r="D532" t="s">
        <v>1513</v>
      </c>
      <c r="E532" s="33" t="s">
        <v>1391</v>
      </c>
      <c r="F532" s="33" t="s">
        <v>1392</v>
      </c>
      <c r="G532" s="33"/>
      <c r="H532" s="81" t="s">
        <v>1515</v>
      </c>
      <c r="I532" s="34">
        <f t="shared" si="79"/>
        <v>28</v>
      </c>
      <c r="J532" s="34">
        <f t="shared" si="80"/>
        <v>0</v>
      </c>
      <c r="K532" s="35">
        <f t="shared" si="81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1485</v>
      </c>
      <c r="C533" s="129" t="s">
        <v>1579</v>
      </c>
      <c r="D533" t="s">
        <v>1516</v>
      </c>
      <c r="E533" s="33" t="s">
        <v>1413</v>
      </c>
      <c r="F533" s="33" t="s">
        <v>1392</v>
      </c>
      <c r="G533" s="33"/>
      <c r="H533" s="33" t="s">
        <v>1517</v>
      </c>
      <c r="I533" s="34">
        <f t="shared" si="79"/>
        <v>22</v>
      </c>
      <c r="J533" s="34">
        <f t="shared" si="80"/>
        <v>6</v>
      </c>
      <c r="K533" s="35">
        <f t="shared" si="81"/>
        <v>0.7857142857142857</v>
      </c>
      <c r="L533" s="86" t="s">
        <v>1593</v>
      </c>
      <c r="M533" s="88" t="s">
        <v>1593</v>
      </c>
      <c r="N533" s="86" t="s">
        <v>1593</v>
      </c>
      <c r="O533" s="86" t="s">
        <v>1593</v>
      </c>
      <c r="P533" s="86" t="s">
        <v>1593</v>
      </c>
      <c r="Q533" s="86" t="s">
        <v>1593</v>
      </c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1488</v>
      </c>
      <c r="C534" s="129" t="s">
        <v>1579</v>
      </c>
      <c r="D534" t="s">
        <v>1516</v>
      </c>
      <c r="E534" s="33" t="s">
        <v>1391</v>
      </c>
      <c r="F534" s="33" t="s">
        <v>1392</v>
      </c>
      <c r="G534" s="33"/>
      <c r="H534" s="81" t="s">
        <v>1518</v>
      </c>
      <c r="I534" s="34">
        <f t="shared" si="79"/>
        <v>22</v>
      </c>
      <c r="J534" s="34">
        <f t="shared" si="80"/>
        <v>6</v>
      </c>
      <c r="K534" s="35">
        <f t="shared" si="81"/>
        <v>0.7857142857142857</v>
      </c>
      <c r="L534" s="86" t="s">
        <v>1593</v>
      </c>
      <c r="M534" s="88" t="s">
        <v>1593</v>
      </c>
      <c r="N534" s="86" t="s">
        <v>1593</v>
      </c>
      <c r="O534" s="86" t="s">
        <v>1593</v>
      </c>
      <c r="P534" s="86" t="s">
        <v>1593</v>
      </c>
      <c r="Q534" s="86" t="s">
        <v>1593</v>
      </c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1571</v>
      </c>
      <c r="C535" s="129" t="s">
        <v>1579</v>
      </c>
      <c r="D535" t="s">
        <v>1569</v>
      </c>
      <c r="E535" s="33" t="s">
        <v>1413</v>
      </c>
      <c r="F535" s="33" t="s">
        <v>1392</v>
      </c>
      <c r="G535" s="33"/>
      <c r="H535" s="33" t="s">
        <v>1535</v>
      </c>
      <c r="I535" s="34">
        <f t="shared" ref="I535:I540" si="82">COUNTIF(L535:AM535,"")</f>
        <v>28</v>
      </c>
      <c r="J535" s="34">
        <f t="shared" ref="J535:J540" si="83">COUNTIF(L535:AM535,"APAGADO")</f>
        <v>0</v>
      </c>
      <c r="K535" s="35">
        <f t="shared" ref="K535:K540" si="84">(I535)/(J535+I535)</f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</row>
    <row r="536" spans="1:41" ht="15.75" thickBot="1" x14ac:dyDescent="0.3">
      <c r="A536" t="s">
        <v>1393</v>
      </c>
      <c r="B536" s="33" t="s">
        <v>1572</v>
      </c>
      <c r="C536" s="129" t="s">
        <v>1579</v>
      </c>
      <c r="D536" t="s">
        <v>1569</v>
      </c>
      <c r="E536" s="33" t="s">
        <v>1391</v>
      </c>
      <c r="F536" s="33" t="s">
        <v>1392</v>
      </c>
      <c r="G536" s="33"/>
      <c r="H536" s="81" t="s">
        <v>1544</v>
      </c>
      <c r="I536" s="34">
        <f t="shared" si="82"/>
        <v>28</v>
      </c>
      <c r="J536" s="34">
        <f t="shared" si="83"/>
        <v>0</v>
      </c>
      <c r="K536" s="35">
        <f t="shared" si="84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</row>
    <row r="537" spans="1:41" ht="15.75" thickBot="1" x14ac:dyDescent="0.3">
      <c r="A537" t="s">
        <v>1393</v>
      </c>
      <c r="B537" s="33" t="s">
        <v>1568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1573</v>
      </c>
      <c r="I537" s="34">
        <f t="shared" si="82"/>
        <v>22</v>
      </c>
      <c r="J537" s="34">
        <f t="shared" si="83"/>
        <v>6</v>
      </c>
      <c r="K537" s="35">
        <f t="shared" si="84"/>
        <v>0.7857142857142857</v>
      </c>
      <c r="L537" s="86" t="s">
        <v>1593</v>
      </c>
      <c r="M537" s="88" t="s">
        <v>1593</v>
      </c>
      <c r="N537" s="86" t="s">
        <v>1593</v>
      </c>
      <c r="O537" s="86" t="s">
        <v>1593</v>
      </c>
      <c r="P537" s="86" t="s">
        <v>1593</v>
      </c>
      <c r="Q537" s="86" t="s">
        <v>1593</v>
      </c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1570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1532</v>
      </c>
      <c r="I538" s="34">
        <f t="shared" si="82"/>
        <v>22</v>
      </c>
      <c r="J538" s="34">
        <f t="shared" si="83"/>
        <v>6</v>
      </c>
      <c r="K538" s="35">
        <f t="shared" si="84"/>
        <v>0.7857142857142857</v>
      </c>
      <c r="L538" s="86" t="s">
        <v>1593</v>
      </c>
      <c r="M538" s="88" t="s">
        <v>1593</v>
      </c>
      <c r="N538" s="86" t="s">
        <v>1593</v>
      </c>
      <c r="O538" s="86" t="s">
        <v>1593</v>
      </c>
      <c r="P538" s="86" t="s">
        <v>1593</v>
      </c>
      <c r="Q538" s="86" t="s">
        <v>1593</v>
      </c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s="28" t="s">
        <v>1393</v>
      </c>
      <c r="B539" s="79" t="s">
        <v>1565</v>
      </c>
      <c r="C539" s="129" t="s">
        <v>1579</v>
      </c>
      <c r="D539" t="s">
        <v>1566</v>
      </c>
      <c r="E539" s="33" t="s">
        <v>1413</v>
      </c>
      <c r="F539" s="33" t="s">
        <v>1392</v>
      </c>
      <c r="G539" s="33"/>
      <c r="H539" s="33" t="s">
        <v>1538</v>
      </c>
      <c r="I539" s="34">
        <f t="shared" si="82"/>
        <v>28</v>
      </c>
      <c r="J539" s="34">
        <f t="shared" si="83"/>
        <v>0</v>
      </c>
      <c r="K539" s="35">
        <f t="shared" si="84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</row>
    <row r="540" spans="1:41" ht="15.75" thickBot="1" x14ac:dyDescent="0.3">
      <c r="A540" s="28" t="s">
        <v>1393</v>
      </c>
      <c r="B540" s="79" t="s">
        <v>1567</v>
      </c>
      <c r="C540" s="129" t="s">
        <v>1579</v>
      </c>
      <c r="D540" t="s">
        <v>1566</v>
      </c>
      <c r="E540" s="33" t="s">
        <v>1391</v>
      </c>
      <c r="F540" s="33" t="s">
        <v>1392</v>
      </c>
      <c r="G540" s="33"/>
      <c r="H540" s="81" t="s">
        <v>1541</v>
      </c>
      <c r="I540" s="34">
        <f t="shared" si="82"/>
        <v>28</v>
      </c>
      <c r="J540" s="34">
        <f t="shared" si="83"/>
        <v>0</v>
      </c>
      <c r="K540" s="35">
        <f t="shared" si="84"/>
        <v>1</v>
      </c>
      <c r="L540" s="88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8"/>
      <c r="AF540" s="88"/>
      <c r="AG540" s="88"/>
      <c r="AH540" s="86"/>
      <c r="AI540" s="86"/>
      <c r="AJ540" s="86"/>
      <c r="AK540" s="88"/>
      <c r="AL540" s="88"/>
      <c r="AM540" s="88"/>
      <c r="AN540" s="88"/>
      <c r="AO540" s="88"/>
    </row>
    <row r="541" spans="1:41" x14ac:dyDescent="0.25">
      <c r="E541" s="33"/>
      <c r="F541" s="33"/>
      <c r="G541" s="33"/>
      <c r="H541" s="33"/>
      <c r="K541" s="15"/>
      <c r="L541" s="88"/>
      <c r="M541" s="88"/>
      <c r="N541" s="86"/>
      <c r="O541" s="86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  <c r="AC541" s="88"/>
      <c r="AD541" s="88"/>
      <c r="AE541" s="88"/>
      <c r="AF541" s="88"/>
      <c r="AG541" s="88"/>
      <c r="AH541" s="88"/>
      <c r="AI541" s="88"/>
      <c r="AJ541" s="88"/>
      <c r="AK541" s="88"/>
      <c r="AL541" s="88"/>
      <c r="AM541" s="88"/>
      <c r="AN541" s="88"/>
    </row>
    <row r="542" spans="1:41" x14ac:dyDescent="0.25">
      <c r="E542" s="33"/>
      <c r="F542" s="33"/>
      <c r="G542" s="33"/>
      <c r="H542" s="33"/>
      <c r="K542" s="15"/>
      <c r="L542" s="88"/>
      <c r="M542" s="88"/>
      <c r="N542" s="86"/>
      <c r="O542" s="86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  <c r="AC542" s="88"/>
      <c r="AD542" s="88"/>
      <c r="AE542" s="88"/>
      <c r="AF542" s="88"/>
      <c r="AG542" s="88"/>
      <c r="AH542" s="88"/>
      <c r="AI542" s="88"/>
      <c r="AJ542" s="88"/>
      <c r="AK542" s="88"/>
      <c r="AL542" s="88"/>
      <c r="AM542" s="88"/>
      <c r="AN542" s="88"/>
    </row>
    <row r="543" spans="1:41" x14ac:dyDescent="0.25">
      <c r="E543" s="33"/>
      <c r="F543" s="33"/>
      <c r="G543" s="33"/>
      <c r="H543" s="33"/>
      <c r="K543" s="15"/>
      <c r="L543" s="88"/>
      <c r="M543" s="88"/>
      <c r="N543" s="86"/>
      <c r="O543" s="86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x14ac:dyDescent="0.25">
      <c r="E544" s="33"/>
      <c r="F544" s="33"/>
      <c r="G544" s="33"/>
      <c r="H544" s="33"/>
      <c r="K544" s="15"/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6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6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6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</row>
    <row r="717" spans="5:40" x14ac:dyDescent="0.25">
      <c r="E717" s="33"/>
      <c r="F717" s="33"/>
      <c r="G717" s="33"/>
      <c r="H717" s="33"/>
      <c r="K717" s="15"/>
      <c r="N717" s="86"/>
    </row>
    <row r="718" spans="5:40" x14ac:dyDescent="0.25">
      <c r="E718" s="33"/>
      <c r="F718" s="33"/>
      <c r="G718" s="33"/>
      <c r="H718" s="33"/>
      <c r="K718" s="15"/>
      <c r="N718" s="86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K720" s="15"/>
      <c r="N720" s="86"/>
    </row>
    <row r="721" spans="14:14" x14ac:dyDescent="0.25">
      <c r="N721" s="86"/>
    </row>
    <row r="722" spans="14:14" x14ac:dyDescent="0.25">
      <c r="N722" s="86"/>
    </row>
    <row r="723" spans="14:14" x14ac:dyDescent="0.25">
      <c r="N723" s="86"/>
    </row>
    <row r="724" spans="14:14" x14ac:dyDescent="0.25">
      <c r="N724" s="86"/>
    </row>
    <row r="725" spans="14:14" x14ac:dyDescent="0.25">
      <c r="N725" s="86"/>
    </row>
    <row r="726" spans="14:14" x14ac:dyDescent="0.25">
      <c r="N726" s="86"/>
    </row>
    <row r="727" spans="14:14" x14ac:dyDescent="0.25">
      <c r="N727" s="86"/>
    </row>
    <row r="728" spans="14:14" x14ac:dyDescent="0.25">
      <c r="N728" s="86"/>
    </row>
    <row r="729" spans="14:14" x14ac:dyDescent="0.25">
      <c r="N729" s="86"/>
    </row>
    <row r="730" spans="14:14" x14ac:dyDescent="0.25">
      <c r="N730" s="86"/>
    </row>
    <row r="731" spans="14:14" x14ac:dyDescent="0.25">
      <c r="N731" s="86"/>
    </row>
    <row r="732" spans="14:14" x14ac:dyDescent="0.25">
      <c r="N732" s="86"/>
    </row>
    <row r="733" spans="14:14" x14ac:dyDescent="0.25">
      <c r="N733" s="86"/>
    </row>
    <row r="734" spans="14:14" x14ac:dyDescent="0.25">
      <c r="N734" s="86"/>
    </row>
    <row r="735" spans="14:14" x14ac:dyDescent="0.25">
      <c r="N735" s="86"/>
    </row>
    <row r="736" spans="14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</sheetData>
  <autoFilter ref="A4:AO540" xr:uid="{00000000-0001-0000-0000-000000000000}"/>
  <sortState xmlns:xlrd2="http://schemas.microsoft.com/office/spreadsheetml/2017/richdata2" ref="A535:AN540">
    <sortCondition ref="B535:B540"/>
  </sortState>
  <phoneticPr fontId="6" type="noConversion"/>
  <conditionalFormatting sqref="C1:C214 C215:D215 C216:C1048576 C302:D302 D107:D110 D118 D167 D171:D172 D177 D206:D207 D214 D292:D293 D301 D375:D378 D433 D466">
    <cfRule type="cellIs" dxfId="114" priority="455" operator="equal">
      <formula>$C$229</formula>
    </cfRule>
  </conditionalFormatting>
  <conditionalFormatting sqref="C1:C214 D107:D110 D118 D167 D171:D172 D177 D206:D207 D214 C215:D215 C216:C1048576 D292:D293 D301 C302:D302 D375:D378 D433 D466">
    <cfRule type="cellIs" dxfId="113" priority="456" operator="equal">
      <formula>$C$217</formula>
    </cfRule>
  </conditionalFormatting>
  <conditionalFormatting sqref="C1:C1048576">
    <cfRule type="cellIs" dxfId="112" priority="1" operator="equal">
      <formula>"IPCOMS"</formula>
    </cfRule>
  </conditionalFormatting>
  <conditionalFormatting sqref="E1:E442 E455:E1048576">
    <cfRule type="containsText" dxfId="111" priority="461" operator="containsText" text="fija">
      <formula>NOT(ISERROR(SEARCH("fija",E1)))</formula>
    </cfRule>
    <cfRule type="containsText" dxfId="110" priority="462" operator="containsText" text="domo">
      <formula>NOT(ISERROR(SEARCH("domo",E1)))</formula>
    </cfRule>
  </conditionalFormatting>
  <conditionalFormatting sqref="E1:E1048576">
    <cfRule type="cellIs" dxfId="109" priority="457" operator="equal">
      <formula>$E$7</formula>
    </cfRule>
  </conditionalFormatting>
  <conditionalFormatting sqref="E444">
    <cfRule type="containsText" dxfId="108" priority="403" operator="containsText" text="domo">
      <formula>NOT(ISERROR(SEARCH("domo",E444)))</formula>
    </cfRule>
    <cfRule type="containsText" dxfId="107" priority="402" operator="containsText" text="fija">
      <formula>NOT(ISERROR(SEARCH("fija",E444)))</formula>
    </cfRule>
    <cfRule type="containsText" dxfId="106" priority="404" operator="containsText" text="Radio">
      <formula>NOT(ISERROR(SEARCH("Radio",E444)))</formula>
    </cfRule>
  </conditionalFormatting>
  <conditionalFormatting sqref="E444:E445">
    <cfRule type="containsText" dxfId="105" priority="397" operator="containsText" text="fija">
      <formula>NOT(ISERROR(SEARCH("fija",E444)))</formula>
    </cfRule>
    <cfRule type="containsText" dxfId="104" priority="398" operator="containsText" text="domo">
      <formula>NOT(ISERROR(SEARCH("domo",E444)))</formula>
    </cfRule>
  </conditionalFormatting>
  <conditionalFormatting sqref="E445">
    <cfRule type="containsText" dxfId="103" priority="395" operator="containsText" text="fija">
      <formula>NOT(ISERROR(SEARCH("fija",E445)))</formula>
    </cfRule>
    <cfRule type="containsText" dxfId="102" priority="399" operator="containsText" text="Radio">
      <formula>NOT(ISERROR(SEARCH("Radio",E445)))</formula>
    </cfRule>
    <cfRule type="containsText" dxfId="101" priority="396" operator="containsText" text="domo">
      <formula>NOT(ISERROR(SEARCH("domo",E445)))</formula>
    </cfRule>
  </conditionalFormatting>
  <conditionalFormatting sqref="E448">
    <cfRule type="containsText" dxfId="100" priority="394" operator="containsText" text="Radio">
      <formula>NOT(ISERROR(SEARCH("Radio",E448)))</formula>
    </cfRule>
    <cfRule type="containsText" dxfId="99" priority="393" operator="containsText" text="domo">
      <formula>NOT(ISERROR(SEARCH("domo",E448)))</formula>
    </cfRule>
    <cfRule type="containsText" dxfId="98" priority="392" operator="containsText" text="fija">
      <formula>NOT(ISERROR(SEARCH("fija",E448)))</formula>
    </cfRule>
  </conditionalFormatting>
  <conditionalFormatting sqref="E448:E449">
    <cfRule type="containsText" dxfId="97" priority="388" operator="containsText" text="domo">
      <formula>NOT(ISERROR(SEARCH("domo",E448)))</formula>
    </cfRule>
    <cfRule type="containsText" dxfId="96" priority="387" operator="containsText" text="fija">
      <formula>NOT(ISERROR(SEARCH("fija",E448)))</formula>
    </cfRule>
  </conditionalFormatting>
  <conditionalFormatting sqref="E449 E27:H442 E455:H482 E492:H492 E515:H1048576 H508">
    <cfRule type="containsText" dxfId="95" priority="389" operator="containsText" text="Radio">
      <formula>NOT(ISERROR(SEARCH("Radio",E27)))</formula>
    </cfRule>
  </conditionalFormatting>
  <conditionalFormatting sqref="E449:E450">
    <cfRule type="containsText" dxfId="94" priority="382" operator="containsText" text="fija">
      <formula>NOT(ISERROR(SEARCH("fija",E449)))</formula>
    </cfRule>
    <cfRule type="containsText" dxfId="93" priority="383" operator="containsText" text="domo">
      <formula>NOT(ISERROR(SEARCH("domo",E449)))</formula>
    </cfRule>
  </conditionalFormatting>
  <conditionalFormatting sqref="E450">
    <cfRule type="containsText" dxfId="92" priority="384" operator="containsText" text="Radio">
      <formula>NOT(ISERROR(SEARCH("Radio",E450)))</formula>
    </cfRule>
  </conditionalFormatting>
  <conditionalFormatting sqref="E450:E451">
    <cfRule type="containsText" dxfId="91" priority="377" operator="containsText" text="fija">
      <formula>NOT(ISERROR(SEARCH("fija",E450)))</formula>
    </cfRule>
    <cfRule type="containsText" dxfId="90" priority="378" operator="containsText" text="domo">
      <formula>NOT(ISERROR(SEARCH("domo",E450)))</formula>
    </cfRule>
  </conditionalFormatting>
  <conditionalFormatting sqref="E451">
    <cfRule type="containsText" dxfId="89" priority="375" operator="containsText" text="fija">
      <formula>NOT(ISERROR(SEARCH("fija",E451)))</formula>
    </cfRule>
    <cfRule type="containsText" dxfId="88" priority="376" operator="containsText" text="domo">
      <formula>NOT(ISERROR(SEARCH("domo",E451)))</formula>
    </cfRule>
    <cfRule type="containsText" dxfId="87" priority="379" operator="containsText" text="Radio">
      <formula>NOT(ISERROR(SEARCH("Radio",E451)))</formula>
    </cfRule>
  </conditionalFormatting>
  <conditionalFormatting sqref="E453">
    <cfRule type="containsText" dxfId="86" priority="673" operator="containsText" text="fija">
      <formula>NOT(ISERROR(SEARCH("fija",E453)))</formula>
    </cfRule>
    <cfRule type="containsText" dxfId="85" priority="674" operator="containsText" text="domo">
      <formula>NOT(ISERROR(SEARCH("domo",E453)))</formula>
    </cfRule>
  </conditionalFormatting>
  <conditionalFormatting sqref="E456:E458">
    <cfRule type="containsText" dxfId="84" priority="406" operator="containsText" text="domo">
      <formula>NOT(ISERROR(SEARCH("domo",E456)))</formula>
    </cfRule>
    <cfRule type="containsText" dxfId="83" priority="405" operator="containsText" text="fija">
      <formula>NOT(ISERROR(SEARCH("fija",E456)))</formula>
    </cfRule>
  </conditionalFormatting>
  <conditionalFormatting sqref="E463:F482">
    <cfRule type="containsText" dxfId="82" priority="4" operator="containsText" text="Radio">
      <formula>NOT(ISERROR(SEARCH("Radio",E463)))</formula>
    </cfRule>
  </conditionalFormatting>
  <conditionalFormatting sqref="E493:G514">
    <cfRule type="containsText" dxfId="81" priority="34" operator="containsText" text="Radio">
      <formula>NOT(ISERROR(SEARCH("Radio",E493)))</formula>
    </cfRule>
  </conditionalFormatting>
  <conditionalFormatting sqref="E453:H453 E1:H26 E483:G483 E484:H484 E485:G485 E486:H486 E487:G487 E488:H488 E489:G489 E490:H490 E491:G491">
    <cfRule type="containsText" dxfId="80" priority="930" operator="containsText" text="Radio">
      <formula>NOT(ISERROR(SEARCH("Radio",E1)))</formula>
    </cfRule>
  </conditionalFormatting>
  <conditionalFormatting sqref="F1:F1048576">
    <cfRule type="cellIs" dxfId="79" priority="3" operator="equal">
      <formula>"GPON"</formula>
    </cfRule>
    <cfRule type="cellIs" dxfId="78" priority="2" operator="equal">
      <formula>"GPON"</formula>
    </cfRule>
  </conditionalFormatting>
  <conditionalFormatting sqref="F443">
    <cfRule type="containsText" dxfId="77" priority="52" operator="containsText" text="Radio">
      <formula>NOT(ISERROR(SEARCH("Radio",F443)))</formula>
    </cfRule>
    <cfRule type="cellIs" dxfId="76" priority="53" operator="equal">
      <formula>"PTP A FO"</formula>
    </cfRule>
  </conditionalFormatting>
  <conditionalFormatting sqref="F1:G442 F453:G453 F455:G493 F494:F499 F500:G1048576">
    <cfRule type="cellIs" dxfId="75" priority="654" operator="equal">
      <formula>"PTP A FO"</formula>
    </cfRule>
  </conditionalFormatting>
  <conditionalFormatting sqref="F1:G493 F494:F499 F500:G1048576">
    <cfRule type="cellIs" dxfId="74" priority="459" operator="equal">
      <formula>"PTP A FO"</formula>
    </cfRule>
  </conditionalFormatting>
  <conditionalFormatting sqref="F1:G493 F500:G1048576 F494:F499">
    <cfRule type="cellIs" dxfId="73" priority="458" operator="equal">
      <formula>$F$10</formula>
    </cfRule>
  </conditionalFormatting>
  <conditionalFormatting sqref="G494:G499">
    <cfRule type="cellIs" dxfId="72" priority="31" operator="equal">
      <formula>$F$10</formula>
    </cfRule>
    <cfRule type="cellIs" dxfId="71" priority="33" operator="equal">
      <formula>"PTP A FO"</formula>
    </cfRule>
    <cfRule type="cellIs" dxfId="70" priority="32" operator="equal">
      <formula>"PTP A FO"</formula>
    </cfRule>
  </conditionalFormatting>
  <conditionalFormatting sqref="H494 H496 H498 H500 H502 H504">
    <cfRule type="containsText" dxfId="69" priority="30" operator="containsText" text="Radio">
      <formula>NOT(ISERROR(SEARCH("Radio",H494)))</formula>
    </cfRule>
  </conditionalFormatting>
  <conditionalFormatting sqref="H506">
    <cfRule type="containsText" dxfId="68" priority="29" operator="containsText" text="Radio">
      <formula>NOT(ISERROR(SEARCH("Radio",H506)))</formula>
    </cfRule>
  </conditionalFormatting>
  <conditionalFormatting sqref="H510 H512:H514">
    <cfRule type="containsText" dxfId="67" priority="28" operator="containsText" text="Radio">
      <formula>NOT(ISERROR(SEARCH("Radio",H510)))</formula>
    </cfRule>
  </conditionalFormatting>
  <conditionalFormatting sqref="K4:K540">
    <cfRule type="cellIs" dxfId="66" priority="889" operator="lessThan">
      <formula>0.8</formula>
    </cfRule>
    <cfRule type="cellIs" dxfId="65" priority="890" operator="greaterThan">
      <formula>0.8</formula>
    </cfRule>
  </conditionalFormatting>
  <conditionalFormatting sqref="L5:AN70 AO5:AO540 L71:AF71 AH71:AN71 L72:AN274 L275:AA275 AC275:AN275 L276:AN511 L512:AA512 AC512:AF512 AG512:AG539 AB512:AB541 O512:O546 AH512:AN1048576 M513:N514 AE513:AF539 P513:Q540 S513:AA540 AC513:AD540 R513:R541 L513:L543 AG548">
    <cfRule type="cellIs" dxfId="64" priority="35" operator="equal">
      <formula>"APAGADO"</formula>
    </cfRule>
  </conditionalFormatting>
  <conditionalFormatting sqref="M515:N543 L544:N546 L547:AN1048576 AH515:AO539 AL516:AL540 AK516:AK541 AE540:AO540 P541:Q541 S541:AA541 AC541:AN541 P542:AN546">
    <cfRule type="containsText" dxfId="63" priority="586" operator="containsText" text="Caida">
      <formula>NOT(ISERROR(SEARCH("Caida",L515)))</formula>
    </cfRule>
  </conditionalFormatting>
  <conditionalFormatting sqref="M515:N543 AL516:AL540 AK516:AK541 P541:Q541 S541:AA541 AC541:AN541 P542:AN546 V542:AG1048576 L544:N546 L547:AN629">
    <cfRule type="cellIs" dxfId="62" priority="36" operator="equal">
      <formula>"apagado"</formula>
    </cfRule>
  </conditionalFormatting>
  <conditionalFormatting sqref="N515:N1072">
    <cfRule type="cellIs" dxfId="61" priority="218" operator="greaterThan">
      <formula>0.8</formula>
    </cfRule>
    <cfRule type="cellIs" dxfId="60" priority="217" operator="lessThan">
      <formula>0.8</formula>
    </cfRule>
    <cfRule type="containsText" dxfId="59" priority="216" operator="containsText" text="Caida">
      <formula>NOT(ISERROR(SEARCH("Caida",N515)))</formula>
    </cfRule>
    <cfRule type="notContainsText" dxfId="58" priority="215" operator="notContains" text="Caida">
      <formula>ISERROR(SEARCH("Caida",N515))</formula>
    </cfRule>
    <cfRule type="cellIs" dxfId="57" priority="345" operator="equal">
      <formula>"APAGADO"</formula>
    </cfRule>
    <cfRule type="cellIs" dxfId="56" priority="241" operator="greaterThan">
      <formula>0.8</formula>
    </cfRule>
  </conditionalFormatting>
  <conditionalFormatting sqref="N515:N1048576">
    <cfRule type="cellIs" dxfId="55" priority="235" operator="equal">
      <formula>$N$13</formula>
    </cfRule>
  </conditionalFormatting>
  <conditionalFormatting sqref="V3:AG3 AH515:AO539 AE540:AO540">
    <cfRule type="cellIs" dxfId="54" priority="609" operator="equal">
      <formula>"apagado"</formula>
    </cfRule>
  </conditionalFormatting>
  <conditionalFormatting sqref="AH515:AO539 AL516:AL540 AK516:AK541 AE540:AO540 M515:N543 P541:Q541 S541:AA541 AC541:AN541 P542:AN546 L544:N546 L547:AN1048576">
    <cfRule type="notContainsText" dxfId="53" priority="919" operator="notContains" text="Caida">
      <formula>ISERROR(SEARCH("Caida",L515))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45444</v>
      </c>
      <c r="G1" s="14">
        <f>'RESUMEN TOTAL'!M4</f>
        <v>45445</v>
      </c>
      <c r="H1" s="14">
        <f>'RESUMEN TOTAL'!N4</f>
        <v>45446</v>
      </c>
      <c r="I1" s="14">
        <f>'RESUMEN TOTAL'!O4</f>
        <v>45447</v>
      </c>
      <c r="J1" s="14">
        <f>'RESUMEN TOTAL'!P4</f>
        <v>45448</v>
      </c>
      <c r="K1" s="14">
        <f>'RESUMEN TOTAL'!Q4</f>
        <v>45449</v>
      </c>
      <c r="L1" s="14">
        <f>'RESUMEN TOTAL'!R4</f>
        <v>45450</v>
      </c>
      <c r="M1" s="14">
        <f>'RESUMEN TOTAL'!S4</f>
        <v>45451</v>
      </c>
      <c r="N1" s="14">
        <f>'RESUMEN TOTAL'!T4</f>
        <v>45452</v>
      </c>
      <c r="O1" s="14">
        <f>'RESUMEN TOTAL'!U4</f>
        <v>45453</v>
      </c>
      <c r="P1" s="14">
        <f>'RESUMEN TOTAL'!V4</f>
        <v>45454</v>
      </c>
      <c r="Q1" s="14">
        <f>'RESUMEN TOTAL'!W4</f>
        <v>45455</v>
      </c>
      <c r="R1" s="14">
        <f>'RESUMEN TOTAL'!X4</f>
        <v>45456</v>
      </c>
      <c r="S1" s="14">
        <f>'RESUMEN TOTAL'!Y4</f>
        <v>45457</v>
      </c>
      <c r="T1" s="14">
        <f>'RESUMEN TOTAL'!Z4</f>
        <v>45458</v>
      </c>
      <c r="U1" s="14">
        <f>'RESUMEN TOTAL'!AA4</f>
        <v>45459</v>
      </c>
      <c r="V1" s="14">
        <f>'RESUMEN TOTAL'!AB4</f>
        <v>45460</v>
      </c>
      <c r="W1" s="14">
        <f>'RESUMEN TOTAL'!AC4</f>
        <v>45461</v>
      </c>
      <c r="X1" s="14">
        <f>'RESUMEN TOTAL'!AD4</f>
        <v>45462</v>
      </c>
      <c r="Y1" s="14">
        <f>'RESUMEN TOTAL'!AE4</f>
        <v>45463</v>
      </c>
      <c r="Z1" s="14">
        <f>'RESUMEN TOTAL'!AF4</f>
        <v>45464</v>
      </c>
      <c r="AA1" s="14">
        <f>'RESUMEN TOTAL'!AG4</f>
        <v>45465</v>
      </c>
      <c r="AB1" s="14">
        <f>'RESUMEN TOTAL'!AH4</f>
        <v>45466</v>
      </c>
      <c r="AC1" s="14">
        <f>'RESUMEN TOTAL'!AI4</f>
        <v>45467</v>
      </c>
      <c r="AD1" s="14">
        <f>'RESUMEN TOTAL'!AJ4</f>
        <v>45468</v>
      </c>
      <c r="AE1" s="14">
        <f>'RESUMEN TOTAL'!AK4</f>
        <v>45469</v>
      </c>
      <c r="AF1" s="14">
        <f>'RESUMEN TOTAL'!AL4</f>
        <v>45470</v>
      </c>
      <c r="AG1" s="14">
        <f>'RESUMEN TOTAL'!AM4</f>
        <v>45471</v>
      </c>
      <c r="AH1" s="14">
        <f>'RESUMEN TOTAL'!AN4</f>
        <v>45472</v>
      </c>
      <c r="AI1" s="14">
        <f>'RESUMEN TOTAL'!AO4</f>
        <v>45473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 t="str">
        <f>'RESUMEN TOTAL'!M6</f>
        <v>APAGADO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 t="str">
        <f>'RESUMEN TOTAL'!L110</f>
        <v>APAGADO</v>
      </c>
      <c r="G107" t="str">
        <f>'RESUMEN TOTAL'!M110</f>
        <v>APAGADO</v>
      </c>
      <c r="H107" t="str">
        <f>'RESUMEN TOTAL'!N110</f>
        <v>APAGADO</v>
      </c>
      <c r="I107">
        <f>'RESUMEN TOTAL'!O110</f>
        <v>0</v>
      </c>
      <c r="J107" t="str">
        <f>'RESUMEN TOTAL'!P110</f>
        <v>APAGADO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 t="str">
        <f>'RESUMEN TOTAL'!O126</f>
        <v>APAGADO</v>
      </c>
      <c r="J123" t="str">
        <f>'RESUMEN TOTAL'!P126</f>
        <v>APAGADO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TOTAL'!A127</f>
        <v>EL PARQUE</v>
      </c>
      <c r="B124" t="str">
        <f>'RESUMEN TOTAL'!B127</f>
        <v>EPQ 01</v>
      </c>
      <c r="C124" t="str">
        <f>'RESUMEN TOTAL'!D127</f>
        <v>1282 Y GRIERSON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</row>
    <row r="125" spans="1:35" x14ac:dyDescent="0.25">
      <c r="A125" t="str">
        <f>'RESUMEN TOTAL'!A128</f>
        <v>EL PARQUE</v>
      </c>
      <c r="B125" t="str">
        <f>'RESUMEN TOTAL'!B128</f>
        <v>EPQ 02</v>
      </c>
      <c r="C125" t="str">
        <f>'RESUMEN TOTAL'!D128</f>
        <v>1282 Y MASSE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</row>
    <row r="126" spans="1:35" x14ac:dyDescent="0.25">
      <c r="A126" t="str">
        <f>'RESUMEN TOTAL'!A129</f>
        <v>EL PARQUE</v>
      </c>
      <c r="B126" t="str">
        <f>'RESUMEN TOTAL'!B129</f>
        <v>EPQ 03</v>
      </c>
      <c r="C126" t="str">
        <f>'RESUMEN TOTAL'!D129</f>
        <v>1282 Y RP 36</v>
      </c>
      <c r="D126" t="str">
        <f>'RESUMEN TOTAL'!E129</f>
        <v>Domo</v>
      </c>
      <c r="E126" t="str">
        <f>'RESUMEN TOTAL'!F129</f>
        <v>Fibra Optica</v>
      </c>
      <c r="F126" t="str">
        <f>'RESUMEN TOTAL'!L129</f>
        <v>APAGADO</v>
      </c>
      <c r="G126" t="str">
        <f>'RESUMEN TOTAL'!M129</f>
        <v>APAGADO</v>
      </c>
      <c r="H126" t="str">
        <f>'RESUMEN TOTAL'!N129</f>
        <v>APAGADO</v>
      </c>
      <c r="I126" t="str">
        <f>'RESUMEN TOTAL'!O129</f>
        <v>APAGADO</v>
      </c>
      <c r="J126" t="str">
        <f>'RESUMEN TOTAL'!P129</f>
        <v>APAGADO</v>
      </c>
      <c r="K126" t="str">
        <f>'RESUMEN TOTAL'!Q129</f>
        <v>APAGADO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</row>
    <row r="127" spans="1:35" x14ac:dyDescent="0.25">
      <c r="A127" t="str">
        <f>'RESUMEN TOTAL'!A130</f>
        <v>EL PARQUE</v>
      </c>
      <c r="B127" t="str">
        <f>'RESUMEN TOTAL'!B130</f>
        <v>EPQ 04</v>
      </c>
      <c r="C127" t="str">
        <f>'RESUMEN TOTAL'!D130</f>
        <v>1282 Y MORENO</v>
      </c>
      <c r="D127" t="str">
        <f>'RESUMEN TOTAL'!E130</f>
        <v>DOMO</v>
      </c>
      <c r="E127" t="str">
        <f>'RESUMEN TOTAL'!F130</f>
        <v>Fibra Optica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</row>
    <row r="128" spans="1:35" x14ac:dyDescent="0.25">
      <c r="A128" t="str">
        <f>'RESUMEN TOTAL'!A131</f>
        <v>LA ESMERALDA</v>
      </c>
      <c r="B128" t="str">
        <f>'RESUMEN TOTAL'!B131</f>
        <v>ESM01</v>
      </c>
      <c r="C128" t="str">
        <f>'RESUMEN TOTAL'!D131</f>
        <v>Cabello y Brasil</v>
      </c>
      <c r="D128" t="str">
        <f>'RESUMEN TOTAL'!E131</f>
        <v>Domo</v>
      </c>
      <c r="E128" t="str">
        <f>'RESUMEN TOTAL'!F131</f>
        <v>Radio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</row>
    <row r="129" spans="1:35" x14ac:dyDescent="0.25">
      <c r="A129" t="str">
        <f>'RESUMEN TOTAL'!A132</f>
        <v>SAN JORGE</v>
      </c>
      <c r="B129" t="str">
        <f>'RESUMEN TOTAL'!B132</f>
        <v>ESM02</v>
      </c>
      <c r="C129" t="str">
        <f>'RESUMEN TOTAL'!D132</f>
        <v>Novak y Cabello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 t="str">
        <f>'RESUMEN TOTAL'!P132</f>
        <v>APAGADO</v>
      </c>
      <c r="K129" t="str">
        <f>'RESUMEN TOTAL'!Q132</f>
        <v>APAGADO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</row>
    <row r="130" spans="1:35" x14ac:dyDescent="0.25">
      <c r="A130" t="str">
        <f>'RESUMEN TOTAL'!A133</f>
        <v>SAN JORGE</v>
      </c>
      <c r="B130" t="str">
        <f>'RESUMEN TOTAL'!B133</f>
        <v>ESM03</v>
      </c>
      <c r="C130" t="str">
        <f>'RESUMEN TOTAL'!D133</f>
        <v>Novak y Humahuaca</v>
      </c>
      <c r="D130" t="str">
        <f>'RESUMEN TOTAL'!E133</f>
        <v>DOMO</v>
      </c>
      <c r="E130" t="str">
        <f>'RESUMEN TOTAL'!F133</f>
        <v>PTO A FO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</row>
    <row r="131" spans="1:35" x14ac:dyDescent="0.25">
      <c r="A131" t="str">
        <f>'RESUMEN TOTAL'!A134</f>
        <v>LA ESMERALDA</v>
      </c>
      <c r="B131" t="str">
        <f>'RESUMEN TOTAL'!B134</f>
        <v>ESM04</v>
      </c>
      <c r="C131" t="str">
        <f>'RESUMEN TOTAL'!D134</f>
        <v>Basualdo y Bengochea</v>
      </c>
      <c r="D131" t="str">
        <f>'RESUMEN TOTAL'!E134</f>
        <v>Domo</v>
      </c>
      <c r="E131" t="str">
        <f>'RESUMEN TOTAL'!F134</f>
        <v>Fibra Optica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</row>
    <row r="132" spans="1:35" x14ac:dyDescent="0.25">
      <c r="A132" t="str">
        <f>'RESUMEN TOTAL'!A135</f>
        <v>LA ESMERALDA</v>
      </c>
      <c r="B132" t="str">
        <f>'RESUMEN TOTAL'!B135</f>
        <v>ESM05</v>
      </c>
      <c r="C132" t="str">
        <f>'RESUMEN TOTAL'!D135</f>
        <v>Aniceto Diaz y Villar</v>
      </c>
      <c r="D132" t="str">
        <f>'RESUMEN TOTAL'!E135</f>
        <v>Domo</v>
      </c>
      <c r="E132" t="str">
        <f>'RESUMEN TOTAL'!F135</f>
        <v>Fibra Optica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</row>
    <row r="133" spans="1:35" x14ac:dyDescent="0.25">
      <c r="A133" t="str">
        <f>'RESUMEN TOTAL'!A136</f>
        <v>LA ESMERALDA</v>
      </c>
      <c r="B133" t="str">
        <f>'RESUMEN TOTAL'!B136</f>
        <v>ESM06</v>
      </c>
      <c r="C133" t="str">
        <f>'RESUMEN TOTAL'!D136</f>
        <v>Roselli y Cabello</v>
      </c>
      <c r="D133" t="str">
        <f>'RESUMEN TOTAL'!E136</f>
        <v>Domo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</row>
    <row r="134" spans="1:35" x14ac:dyDescent="0.25">
      <c r="A134" t="str">
        <f>'RESUMEN TOTAL'!A137</f>
        <v>LA ESMERALDA</v>
      </c>
      <c r="B134" t="str">
        <f>'RESUMEN TOTAL'!B137</f>
        <v>ESM07</v>
      </c>
      <c r="C134" t="str">
        <f>'RESUMEN TOTAL'!D137</f>
        <v>AV. NOVAK Y SERRANO</v>
      </c>
      <c r="D134" t="str">
        <f>'RESUMEN TOTAL'!E137</f>
        <v>DOMO</v>
      </c>
      <c r="E134" t="str">
        <f>'RESUMEN TOTAL'!F137</f>
        <v>PTO A FO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</row>
    <row r="135" spans="1:35" x14ac:dyDescent="0.25">
      <c r="A135" t="str">
        <f>'RESUMEN TOTAL'!A138</f>
        <v>LA ESMERALDA</v>
      </c>
      <c r="B135" t="str">
        <f>'RESUMEN TOTAL'!B138</f>
        <v>ESM 08</v>
      </c>
      <c r="C135" t="str">
        <f>'RESUMEN TOTAL'!D138</f>
        <v>DAVINSON Y MORANCHEL</v>
      </c>
      <c r="D135" t="str">
        <f>'RESUMEN TOTAL'!E138</f>
        <v>FIJA</v>
      </c>
      <c r="E135" t="str">
        <f>'RESUMEN TOTAL'!F138</f>
        <v>Radio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</row>
    <row r="136" spans="1:35" x14ac:dyDescent="0.25">
      <c r="A136" t="str">
        <f>'RESUMEN TOTAL'!A139</f>
        <v>LA ESMERALDA</v>
      </c>
      <c r="B136" t="str">
        <f>'RESUMEN TOTAL'!B139</f>
        <v>ESM09 (fija 1)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</row>
    <row r="137" spans="1:35" x14ac:dyDescent="0.25">
      <c r="A137" t="str">
        <f>'RESUMEN TOTAL'!A140</f>
        <v>LA ESMERALDA</v>
      </c>
      <c r="B137" t="str">
        <f>'RESUMEN TOTAL'!B140</f>
        <v>ESM10 (fija 2)</v>
      </c>
      <c r="C137" t="str">
        <f>'RESUMEN TOTAL'!D140</f>
        <v>EEUU Y CABELLO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</row>
    <row r="138" spans="1:35" x14ac:dyDescent="0.25">
      <c r="A138" t="str">
        <f>'RESUMEN TOTAL'!A141</f>
        <v>LA ESMERALDA</v>
      </c>
      <c r="B138" t="str">
        <f>'RESUMEN TOTAL'!B141</f>
        <v>ESM11 (fija 1)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</row>
    <row r="139" spans="1:35" x14ac:dyDescent="0.25">
      <c r="A139" t="str">
        <f>'RESUMEN TOTAL'!A142</f>
        <v>LA ESMERALDA</v>
      </c>
      <c r="B139" t="str">
        <f>'RESUMEN TOTAL'!B142</f>
        <v>ESM12 (fija 2)</v>
      </c>
      <c r="C139" t="str">
        <f>'RESUMEN TOTAL'!D142</f>
        <v>NOVAK Y LAMBARDI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</row>
    <row r="140" spans="1:35" x14ac:dyDescent="0.25">
      <c r="A140" t="str">
        <f>'RESUMEN TOTAL'!A143</f>
        <v>LA ESMERALDA</v>
      </c>
      <c r="B140" t="str">
        <f>'RESUMEN TOTAL'!B143</f>
        <v>ESM 13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</row>
    <row r="141" spans="1:35" x14ac:dyDescent="0.25">
      <c r="A141" t="str">
        <f>'RESUMEN TOTAL'!A144</f>
        <v>LA ESMERALDA</v>
      </c>
      <c r="B141" t="str">
        <f>'RESUMEN TOTAL'!B144</f>
        <v>ESM 14</v>
      </c>
      <c r="C141" t="str">
        <f>'RESUMEN TOTAL'!D144</f>
        <v>Barzi y Serrano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</row>
    <row r="142" spans="1:35" x14ac:dyDescent="0.25">
      <c r="A142" t="str">
        <f>'RESUMEN TOTAL'!A145</f>
        <v>LA ESMERALDA</v>
      </c>
      <c r="B142" t="str">
        <f>'RESUMEN TOTAL'!B145</f>
        <v>ESM 15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</row>
    <row r="143" spans="1:35" x14ac:dyDescent="0.25">
      <c r="A143" t="str">
        <f>'RESUMEN TOTAL'!A146</f>
        <v>LA ESMERALDA</v>
      </c>
      <c r="B143" t="str">
        <f>'RESUMEN TOTAL'!B146</f>
        <v>ESM 16</v>
      </c>
      <c r="C143" t="str">
        <f>'RESUMEN TOTAL'!D146</f>
        <v>Basualdo y Lieja</v>
      </c>
      <c r="D143" t="str">
        <f>'RESUMEN TOTAL'!E146</f>
        <v>Fija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</row>
    <row r="144" spans="1:35" x14ac:dyDescent="0.25">
      <c r="A144" t="str">
        <f>'RESUMEN TOTAL'!A147</f>
        <v>INGENIERO ALLAN</v>
      </c>
      <c r="B144" t="str">
        <f>'RESUMEN TOTAL'!B147</f>
        <v>INA 01</v>
      </c>
      <c r="C144" t="str">
        <f>'RESUMEN TOTAL'!D147</f>
        <v>1138 Y 1155</v>
      </c>
      <c r="D144" t="str">
        <f>'RESUMEN TOTAL'!E147</f>
        <v>DOMO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</row>
    <row r="145" spans="1:35" x14ac:dyDescent="0.25">
      <c r="A145" t="str">
        <f>'RESUMEN TOTAL'!A148</f>
        <v>INGENIERO ALLAN</v>
      </c>
      <c r="B145" t="str">
        <f>'RESUMEN TOTAL'!B148</f>
        <v>INA 02</v>
      </c>
      <c r="C145" t="str">
        <f>'RESUMEN TOTAL'!D148</f>
        <v>1144 Y 1155</v>
      </c>
      <c r="D145" t="str">
        <f>'RESUMEN TOTAL'!E148</f>
        <v>DOMO</v>
      </c>
      <c r="E145" t="str">
        <f>'RESUMEN TOTAL'!F148</f>
        <v>Fibra Optica</v>
      </c>
      <c r="F145" t="str">
        <f>'RESUMEN TOTAL'!L148</f>
        <v>APAGADO</v>
      </c>
      <c r="G145" t="str">
        <f>'RESUMEN TOTAL'!M148</f>
        <v>APAGADO</v>
      </c>
      <c r="H145" t="str">
        <f>'RESUMEN TOTAL'!N148</f>
        <v>APAGADO</v>
      </c>
      <c r="I145" t="str">
        <f>'RESUMEN TOTAL'!O148</f>
        <v>APAGADO</v>
      </c>
      <c r="J145" t="str">
        <f>'RESUMEN TOTAL'!P148</f>
        <v>APAGADO</v>
      </c>
      <c r="K145" t="str">
        <f>'RESUMEN TOTAL'!Q148</f>
        <v>APAGADO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  <c r="AI145">
        <f>'RESUMEN TOTAL'!AO148</f>
        <v>0</v>
      </c>
    </row>
    <row r="146" spans="1:35" x14ac:dyDescent="0.25">
      <c r="A146" t="str">
        <f>'RESUMEN TOTAL'!A149</f>
        <v>INFICO</v>
      </c>
      <c r="B146" t="str">
        <f>'RESUMEN TOTAL'!B149</f>
        <v>INF 01</v>
      </c>
      <c r="C146" t="str">
        <f>'RESUMEN TOTAL'!D149</f>
        <v>AV. HUDSON Y CARIBONI</v>
      </c>
      <c r="D146">
        <f>'RESUMEN TOTAL'!E149</f>
        <v>0</v>
      </c>
      <c r="E146" t="str">
        <f>'RESUMEN TOTAL'!F149</f>
        <v>Fibra Optica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</row>
    <row r="147" spans="1:35" x14ac:dyDescent="0.25">
      <c r="A147" t="str">
        <f>'RESUMEN TOTAL'!A150</f>
        <v>VILLA ARGENTINA</v>
      </c>
      <c r="B147" t="str">
        <f>'RESUMEN TOTAL'!B150</f>
        <v>KM01</v>
      </c>
      <c r="C147" t="str">
        <f>'RESUMEN TOTAL'!D150</f>
        <v>Vias FFCC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</row>
    <row r="148" spans="1:35" x14ac:dyDescent="0.25">
      <c r="A148" t="str">
        <f>'RESUMEN TOTAL'!A151</f>
        <v>CHACABUCO</v>
      </c>
      <c r="B148" t="str">
        <f>'RESUMEN TOTAL'!B151</f>
        <v>KM02</v>
      </c>
      <c r="C148" t="str">
        <f>'RESUMEN TOTAL'!D151</f>
        <v>Novak e/El Overo y el Mangrullo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  <c r="AI148">
        <f>'RESUMEN TOTAL'!AO151</f>
        <v>0</v>
      </c>
    </row>
    <row r="149" spans="1:35" x14ac:dyDescent="0.25">
      <c r="A149" t="str">
        <f>'RESUMEN TOTAL'!A152</f>
        <v>KM 26700 (JULIO A. COSTA)</v>
      </c>
      <c r="B149" t="str">
        <f>'RESUMEN TOTAL'!B152</f>
        <v>KM03</v>
      </c>
      <c r="C149" t="str">
        <f>'RESUMEN TOTAL'!D152</f>
        <v>Novak y La Pulperia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</row>
    <row r="150" spans="1:35" x14ac:dyDescent="0.25">
      <c r="A150" t="str">
        <f>'RESUMEN TOTAL'!A153</f>
        <v>KM 26700 (JULIO A. COSTA)</v>
      </c>
      <c r="B150" t="str">
        <f>'RESUMEN TOTAL'!B153</f>
        <v>KM04</v>
      </c>
      <c r="C150" t="str">
        <f>'RESUMEN TOTAL'!D153</f>
        <v>El Ombu y El Zonda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</row>
    <row r="151" spans="1:35" x14ac:dyDescent="0.25">
      <c r="A151" t="str">
        <f>'RESUMEN TOTAL'!A154</f>
        <v>KM 26700 (JULIO A. COSTA)</v>
      </c>
      <c r="B151" t="str">
        <f>'RESUMEN TOTAL'!B154</f>
        <v>KM05</v>
      </c>
      <c r="C151" t="str">
        <f>'RESUMEN TOTAL'!D154</f>
        <v>El Ombu y Los Charruas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</row>
    <row r="152" spans="1:35" x14ac:dyDescent="0.25">
      <c r="A152" t="str">
        <f>'RESUMEN TOTAL'!A155</f>
        <v>KM 26700 (JULIO A. COSTA)</v>
      </c>
      <c r="B152" t="str">
        <f>'RESUMEN TOTAL'!B155</f>
        <v>KM06</v>
      </c>
      <c r="C152" t="str">
        <f>'RESUMEN TOTAL'!D155</f>
        <v>El Ombu y La Cautiva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</row>
    <row r="153" spans="1:35" x14ac:dyDescent="0.25">
      <c r="A153" t="str">
        <f>'RESUMEN TOTAL'!A156</f>
        <v>KM 26700 (JULIO A. COSTA)</v>
      </c>
      <c r="B153" t="str">
        <f>'RESUMEN TOTAL'!B156</f>
        <v>KM 07</v>
      </c>
      <c r="C153" t="str">
        <f>'RESUMEN TOTAL'!D156</f>
        <v>EL ALJIBE E/ EL ZONDA Y DON SEGUNDO SOMBRA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 t="str">
        <f>'RESUMEN TOTAL'!P156</f>
        <v>APAGADO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</row>
    <row r="154" spans="1:35" x14ac:dyDescent="0.25">
      <c r="A154" t="str">
        <f>'RESUMEN TOTAL'!A157</f>
        <v>KM 26700 (JULIO A. COSTA)</v>
      </c>
      <c r="B154" t="str">
        <f>'RESUMEN TOTAL'!B157</f>
        <v>KM08 / UPA 03</v>
      </c>
      <c r="C154" t="str">
        <f>'RESUMEN TOTAL'!D157</f>
        <v>LOS CHARRUAS Y BLANDENGUES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</row>
    <row r="155" spans="1:35" x14ac:dyDescent="0.25">
      <c r="A155" t="str">
        <f>'RESUMEN TOTAL'!A158</f>
        <v>KM 26700 (JULIO A. COSTA)</v>
      </c>
      <c r="B155" t="str">
        <f>'RESUMEN TOTAL'!B158</f>
        <v>KM09 / UPA 1</v>
      </c>
      <c r="C155" t="str">
        <f>'RESUMEN TOTAL'!D158</f>
        <v>NOVAK Y LA POSTA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</row>
    <row r="156" spans="1:35" x14ac:dyDescent="0.25">
      <c r="A156" t="str">
        <f>'RESUMEN TOTAL'!A159</f>
        <v>KM 26700 (JULIO A. COSTA)</v>
      </c>
      <c r="B156" t="str">
        <f>'RESUMEN TOTAL'!B159</f>
        <v>KM 10 / UPA 2</v>
      </c>
      <c r="C156" t="str">
        <f>'RESUMEN TOTAL'!D159</f>
        <v>PLAYA DE ESTACIONAMIENTO INTERNA E/ HOSP. MODULAR Y UPA 11.</v>
      </c>
      <c r="D156" t="str">
        <f>'RESUMEN TOTAL'!E159</f>
        <v>DOMO</v>
      </c>
      <c r="E156" t="str">
        <f>'RESUMEN TOTAL'!F159</f>
        <v>Radio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</row>
    <row r="157" spans="1:35" x14ac:dyDescent="0.25">
      <c r="A157" t="str">
        <f>'RESUMEN TOTAL'!A160</f>
        <v>KM 26700 (JULIO A. COSTA)</v>
      </c>
      <c r="B157" t="str">
        <f>'RESUMEN TOTAL'!B160</f>
        <v>KM11</v>
      </c>
      <c r="C157" t="str">
        <f>'RESUMEN TOTAL'!D160</f>
        <v>NOVAK Y EL OVERO</v>
      </c>
      <c r="D157" t="str">
        <f>'RESUMEN TOTAL'!E160</f>
        <v>DOMO</v>
      </c>
      <c r="E157" t="str">
        <f>'RESUMEN TOTAL'!F160</f>
        <v>Fibra Optica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</row>
    <row r="158" spans="1:35" x14ac:dyDescent="0.25">
      <c r="A158" t="str">
        <f>'RESUMEN TOTAL'!A161</f>
        <v>KM 26700 (JULIO A. COSTA)</v>
      </c>
      <c r="B158" t="str">
        <f>'RESUMEN TOTAL'!B161</f>
        <v>KM 12 FIJA 1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</row>
    <row r="159" spans="1:35" x14ac:dyDescent="0.25">
      <c r="A159" t="str">
        <f>'RESUMEN TOTAL'!A162</f>
        <v>KM 26700 (JULIO A. COSTA)</v>
      </c>
      <c r="B159" t="str">
        <f>'RESUMEN TOTAL'!B162</f>
        <v>KM 13 FIJA 2</v>
      </c>
      <c r="C159" t="str">
        <f>'RESUMEN TOTAL'!D162</f>
        <v>BLANDENGUES Y LA ZAMBA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 t="str">
        <f>'RESUMEN TOTAL'!P162</f>
        <v>APAGADO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</row>
    <row r="160" spans="1:35" x14ac:dyDescent="0.25">
      <c r="A160" t="str">
        <f>'RESUMEN TOTAL'!A163</f>
        <v>KM 26700 (JULIO A. COSTA)</v>
      </c>
      <c r="B160" t="str">
        <f>'RESUMEN TOTAL'!B163</f>
        <v>KM 14 (fija 1)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 t="str">
        <f>'RESUMEN TOTAL'!P163</f>
        <v>APAGADO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</row>
    <row r="161" spans="1:35" x14ac:dyDescent="0.25">
      <c r="A161" t="str">
        <f>'RESUMEN TOTAL'!A164</f>
        <v>KM 26700 (JULIO A. COSTA)</v>
      </c>
      <c r="B161" t="str">
        <f>'RESUMEN TOTAL'!B164</f>
        <v>KM 15 (fija 2)</v>
      </c>
      <c r="C161" t="str">
        <f>'RESUMEN TOTAL'!D164</f>
        <v>EL GAUCHO Y EL ZONDA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 t="str">
        <f>'RESUMEN TOTAL'!P164</f>
        <v>APAGADO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</row>
    <row r="162" spans="1:35" x14ac:dyDescent="0.25">
      <c r="A162" t="str">
        <f>'RESUMEN TOTAL'!A165</f>
        <v>KM 26700 (JULIO A. COSTA)</v>
      </c>
      <c r="B162" t="str">
        <f>'RESUMEN TOTAL'!B165</f>
        <v>KM 16 (fija 1)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 t="str">
        <f>'RESUMEN TOTAL'!P165</f>
        <v>APAGADO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  <c r="AI162">
        <f>'RESUMEN TOTAL'!AO165</f>
        <v>0</v>
      </c>
    </row>
    <row r="163" spans="1:35" x14ac:dyDescent="0.25">
      <c r="A163" t="str">
        <f>'RESUMEN TOTAL'!A166</f>
        <v>KM 26700 (JULIO A. COSTA)</v>
      </c>
      <c r="B163" t="str">
        <f>'RESUMEN TOTAL'!B166</f>
        <v>KM 17 (fija 2)</v>
      </c>
      <c r="C163" t="str">
        <f>'RESUMEN TOTAL'!D166</f>
        <v>EL GAUCHO Y MARTIN FIERRO</v>
      </c>
      <c r="D163" t="str">
        <f>'RESUMEN TOTAL'!E166</f>
        <v>Fija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</row>
    <row r="164" spans="1:35" x14ac:dyDescent="0.25">
      <c r="A164" t="str">
        <f>'RESUMEN TOTAL'!A167</f>
        <v>KM 26700 (JULIO A. COSTA)</v>
      </c>
      <c r="B164" t="str">
        <f>'RESUMEN TOTAL'!B167</f>
        <v>KM 18</v>
      </c>
      <c r="C164" t="str">
        <f>'RESUMEN TOTAL'!D167</f>
        <v>PULPERIA Y EL ALJIBE</v>
      </c>
      <c r="D164" t="str">
        <f>'RESUMEN TOTAL'!E167</f>
        <v>Domo</v>
      </c>
      <c r="E164" t="str">
        <f>'RESUMEN TOTAL'!F167</f>
        <v>Fibra Optica</v>
      </c>
      <c r="F164" t="str">
        <f>'RESUMEN TOTAL'!L167</f>
        <v>APAGADO</v>
      </c>
      <c r="G164" t="str">
        <f>'RESUMEN TOTAL'!M167</f>
        <v>APAGADO</v>
      </c>
      <c r="H164" t="str">
        <f>'RESUMEN TOTAL'!N167</f>
        <v>APAGADO</v>
      </c>
      <c r="I164" t="str">
        <f>'RESUMEN TOTAL'!O167</f>
        <v>APAGADO</v>
      </c>
      <c r="J164" t="str">
        <f>'RESUMEN TOTAL'!P167</f>
        <v>APAGADO</v>
      </c>
      <c r="K164" t="str">
        <f>'RESUMEN TOTAL'!Q167</f>
        <v>APAGADO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</row>
    <row r="165" spans="1:35" x14ac:dyDescent="0.25">
      <c r="A165" t="str">
        <f>'RESUMEN TOTAL'!A168</f>
        <v>LOMAS DE MONTEVERDE</v>
      </c>
      <c r="B165" t="str">
        <f>'RESUMEN TOTAL'!B168</f>
        <v>LDM 01</v>
      </c>
      <c r="C165" t="str">
        <f>'RESUMEN TOTAL'!D168</f>
        <v>ILLIA Y BOUREL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>
        <f>'RESUMEN TOTAL'!V168</f>
        <v>0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</row>
    <row r="166" spans="1:35" x14ac:dyDescent="0.25">
      <c r="A166" t="str">
        <f>'RESUMEN TOTAL'!A169</f>
        <v>LOMAS DE MONTEVERDE</v>
      </c>
      <c r="B166" t="str">
        <f>'RESUMEN TOTAL'!B169</f>
        <v>LDM 02</v>
      </c>
      <c r="C166" t="str">
        <f>'RESUMEN TOTAL'!D169</f>
        <v>LAS HERAS Y EDISON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 t="str">
        <f>'RESUMEN TOTAL'!P169</f>
        <v>APAGADO</v>
      </c>
      <c r="K166" t="str">
        <f>'RESUMEN TOTAL'!Q169</f>
        <v>APAGADO</v>
      </c>
      <c r="L166">
        <f>'RESUMEN TOTAL'!R169</f>
        <v>0</v>
      </c>
      <c r="M166">
        <f>'RESUMEN TOTAL'!S169</f>
        <v>0</v>
      </c>
      <c r="N166">
        <f>'RESUMEN TOTAL'!T169</f>
        <v>0</v>
      </c>
      <c r="O166">
        <f>'RESUMEN TOTAL'!U169</f>
        <v>0</v>
      </c>
      <c r="P166">
        <f>'RESUMEN TOTAL'!V169</f>
        <v>0</v>
      </c>
      <c r="Q166">
        <f>'RESUMEN TOTAL'!W169</f>
        <v>0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</row>
    <row r="167" spans="1:35" x14ac:dyDescent="0.25">
      <c r="A167" t="str">
        <f>'RESUMEN TOTAL'!A170</f>
        <v>LOMAS DE MONTEVERDE</v>
      </c>
      <c r="B167" t="str">
        <f>'RESUMEN TOTAL'!B170</f>
        <v>LDM 03</v>
      </c>
      <c r="C167" t="str">
        <f>'RESUMEN TOTAL'!D170</f>
        <v>LAS HERAS Y FRANKLIN</v>
      </c>
      <c r="D167" t="str">
        <f>'RESUMEN TOTAL'!E170</f>
        <v>DOMO</v>
      </c>
      <c r="E167" t="str">
        <f>'RESUMEN TOTAL'!F170</f>
        <v>PTO A FO</v>
      </c>
      <c r="F167" t="str">
        <f>'RESUMEN TOTAL'!L170</f>
        <v>APAGADO</v>
      </c>
      <c r="G167" t="str">
        <f>'RESUMEN TOTAL'!M170</f>
        <v>APAGADO</v>
      </c>
      <c r="H167" t="str">
        <f>'RESUMEN TOTAL'!N170</f>
        <v>APAGADO</v>
      </c>
      <c r="I167" t="str">
        <f>'RESUMEN TOTAL'!O170</f>
        <v>APAGADO</v>
      </c>
      <c r="J167" t="str">
        <f>'RESUMEN TOTAL'!P170</f>
        <v>APAGADO</v>
      </c>
      <c r="K167" t="str">
        <f>'RESUMEN TOTAL'!Q170</f>
        <v>APAGADO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</row>
    <row r="168" spans="1:35" x14ac:dyDescent="0.25">
      <c r="A168" t="str">
        <f>'RESUMEN TOTAL'!A171</f>
        <v>LIBERTAD</v>
      </c>
      <c r="B168" t="str">
        <f>'RESUMEN TOTAL'!B171</f>
        <v>LIBER 01</v>
      </c>
      <c r="C168" t="str">
        <f>'RESUMEN TOTAL'!D171</f>
        <v>511 Y 574 FIJA 01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</row>
    <row r="169" spans="1:35" x14ac:dyDescent="0.25">
      <c r="A169" t="str">
        <f>'RESUMEN TOTAL'!A172</f>
        <v>LIBERTAD</v>
      </c>
      <c r="B169" t="str">
        <f>'RESUMEN TOTAL'!B172</f>
        <v>LIBER 02</v>
      </c>
      <c r="C169" t="str">
        <f>'RESUMEN TOTAL'!D172</f>
        <v>511 Y 574 FIJA 02</v>
      </c>
      <c r="D169" t="str">
        <f>'RESUMEN TOTAL'!E172</f>
        <v>Fija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</row>
    <row r="170" spans="1:35" x14ac:dyDescent="0.25">
      <c r="A170" t="str">
        <f>'RESUMEN TOTAL'!A173</f>
        <v>CHACABUCO</v>
      </c>
      <c r="B170" t="str">
        <f>'RESUMEN TOTAL'!B173</f>
        <v>LPI 01</v>
      </c>
      <c r="C170" t="str">
        <f>'RESUMEN TOTAL'!D173</f>
        <v>Maipu y Posadas</v>
      </c>
      <c r="D170" t="str">
        <f>'RESUMEN TOTAL'!E173</f>
        <v>Domo</v>
      </c>
      <c r="E170" t="str">
        <f>'RESUMEN TOTAL'!F173</f>
        <v>Radio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</row>
    <row r="171" spans="1:35" x14ac:dyDescent="0.25">
      <c r="A171" t="str">
        <f>'RESUMEN TOTAL'!A174</f>
        <v>CHACABUCO</v>
      </c>
      <c r="B171" t="str">
        <f>'RESUMEN TOTAL'!B174</f>
        <v>LPI02</v>
      </c>
      <c r="C171" t="str">
        <f>'RESUMEN TOTAL'!D174</f>
        <v>EE.UU y Ayacucho</v>
      </c>
      <c r="D171" t="str">
        <f>'RESUMEN TOTAL'!E174</f>
        <v>Domo</v>
      </c>
      <c r="E171" t="str">
        <f>'RESUMEN TOTAL'!F174</f>
        <v>Radio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</row>
    <row r="172" spans="1:35" x14ac:dyDescent="0.25">
      <c r="A172" t="str">
        <f>'RESUMEN TOTAL'!A175</f>
        <v>LA PILETA</v>
      </c>
      <c r="B172" t="str">
        <f>'RESUMEN TOTAL'!B175</f>
        <v>LPI03 (fija 2)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 t="str">
        <f>'RESUMEN TOTAL'!M175</f>
        <v>APAGADO</v>
      </c>
      <c r="H172" t="str">
        <f>'RESUMEN TOTAL'!N175</f>
        <v>APAGADO</v>
      </c>
      <c r="I172" t="str">
        <f>'RESUMEN TOTAL'!O175</f>
        <v>APAGADO</v>
      </c>
      <c r="J172" t="str">
        <f>'RESUMEN TOTAL'!P175</f>
        <v>APAGADO</v>
      </c>
      <c r="K172" t="str">
        <f>'RESUMEN TOTAL'!Q175</f>
        <v>APAGADO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</row>
    <row r="173" spans="1:35" x14ac:dyDescent="0.25">
      <c r="A173" t="str">
        <f>'RESUMEN TOTAL'!A176</f>
        <v>LA PILETA</v>
      </c>
      <c r="B173" t="str">
        <f>'RESUMEN TOTAL'!B176</f>
        <v>LPI04 (fija 1)</v>
      </c>
      <c r="C173" t="str">
        <f>'RESUMEN TOTAL'!D176</f>
        <v>MAIPU Y POSADAS</v>
      </c>
      <c r="D173" t="str">
        <f>'RESUMEN TOTAL'!E176</f>
        <v>FIJA</v>
      </c>
      <c r="E173" t="str">
        <f>'RESUMEN TOTAL'!F176</f>
        <v>Fibra Optica</v>
      </c>
      <c r="F173" t="str">
        <f>'RESUMEN TOTAL'!L176</f>
        <v>APAGADO</v>
      </c>
      <c r="G173" t="str">
        <f>'RESUMEN TOTAL'!M176</f>
        <v>APAGADO</v>
      </c>
      <c r="H173" t="str">
        <f>'RESUMEN TOTAL'!N176</f>
        <v>APAGADO</v>
      </c>
      <c r="I173" t="str">
        <f>'RESUMEN TOTAL'!O176</f>
        <v>APAGADO</v>
      </c>
      <c r="J173" t="str">
        <f>'RESUMEN TOTAL'!P176</f>
        <v>APAGADO</v>
      </c>
      <c r="K173" t="str">
        <f>'RESUMEN TOTAL'!Q176</f>
        <v>APAGADO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>
        <f>'RESUMEN TOTAL'!V176</f>
        <v>0</v>
      </c>
      <c r="Q173">
        <f>'RESUMEN TOTAL'!W176</f>
        <v>0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</row>
    <row r="174" spans="1:35" x14ac:dyDescent="0.25">
      <c r="A174" t="str">
        <f>'RESUMEN TOTAL'!A177</f>
        <v>LA PILETA</v>
      </c>
      <c r="B174" t="str">
        <f>'RESUMEN TOTAL'!B177</f>
        <v>LPI05</v>
      </c>
      <c r="C174" t="str">
        <f>'RESUMEN TOTAL'!D177</f>
        <v>PAGANI Y RIVADAVIA</v>
      </c>
      <c r="D174" t="str">
        <f>'RESUMEN TOTAL'!E177</f>
        <v>DOMO</v>
      </c>
      <c r="E174" t="str">
        <f>'RESUMEN TOTAL'!F177</f>
        <v>GPON</v>
      </c>
      <c r="F174" t="str">
        <f>'RESUMEN TOTAL'!L177</f>
        <v>APAGADO</v>
      </c>
      <c r="G174" t="str">
        <f>'RESUMEN TOTAL'!M177</f>
        <v>APAGADO</v>
      </c>
      <c r="H174" t="str">
        <f>'RESUMEN TOTAL'!N177</f>
        <v>APAGADO</v>
      </c>
      <c r="I174" t="str">
        <f>'RESUMEN TOTAL'!O177</f>
        <v>APAGADO</v>
      </c>
      <c r="J174" t="str">
        <f>'RESUMEN TOTAL'!P177</f>
        <v>APAGADO</v>
      </c>
      <c r="K174" t="str">
        <f>'RESUMEN TOTAL'!Q177</f>
        <v>APAGADO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>
        <f>'RESUMEN TOTAL'!V177</f>
        <v>0</v>
      </c>
      <c r="Q174">
        <f>'RESUMEN TOTAL'!W177</f>
        <v>0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</row>
    <row r="175" spans="1:35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t="str">
        <f>'RESUMEN TOTAL'!E178</f>
        <v>DOMO</v>
      </c>
      <c r="E175" t="str">
        <f>'RESUMEN TOTAL'!F178</f>
        <v>Fibra Optica</v>
      </c>
      <c r="F175" t="str">
        <f>'RESUMEN TOTAL'!L178</f>
        <v>APAGADO</v>
      </c>
      <c r="G175" t="str">
        <f>'RESUMEN TOTAL'!M178</f>
        <v>APAGADO</v>
      </c>
      <c r="H175" t="str">
        <f>'RESUMEN TOTAL'!N178</f>
        <v>APAGADO</v>
      </c>
      <c r="I175" t="str">
        <f>'RESUMEN TOTAL'!O178</f>
        <v>APAGADO</v>
      </c>
      <c r="J175" t="str">
        <f>'RESUMEN TOTAL'!P178</f>
        <v>APAGADO</v>
      </c>
      <c r="K175" t="str">
        <f>'RESUMEN TOTAL'!Q178</f>
        <v>APAGADO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</row>
    <row r="176" spans="1:35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t="str">
        <f>'RESUMEN TOTAL'!E179</f>
        <v>Fija</v>
      </c>
      <c r="E176" t="str">
        <f>'RESUMEN TOTAL'!F179</f>
        <v>Fibra Optica</v>
      </c>
      <c r="F176" t="str">
        <f>'RESUMEN TOTAL'!L179</f>
        <v>APAGADO</v>
      </c>
      <c r="G176" t="str">
        <f>'RESUMEN TOTAL'!M179</f>
        <v>APAGADO</v>
      </c>
      <c r="H176" t="str">
        <f>'RESUMEN TOTAL'!N179</f>
        <v>APAGADO</v>
      </c>
      <c r="I176" t="str">
        <f>'RESUMEN TOTAL'!O179</f>
        <v>APAGADO</v>
      </c>
      <c r="J176" t="str">
        <f>'RESUMEN TOTAL'!P179</f>
        <v>APAGADO</v>
      </c>
      <c r="K176" t="str">
        <f>'RESUMEN TOTAL'!Q179</f>
        <v>APAGADO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</row>
    <row r="177" spans="1:35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t="str">
        <f>'RESUMEN TOTAL'!E180</f>
        <v>Fija</v>
      </c>
      <c r="E177" t="str">
        <f>'RESUMEN TOTAL'!F180</f>
        <v>Fibra Optica</v>
      </c>
      <c r="F177" t="str">
        <f>'RESUMEN TOTAL'!L180</f>
        <v>APAGADO</v>
      </c>
      <c r="G177" t="str">
        <f>'RESUMEN TOTAL'!M180</f>
        <v>APAGADO</v>
      </c>
      <c r="H177" t="str">
        <f>'RESUMEN TOTAL'!N180</f>
        <v>APAGADO</v>
      </c>
      <c r="I177" t="str">
        <f>'RESUMEN TOTAL'!O180</f>
        <v>APAGADO</v>
      </c>
      <c r="J177" t="str">
        <f>'RESUMEN TOTAL'!P180</f>
        <v>APAGADO</v>
      </c>
      <c r="K177" t="str">
        <f>'RESUMEN TOTAL'!Q180</f>
        <v>APAGADO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</row>
    <row r="178" spans="1:35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</row>
    <row r="179" spans="1:35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t="str">
        <f>'RESUMEN TOTAL'!E182</f>
        <v>Domo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</row>
    <row r="180" spans="1:35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t="str">
        <f>'RESUMEN TOTAL'!E183</f>
        <v>Domo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</row>
    <row r="181" spans="1:35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t="str">
        <f>'RESUMEN TOTAL'!E184</f>
        <v>Fija</v>
      </c>
      <c r="E181" t="str">
        <f>'RESUMEN TOTAL'!F184</f>
        <v>Fibra Optica</v>
      </c>
      <c r="F181" t="str">
        <f>'RESUMEN TOTAL'!L184</f>
        <v>APAGADO</v>
      </c>
      <c r="G181" t="str">
        <f>'RESUMEN TOTAL'!M184</f>
        <v>APAGADO</v>
      </c>
      <c r="H181" t="str">
        <f>'RESUMEN TOTAL'!N184</f>
        <v>APAGADO</v>
      </c>
      <c r="I181" t="str">
        <f>'RESUMEN TOTAL'!O184</f>
        <v>APAGADO</v>
      </c>
      <c r="J181" t="str">
        <f>'RESUMEN TOTAL'!P184</f>
        <v>APAGADO</v>
      </c>
      <c r="K181" t="str">
        <f>'RESUMEN TOTAL'!Q184</f>
        <v>APAGADO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</row>
    <row r="182" spans="1:35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t="str">
        <f>'RESUMEN TOTAL'!E185</f>
        <v>Fija</v>
      </c>
      <c r="E182" t="str">
        <f>'RESUMEN TOTAL'!F185</f>
        <v>Fibra Optica</v>
      </c>
      <c r="F182" t="str">
        <f>'RESUMEN TOTAL'!L185</f>
        <v>APAGADO</v>
      </c>
      <c r="G182" t="str">
        <f>'RESUMEN TOTAL'!M185</f>
        <v>APAGADO</v>
      </c>
      <c r="H182" t="str">
        <f>'RESUMEN TOTAL'!N185</f>
        <v>APAGADO</v>
      </c>
      <c r="I182" t="str">
        <f>'RESUMEN TOTAL'!O185</f>
        <v>APAGADO</v>
      </c>
      <c r="J182" t="str">
        <f>'RESUMEN TOTAL'!P185</f>
        <v>APAGADO</v>
      </c>
      <c r="K182" t="str">
        <f>'RESUMEN TOTAL'!Q185</f>
        <v>APAGADO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</row>
    <row r="183" spans="1:35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</row>
    <row r="184" spans="1:35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</row>
    <row r="185" spans="1:35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t="str">
        <f>'RESUMEN TOTAL'!E188</f>
        <v>Fija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</row>
    <row r="186" spans="1:35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t="str">
        <f>'RESUMEN TOTAL'!E189</f>
        <v>FIJA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 t="str">
        <f>'RESUMEN TOTAL'!N189</f>
        <v>APAGADO</v>
      </c>
      <c r="I186" t="str">
        <f>'RESUMEN TOTAL'!O189</f>
        <v>APAGADO</v>
      </c>
      <c r="J186" t="str">
        <f>'RESUMEN TOTAL'!P189</f>
        <v>APAGADO</v>
      </c>
      <c r="K186" t="str">
        <f>'RESUMEN TOTAL'!Q189</f>
        <v>APAGADO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</row>
    <row r="187" spans="1:35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</row>
    <row r="188" spans="1:35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</row>
    <row r="189" spans="1:35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</row>
    <row r="190" spans="1:35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>
        <f>'RESUMEN TOTAL'!E193</f>
        <v>0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</row>
    <row r="191" spans="1:35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t="str">
        <f>'RESUMEN TOTAL'!E194</f>
        <v>DOMO</v>
      </c>
      <c r="E191" t="str">
        <f>'RESUMEN TOTAL'!F194</f>
        <v>Fibra Optica</v>
      </c>
      <c r="F191" t="str">
        <f>'RESUMEN TOTAL'!L194</f>
        <v>APAGADO</v>
      </c>
      <c r="G191" t="str">
        <f>'RESUMEN TOTAL'!M194</f>
        <v>APAGADO</v>
      </c>
      <c r="H191">
        <f>'RESUMEN TOTAL'!N194</f>
        <v>0</v>
      </c>
      <c r="I191" t="str">
        <f>'RESUMEN TOTAL'!O194</f>
        <v>APAGADO</v>
      </c>
      <c r="J191" t="str">
        <f>'RESUMEN TOTAL'!P194</f>
        <v>APAGADO</v>
      </c>
      <c r="K191" t="str">
        <f>'RESUMEN TOTAL'!Q194</f>
        <v>APAGADO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  <c r="AI191">
        <f>'RESUMEN TOTAL'!AO194</f>
        <v>0</v>
      </c>
    </row>
    <row r="192" spans="1:35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>
        <f>'RESUMEN TOTAL'!V195</f>
        <v>0</v>
      </c>
      <c r="Q192">
        <f>'RESUMEN TOTAL'!W195</f>
        <v>0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  <c r="AI192">
        <f>'RESUMEN TOTAL'!AO195</f>
        <v>0</v>
      </c>
    </row>
    <row r="193" spans="1:35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t="str">
        <f>'RESUMEN TOTAL'!E196</f>
        <v>Domo</v>
      </c>
      <c r="E193" t="str">
        <f>'RESUMEN TOTAL'!F196</f>
        <v>Radio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  <c r="AI193">
        <f>'RESUMEN TOTAL'!AO196</f>
        <v>0</v>
      </c>
    </row>
    <row r="194" spans="1:35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t="str">
        <f>'RESUMEN TOTAL'!E197</f>
        <v>DOMO</v>
      </c>
      <c r="E194" t="str">
        <f>'RESUMEN TOTAL'!F197</f>
        <v>PTO A FO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</row>
    <row r="195" spans="1:35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t="str">
        <f>'RESUMEN TOTAL'!E198</f>
        <v>DOMO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 t="str">
        <f>'RESUMEN TOTAL'!P198</f>
        <v>APAGADO</v>
      </c>
      <c r="K195" t="str">
        <f>'RESUMEN TOTAL'!Q198</f>
        <v>APAGADO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</row>
    <row r="196" spans="1:35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t="str">
        <f>'RESUMEN TOTAL'!E199</f>
        <v>DOMO</v>
      </c>
      <c r="E196" t="str">
        <f>'RESUMEN TOTAL'!F199</f>
        <v>PTO A FO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</row>
    <row r="197" spans="1:35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t="str">
        <f>'RESUMEN TOTAL'!E200</f>
        <v>Fija</v>
      </c>
      <c r="E197" t="str">
        <f>'RESUMEN TOTAL'!F200</f>
        <v>Fibra Optica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</row>
    <row r="198" spans="1:35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t="str">
        <f>'RESUMEN TOTAL'!E201</f>
        <v>Fija</v>
      </c>
      <c r="E198" t="str">
        <f>'RESUMEN TOTAL'!F201</f>
        <v>Fibra Optica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</row>
    <row r="199" spans="1:35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</row>
    <row r="200" spans="1:35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</row>
    <row r="201" spans="1:35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t="str">
        <f>'RESUMEN TOTAL'!E204</f>
        <v>DOMO</v>
      </c>
      <c r="E201" t="str">
        <f>'RESUMEN TOTAL'!F204</f>
        <v>PTO A FO</v>
      </c>
      <c r="F201" t="str">
        <f>'RESUMEN TOTAL'!L204</f>
        <v>APAGADO</v>
      </c>
      <c r="G201" t="str">
        <f>'RESUMEN TOTAL'!M204</f>
        <v>APAGADO</v>
      </c>
      <c r="H201" t="str">
        <f>'RESUMEN TOTAL'!N204</f>
        <v>APAGADO</v>
      </c>
      <c r="I201" t="str">
        <f>'RESUMEN TOTAL'!O204</f>
        <v>APAGADO</v>
      </c>
      <c r="J201" t="str">
        <f>'RESUMEN TOTAL'!P204</f>
        <v>APAGADO</v>
      </c>
      <c r="K201" t="str">
        <f>'RESUMEN TOTAL'!Q204</f>
        <v>APAGADO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</row>
    <row r="202" spans="1:35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t="str">
        <f>'RESUMEN TOTAL'!E205</f>
        <v>DOMO</v>
      </c>
      <c r="E202" t="str">
        <f>'RESUMEN TOTAL'!F205</f>
        <v>Radio</v>
      </c>
      <c r="F202" t="str">
        <f>'RESUMEN TOTAL'!L205</f>
        <v>APAGADO</v>
      </c>
      <c r="G202" t="str">
        <f>'RESUMEN TOTAL'!M205</f>
        <v>APAGADO</v>
      </c>
      <c r="H202" t="str">
        <f>'RESUMEN TOTAL'!N205</f>
        <v>APAGADO</v>
      </c>
      <c r="I202" t="str">
        <f>'RESUMEN TOTAL'!O205</f>
        <v>APAGADO</v>
      </c>
      <c r="J202" t="str">
        <f>'RESUMEN TOTAL'!P205</f>
        <v>APAGADO</v>
      </c>
      <c r="K202" t="str">
        <f>'RESUMEN TOTAL'!Q205</f>
        <v>APAGADO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>
        <f>'RESUMEN TOTAL'!Y205</f>
        <v>0</v>
      </c>
      <c r="T202">
        <f>'RESUMEN TOTAL'!Z205</f>
        <v>0</v>
      </c>
      <c r="U202">
        <f>'RESUMEN TOTAL'!AA205</f>
        <v>0</v>
      </c>
      <c r="V202">
        <f>'RESUMEN TOTAL'!AB205</f>
        <v>0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</row>
    <row r="203" spans="1:35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>
        <f>'RESUMEN TOTAL'!Y206</f>
        <v>0</v>
      </c>
      <c r="T203">
        <f>'RESUMEN TOTAL'!Z206</f>
        <v>0</v>
      </c>
      <c r="U203">
        <f>'RESUMEN TOTAL'!AA206</f>
        <v>0</v>
      </c>
      <c r="V203">
        <f>'RESUMEN TOTAL'!AB206</f>
        <v>0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</row>
    <row r="204" spans="1:35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>
        <f>'RESUMEN TOTAL'!Y207</f>
        <v>0</v>
      </c>
      <c r="T204">
        <f>'RESUMEN TOTAL'!Z207</f>
        <v>0</v>
      </c>
      <c r="U204">
        <f>'RESUMEN TOTAL'!AA207</f>
        <v>0</v>
      </c>
      <c r="V204">
        <f>'RESUMEN TOTAL'!AB207</f>
        <v>0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</row>
    <row r="205" spans="1:35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t="str">
        <f>'RESUMEN TOTAL'!E208</f>
        <v>Fija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>
        <f>'RESUMEN TOTAL'!Y208</f>
        <v>0</v>
      </c>
      <c r="T205">
        <f>'RESUMEN TOTAL'!Z208</f>
        <v>0</v>
      </c>
      <c r="U205">
        <f>'RESUMEN TOTAL'!AA208</f>
        <v>0</v>
      </c>
      <c r="V205">
        <f>'RESUMEN TOTAL'!AB208</f>
        <v>0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>
        <f>'RESUMEN TOTAL'!AN208</f>
        <v>0</v>
      </c>
      <c r="AI205">
        <f>'RESUMEN TOTAL'!AO208</f>
        <v>0</v>
      </c>
    </row>
    <row r="206" spans="1:35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t="str">
        <f>'RESUMEN TOTAL'!E209</f>
        <v>Fija</v>
      </c>
      <c r="E206" t="str">
        <f>'RESUMEN TOTAL'!F209</f>
        <v>Fibra Optica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>
        <f>'RESUMEN TOTAL'!Y209</f>
        <v>0</v>
      </c>
      <c r="T206">
        <f>'RESUMEN TOTAL'!Z209</f>
        <v>0</v>
      </c>
      <c r="U206">
        <f>'RESUMEN TOTAL'!AA209</f>
        <v>0</v>
      </c>
      <c r="V206">
        <f>'RESUMEN TOTAL'!AB209</f>
        <v>0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</row>
    <row r="207" spans="1:35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t="str">
        <f>'RESUMEN TOTAL'!E210</f>
        <v>Domo</v>
      </c>
      <c r="E207" t="str">
        <f>'RESUMEN TOTAL'!F210</f>
        <v>Fibra Optica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</row>
    <row r="208" spans="1:35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t="str">
        <f>'RESUMEN TOTAL'!E211</f>
        <v>Domo</v>
      </c>
      <c r="E208" t="str">
        <f>'RESUMEN TOTAL'!F211</f>
        <v>Fibra Optica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>
        <f>'RESUMEN TOTAL'!Y211</f>
        <v>0</v>
      </c>
      <c r="T208">
        <f>'RESUMEN TOTAL'!Z211</f>
        <v>0</v>
      </c>
      <c r="U208">
        <f>'RESUMEN TOTAL'!AA211</f>
        <v>0</v>
      </c>
      <c r="V208">
        <f>'RESUMEN TOTAL'!AB211</f>
        <v>0</v>
      </c>
      <c r="W208">
        <f>'RESUMEN TOTAL'!AC211</f>
        <v>0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</row>
    <row r="209" spans="1:35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t="str">
        <f>'RESUMEN TOTAL'!E212</f>
        <v>Domo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</row>
    <row r="210" spans="1:35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</row>
    <row r="211" spans="1:35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t="str">
        <f>'RESUMEN TOTAL'!E214</f>
        <v>Domo</v>
      </c>
      <c r="E211" t="str">
        <f>'RESUMEN TOTAL'!F214</f>
        <v>PTO A FO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</row>
    <row r="212" spans="1:35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t="str">
        <f>'RESUMEN TOTAL'!E215</f>
        <v>Domo</v>
      </c>
      <c r="E212" t="str">
        <f>'RESUMEN TOTAL'!F215</f>
        <v>PTO A FO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</row>
    <row r="213" spans="1:35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t="str">
        <f>'RESUMEN TOTAL'!E216</f>
        <v>Fija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>
        <f>'RESUMEN TOTAL'!Y216</f>
        <v>0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</row>
    <row r="214" spans="1:35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</row>
    <row r="215" spans="1:35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t="str">
        <f>'RESUMEN TOTAL'!E218</f>
        <v>Domo</v>
      </c>
      <c r="E215" t="str">
        <f>'RESUMEN TOTAL'!F218</f>
        <v>Radio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>
        <f>'RESUMEN TOTAL'!Y218</f>
        <v>0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</row>
    <row r="216" spans="1:35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</row>
    <row r="217" spans="1:35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t="str">
        <f>'RESUMEN TOTAL'!E220</f>
        <v>Domo</v>
      </c>
      <c r="E217" t="str">
        <f>'RESUMEN TOTAL'!F220</f>
        <v>Fibra Optica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>
        <f>'RESUMEN TOTAL'!Q220</f>
        <v>0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>
        <f>'RESUMEN TOTAL'!U220</f>
        <v>0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</row>
    <row r="218" spans="1:35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t="str">
        <f>'RESUMEN TOTAL'!E221</f>
        <v>Domo</v>
      </c>
      <c r="E218" t="str">
        <f>'RESUMEN TOTAL'!F221</f>
        <v>Radio</v>
      </c>
      <c r="F218" t="str">
        <f>'RESUMEN TOTAL'!L221</f>
        <v>APAGADO</v>
      </c>
      <c r="G218" t="str">
        <f>'RESUMEN TOTAL'!M221</f>
        <v>APAGADO</v>
      </c>
      <c r="H218" t="str">
        <f>'RESUMEN TOTAL'!N221</f>
        <v>APAGADO</v>
      </c>
      <c r="I218" t="str">
        <f>'RESUMEN TOTAL'!O221</f>
        <v>APAGADO</v>
      </c>
      <c r="J218" t="str">
        <f>'RESUMEN TOTAL'!P221</f>
        <v>APAGADO</v>
      </c>
      <c r="K218" t="str">
        <f>'RESUMEN TOTAL'!Q221</f>
        <v>APAGADO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>
        <f>'RESUMEN TOTAL'!Y221</f>
        <v>0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</row>
    <row r="219" spans="1:35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t="str">
        <f>'RESUMEN TOTAL'!E222</f>
        <v>Domo</v>
      </c>
      <c r="E219" t="str">
        <f>'RESUMEN TOTAL'!F222</f>
        <v>PTO A FO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</row>
    <row r="220" spans="1:35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>
        <f>'RESUMEN TOTAL'!U223</f>
        <v>0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</row>
    <row r="221" spans="1:35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t="str">
        <f>'RESUMEN TOTAL'!E224</f>
        <v>Domo</v>
      </c>
      <c r="E221" t="str">
        <f>'RESUMEN TOTAL'!F224</f>
        <v>Radio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>
        <f>'RESUMEN TOTAL'!Q224</f>
        <v>0</v>
      </c>
      <c r="L221">
        <f>'RESUMEN TOTAL'!R224</f>
        <v>0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>
        <f>'RESUMEN TOTAL'!V224</f>
        <v>0</v>
      </c>
      <c r="Q221">
        <f>'RESUMEN TOTAL'!W224</f>
        <v>0</v>
      </c>
      <c r="R221">
        <f>'RESUMEN TOTAL'!X224</f>
        <v>0</v>
      </c>
      <c r="S221">
        <f>'RESUMEN TOTAL'!Y224</f>
        <v>0</v>
      </c>
      <c r="T221">
        <f>'RESUMEN TOTAL'!Z224</f>
        <v>0</v>
      </c>
      <c r="U221">
        <f>'RESUMEN TOTAL'!AA224</f>
        <v>0</v>
      </c>
      <c r="V221">
        <f>'RESUMEN TOTAL'!AB224</f>
        <v>0</v>
      </c>
      <c r="W221">
        <f>'RESUMEN TOTAL'!AC224</f>
        <v>0</v>
      </c>
      <c r="X221">
        <f>'RESUMEN TOTAL'!AD224</f>
        <v>0</v>
      </c>
      <c r="Y221">
        <f>'RESUMEN TOTAL'!AE224</f>
        <v>0</v>
      </c>
      <c r="Z221">
        <f>'RESUMEN TOTAL'!AF224</f>
        <v>0</v>
      </c>
      <c r="AA221">
        <f>'RESUMEN TOTAL'!AG224</f>
        <v>0</v>
      </c>
      <c r="AB221">
        <f>'RESUMEN TOTAL'!AH224</f>
        <v>0</v>
      </c>
      <c r="AC221">
        <f>'RESUMEN TOTAL'!AI224</f>
        <v>0</v>
      </c>
      <c r="AD221">
        <f>'RESUMEN TOTAL'!AJ224</f>
        <v>0</v>
      </c>
      <c r="AE221">
        <f>'RESUMEN TOTAL'!AK224</f>
        <v>0</v>
      </c>
      <c r="AF221">
        <f>'RESUMEN TOTAL'!AL224</f>
        <v>0</v>
      </c>
      <c r="AG221">
        <f>'RESUMEN TOTAL'!AM224</f>
        <v>0</v>
      </c>
      <c r="AH221">
        <f>'RESUMEN TOTAL'!AN224</f>
        <v>0</v>
      </c>
      <c r="AI221">
        <f>'RESUMEN TOTAL'!AO224</f>
        <v>0</v>
      </c>
    </row>
    <row r="222" spans="1:35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>
        <f>'RESUMEN TOTAL'!X225</f>
        <v>0</v>
      </c>
      <c r="S222">
        <f>'RESUMEN TOTAL'!Y225</f>
        <v>0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>
        <f>'RESUMEN TOTAL'!AD225</f>
        <v>0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>
        <f>'RESUMEN TOTAL'!AI225</f>
        <v>0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</row>
    <row r="223" spans="1:35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t="str">
        <f>'RESUMEN TOTAL'!E226</f>
        <v>Domo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>
        <f>'RESUMEN TOTAL'!X226</f>
        <v>0</v>
      </c>
      <c r="S223">
        <f>'RESUMEN TOTAL'!Y226</f>
        <v>0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>
        <f>'RESUMEN TOTAL'!AD226</f>
        <v>0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</row>
    <row r="224" spans="1:35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t="str">
        <f>'RESUMEN TOTAL'!E227</f>
        <v>DOMO</v>
      </c>
      <c r="E224" t="str">
        <f>'RESUMEN TOTAL'!F227</f>
        <v>Radio</v>
      </c>
      <c r="F224" t="str">
        <f>'RESUMEN TOTAL'!L227</f>
        <v>APAGADO</v>
      </c>
      <c r="G224" t="str">
        <f>'RESUMEN TOTAL'!M227</f>
        <v>APAGADO</v>
      </c>
      <c r="H224" t="str">
        <f>'RESUMEN TOTAL'!N227</f>
        <v>APAGADO</v>
      </c>
      <c r="I224" t="str">
        <f>'RESUMEN TOTAL'!O227</f>
        <v>APAGADO</v>
      </c>
      <c r="J224" t="str">
        <f>'RESUMEN TOTAL'!P227</f>
        <v>APAGADO</v>
      </c>
      <c r="K224" t="str">
        <f>'RESUMEN TOTAL'!Q227</f>
        <v>APAGADO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>
        <f>'RESUMEN TOTAL'!X227</f>
        <v>0</v>
      </c>
      <c r="S224">
        <f>'RESUMEN TOTAL'!Y227</f>
        <v>0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>
        <f>'RESUMEN TOTAL'!AD227</f>
        <v>0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</row>
    <row r="225" spans="1:35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t="str">
        <f>'RESUMEN TOTAL'!E228</f>
        <v>DOMO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>
        <f>'RESUMEN TOTAL'!X228</f>
        <v>0</v>
      </c>
      <c r="S225">
        <f>'RESUMEN TOTAL'!Y228</f>
        <v>0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>
        <f>'RESUMEN TOTAL'!AD228</f>
        <v>0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</row>
    <row r="226" spans="1:35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t="str">
        <f>'RESUMEN TOTAL'!E229</f>
        <v>DOMO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>
        <f>'RESUMEN TOTAL'!X229</f>
        <v>0</v>
      </c>
      <c r="S226">
        <f>'RESUMEN TOTAL'!Y229</f>
        <v>0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>
        <f>'RESUMEN TOTAL'!AD229</f>
        <v>0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</row>
    <row r="227" spans="1:35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t="str">
        <f>'RESUMEN TOTAL'!E230</f>
        <v>Fija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>
        <f>'RESUMEN TOTAL'!V230</f>
        <v>0</v>
      </c>
      <c r="Q227">
        <f>'RESUMEN TOTAL'!W230</f>
        <v>0</v>
      </c>
      <c r="R227">
        <f>'RESUMEN TOTAL'!X230</f>
        <v>0</v>
      </c>
      <c r="S227">
        <f>'RESUMEN TOTAL'!Y230</f>
        <v>0</v>
      </c>
      <c r="T227">
        <f>'RESUMEN TOTAL'!Z230</f>
        <v>0</v>
      </c>
      <c r="U227">
        <f>'RESUMEN TOTAL'!AA230</f>
        <v>0</v>
      </c>
      <c r="V227">
        <f>'RESUMEN TOTAL'!AB230</f>
        <v>0</v>
      </c>
      <c r="W227">
        <f>'RESUMEN TOTAL'!AC230</f>
        <v>0</v>
      </c>
      <c r="X227">
        <f>'RESUMEN TOTAL'!AD230</f>
        <v>0</v>
      </c>
      <c r="Y227">
        <f>'RESUMEN TOTAL'!AE230</f>
        <v>0</v>
      </c>
      <c r="Z227">
        <f>'RESUMEN TOTAL'!AF230</f>
        <v>0</v>
      </c>
      <c r="AA227">
        <f>'RESUMEN TOTAL'!AG230</f>
        <v>0</v>
      </c>
      <c r="AB227">
        <f>'RESUMEN TOTAL'!AH230</f>
        <v>0</v>
      </c>
      <c r="AC227">
        <f>'RESUMEN TOTAL'!AI230</f>
        <v>0</v>
      </c>
      <c r="AD227">
        <f>'RESUMEN TOTAL'!AJ230</f>
        <v>0</v>
      </c>
      <c r="AE227">
        <f>'RESUMEN TOTAL'!AK230</f>
        <v>0</v>
      </c>
      <c r="AF227">
        <f>'RESUMEN TOTAL'!AL230</f>
        <v>0</v>
      </c>
      <c r="AG227">
        <f>'RESUMEN TOTAL'!AM230</f>
        <v>0</v>
      </c>
      <c r="AH227">
        <f>'RESUMEN TOTAL'!AN230</f>
        <v>0</v>
      </c>
      <c r="AI227">
        <f>'RESUMEN TOTAL'!AO230</f>
        <v>0</v>
      </c>
    </row>
    <row r="228" spans="1:35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>
        <f>'RESUMEN TOTAL'!V231</f>
        <v>0</v>
      </c>
      <c r="Q228">
        <f>'RESUMEN TOTAL'!W231</f>
        <v>0</v>
      </c>
      <c r="R228">
        <f>'RESUMEN TOTAL'!X231</f>
        <v>0</v>
      </c>
      <c r="S228">
        <f>'RESUMEN TOTAL'!Y231</f>
        <v>0</v>
      </c>
      <c r="T228">
        <f>'RESUMEN TOTAL'!Z231</f>
        <v>0</v>
      </c>
      <c r="U228">
        <f>'RESUMEN TOTAL'!AA231</f>
        <v>0</v>
      </c>
      <c r="V228">
        <f>'RESUMEN TOTAL'!AB231</f>
        <v>0</v>
      </c>
      <c r="W228">
        <f>'RESUMEN TOTAL'!AC231</f>
        <v>0</v>
      </c>
      <c r="X228">
        <f>'RESUMEN TOTAL'!AD231</f>
        <v>0</v>
      </c>
      <c r="Y228">
        <f>'RESUMEN TOTAL'!AE231</f>
        <v>0</v>
      </c>
      <c r="Z228">
        <f>'RESUMEN TOTAL'!AF231</f>
        <v>0</v>
      </c>
      <c r="AA228">
        <f>'RESUMEN TOTAL'!AG231</f>
        <v>0</v>
      </c>
      <c r="AB228">
        <f>'RESUMEN TOTAL'!AH231</f>
        <v>0</v>
      </c>
      <c r="AC228">
        <f>'RESUMEN TOTAL'!AI231</f>
        <v>0</v>
      </c>
      <c r="AD228">
        <f>'RESUMEN TOTAL'!AJ231</f>
        <v>0</v>
      </c>
      <c r="AE228">
        <f>'RESUMEN TOTAL'!AK231</f>
        <v>0</v>
      </c>
      <c r="AF228">
        <f>'RESUMEN TOTAL'!AL231</f>
        <v>0</v>
      </c>
      <c r="AG228">
        <f>'RESUMEN TOTAL'!AM231</f>
        <v>0</v>
      </c>
      <c r="AH228">
        <f>'RESUMEN TOTAL'!AN231</f>
        <v>0</v>
      </c>
      <c r="AI228">
        <f>'RESUMEN TOTAL'!AO231</f>
        <v>0</v>
      </c>
    </row>
    <row r="229" spans="1:35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>
        <f>'RESUMEN TOTAL'!Q232</f>
        <v>0</v>
      </c>
      <c r="L229">
        <f>'RESUMEN TOTAL'!R232</f>
        <v>0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>
        <f>'RESUMEN TOTAL'!V232</f>
        <v>0</v>
      </c>
      <c r="Q229">
        <f>'RESUMEN TOTAL'!W232</f>
        <v>0</v>
      </c>
      <c r="R229">
        <f>'RESUMEN TOTAL'!X232</f>
        <v>0</v>
      </c>
      <c r="S229">
        <f>'RESUMEN TOTAL'!Y232</f>
        <v>0</v>
      </c>
      <c r="T229">
        <f>'RESUMEN TOTAL'!Z232</f>
        <v>0</v>
      </c>
      <c r="U229">
        <f>'RESUMEN TOTAL'!AA232</f>
        <v>0</v>
      </c>
      <c r="V229">
        <f>'RESUMEN TOTAL'!AB232</f>
        <v>0</v>
      </c>
      <c r="W229">
        <f>'RESUMEN TOTAL'!AC232</f>
        <v>0</v>
      </c>
      <c r="X229">
        <f>'RESUMEN TOTAL'!AD232</f>
        <v>0</v>
      </c>
      <c r="Y229">
        <f>'RESUMEN TOTAL'!AE232</f>
        <v>0</v>
      </c>
      <c r="Z229">
        <f>'RESUMEN TOTAL'!AF232</f>
        <v>0</v>
      </c>
      <c r="AA229">
        <f>'RESUMEN TOTAL'!AG232</f>
        <v>0</v>
      </c>
      <c r="AB229">
        <f>'RESUMEN TOTAL'!AH232</f>
        <v>0</v>
      </c>
      <c r="AC229">
        <f>'RESUMEN TOTAL'!AI232</f>
        <v>0</v>
      </c>
      <c r="AD229">
        <f>'RESUMEN TOTAL'!AJ232</f>
        <v>0</v>
      </c>
      <c r="AE229">
        <f>'RESUMEN TOTAL'!AK232</f>
        <v>0</v>
      </c>
      <c r="AF229">
        <f>'RESUMEN TOTAL'!AL232</f>
        <v>0</v>
      </c>
      <c r="AG229">
        <f>'RESUMEN TOTAL'!AM232</f>
        <v>0</v>
      </c>
      <c r="AH229">
        <f>'RESUMEN TOTAL'!AN232</f>
        <v>0</v>
      </c>
      <c r="AI229">
        <f>'RESUMEN TOTAL'!AO232</f>
        <v>0</v>
      </c>
    </row>
    <row r="230" spans="1:35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t="str">
        <f>'RESUMEN TOTAL'!E233</f>
        <v>Fija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>
        <f>'RESUMEN TOTAL'!Y233</f>
        <v>0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</row>
    <row r="231" spans="1:35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t="str">
        <f>'RESUMEN TOTAL'!E234</f>
        <v>DOMO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>
        <f>'RESUMEN TOTAL'!Y234</f>
        <v>0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</row>
    <row r="232" spans="1:35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>
        <f>'RESUMEN TOTAL'!Y235</f>
        <v>0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</row>
    <row r="233" spans="1:35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t="str">
        <f>'RESUMEN TOTAL'!E236</f>
        <v>Fija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>
        <f>'RESUMEN TOTAL'!Y236</f>
        <v>0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</row>
    <row r="234" spans="1:35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t="str">
        <f>'RESUMEN TOTAL'!E237</f>
        <v>DOMO</v>
      </c>
      <c r="E234" t="str">
        <f>'RESUMEN TOTAL'!F237</f>
        <v>Fibra Optica</v>
      </c>
      <c r="F234" t="str">
        <f>'RESUMEN TOTAL'!L237</f>
        <v>APAGADO</v>
      </c>
      <c r="G234" t="str">
        <f>'RESUMEN TOTAL'!M237</f>
        <v>APAGADO</v>
      </c>
      <c r="H234" t="str">
        <f>'RESUMEN TOTAL'!N237</f>
        <v>APAGADO</v>
      </c>
      <c r="I234" t="str">
        <f>'RESUMEN TOTAL'!O237</f>
        <v>APAGADO</v>
      </c>
      <c r="J234" t="str">
        <f>'RESUMEN TOTAL'!P237</f>
        <v>APAGADO</v>
      </c>
      <c r="K234" t="str">
        <f>'RESUMEN TOTAL'!Q237</f>
        <v>APAGADO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>
        <f>'RESUMEN TOTAL'!Y237</f>
        <v>0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</row>
    <row r="235" spans="1:35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t="str">
        <f>'RESUMEN TOTAL'!E238</f>
        <v>Fija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>
        <f>'RESUMEN TOTAL'!Y238</f>
        <v>0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</row>
    <row r="236" spans="1:35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t="str">
        <f>'RESUMEN TOTAL'!E239</f>
        <v>Fija</v>
      </c>
      <c r="E236" t="str">
        <f>'RESUMEN TOTAL'!F239</f>
        <v>Fibra Optica</v>
      </c>
      <c r="F236" t="str">
        <f>'RESUMEN TOTAL'!L239</f>
        <v>APAGADO</v>
      </c>
      <c r="G236" t="str">
        <f>'RESUMEN TOTAL'!M239</f>
        <v>APAGADO</v>
      </c>
      <c r="H236" t="str">
        <f>'RESUMEN TOTAL'!N239</f>
        <v>APAGADO</v>
      </c>
      <c r="I236" t="str">
        <f>'RESUMEN TOTAL'!O239</f>
        <v>APAGADO</v>
      </c>
      <c r="J236" t="str">
        <f>'RESUMEN TOTAL'!P239</f>
        <v>APAGADO</v>
      </c>
      <c r="K236" t="str">
        <f>'RESUMEN TOTAL'!Q239</f>
        <v>APAGADO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>
        <f>'RESUMEN TOTAL'!V239</f>
        <v>0</v>
      </c>
      <c r="Q236">
        <f>'RESUMEN TOTAL'!W239</f>
        <v>0</v>
      </c>
      <c r="R236">
        <f>'RESUMEN TOTAL'!X239</f>
        <v>0</v>
      </c>
      <c r="S236">
        <f>'RESUMEN TOTAL'!Y239</f>
        <v>0</v>
      </c>
      <c r="T236">
        <f>'RESUMEN TOTAL'!Z239</f>
        <v>0</v>
      </c>
      <c r="U236">
        <f>'RESUMEN TOTAL'!AA239</f>
        <v>0</v>
      </c>
      <c r="V236">
        <f>'RESUMEN TOTAL'!AB239</f>
        <v>0</v>
      </c>
      <c r="W236">
        <f>'RESUMEN TOTAL'!AC239</f>
        <v>0</v>
      </c>
      <c r="X236">
        <f>'RESUMEN TOTAL'!AD239</f>
        <v>0</v>
      </c>
      <c r="Y236">
        <f>'RESUMEN TOTAL'!AE239</f>
        <v>0</v>
      </c>
      <c r="Z236">
        <f>'RESUMEN TOTAL'!AF239</f>
        <v>0</v>
      </c>
      <c r="AA236">
        <f>'RESUMEN TOTAL'!AG239</f>
        <v>0</v>
      </c>
      <c r="AB236">
        <f>'RESUMEN TOTAL'!AH239</f>
        <v>0</v>
      </c>
      <c r="AC236">
        <f>'RESUMEN TOTAL'!AI239</f>
        <v>0</v>
      </c>
      <c r="AD236">
        <f>'RESUMEN TOTAL'!AJ239</f>
        <v>0</v>
      </c>
      <c r="AE236">
        <f>'RESUMEN TOTAL'!AK239</f>
        <v>0</v>
      </c>
      <c r="AF236">
        <f>'RESUMEN TOTAL'!AL239</f>
        <v>0</v>
      </c>
      <c r="AG236">
        <f>'RESUMEN TOTAL'!AM239</f>
        <v>0</v>
      </c>
      <c r="AH236">
        <f>'RESUMEN TOTAL'!AN239</f>
        <v>0</v>
      </c>
      <c r="AI236">
        <f>'RESUMEN TOTAL'!AO239</f>
        <v>0</v>
      </c>
    </row>
    <row r="237" spans="1:35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>
        <f>'RESUMEN TOTAL'!V240</f>
        <v>0</v>
      </c>
      <c r="Q237">
        <f>'RESUMEN TOTAL'!W240</f>
        <v>0</v>
      </c>
      <c r="R237">
        <f>'RESUMEN TOTAL'!X240</f>
        <v>0</v>
      </c>
      <c r="S237">
        <f>'RESUMEN TOTAL'!Y240</f>
        <v>0</v>
      </c>
      <c r="T237">
        <f>'RESUMEN TOTAL'!Z240</f>
        <v>0</v>
      </c>
      <c r="U237">
        <f>'RESUMEN TOTAL'!AA240</f>
        <v>0</v>
      </c>
      <c r="V237">
        <f>'RESUMEN TOTAL'!AB240</f>
        <v>0</v>
      </c>
      <c r="W237">
        <f>'RESUMEN TOTAL'!AC240</f>
        <v>0</v>
      </c>
      <c r="X237">
        <f>'RESUMEN TOTAL'!AD240</f>
        <v>0</v>
      </c>
      <c r="Y237">
        <f>'RESUMEN TOTAL'!AE240</f>
        <v>0</v>
      </c>
      <c r="Z237">
        <f>'RESUMEN TOTAL'!AF240</f>
        <v>0</v>
      </c>
      <c r="AA237">
        <f>'RESUMEN TOTAL'!AG240</f>
        <v>0</v>
      </c>
      <c r="AB237">
        <f>'RESUMEN TOTAL'!AH240</f>
        <v>0</v>
      </c>
      <c r="AC237">
        <f>'RESUMEN TOTAL'!AI240</f>
        <v>0</v>
      </c>
      <c r="AD237">
        <f>'RESUMEN TOTAL'!AJ240</f>
        <v>0</v>
      </c>
      <c r="AE237">
        <f>'RESUMEN TOTAL'!AK240</f>
        <v>0</v>
      </c>
      <c r="AF237">
        <f>'RESUMEN TOTAL'!AL240</f>
        <v>0</v>
      </c>
      <c r="AG237">
        <f>'RESUMEN TOTAL'!AM240</f>
        <v>0</v>
      </c>
      <c r="AH237">
        <f>'RESUMEN TOTAL'!AN240</f>
        <v>0</v>
      </c>
      <c r="AI237">
        <f>'RESUMEN TOTAL'!AO240</f>
        <v>0</v>
      </c>
    </row>
    <row r="238" spans="1:35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>
        <f>'RESUMEN TOTAL'!V241</f>
        <v>0</v>
      </c>
      <c r="Q238">
        <f>'RESUMEN TOTAL'!W241</f>
        <v>0</v>
      </c>
      <c r="R238">
        <f>'RESUMEN TOTAL'!X241</f>
        <v>0</v>
      </c>
      <c r="S238">
        <f>'RESUMEN TOTAL'!Y241</f>
        <v>0</v>
      </c>
      <c r="T238">
        <f>'RESUMEN TOTAL'!Z241</f>
        <v>0</v>
      </c>
      <c r="U238">
        <f>'RESUMEN TOTAL'!AA241</f>
        <v>0</v>
      </c>
      <c r="V238">
        <f>'RESUMEN TOTAL'!AB241</f>
        <v>0</v>
      </c>
      <c r="W238">
        <f>'RESUMEN TOTAL'!AC241</f>
        <v>0</v>
      </c>
      <c r="X238">
        <f>'RESUMEN TOTAL'!AD241</f>
        <v>0</v>
      </c>
      <c r="Y238">
        <f>'RESUMEN TOTAL'!AE241</f>
        <v>0</v>
      </c>
      <c r="Z238">
        <f>'RESUMEN TOTAL'!AF241</f>
        <v>0</v>
      </c>
      <c r="AA238">
        <f>'RESUMEN TOTAL'!AG241</f>
        <v>0</v>
      </c>
      <c r="AB238">
        <f>'RESUMEN TOTAL'!AH241</f>
        <v>0</v>
      </c>
      <c r="AC238">
        <f>'RESUMEN TOTAL'!AI241</f>
        <v>0</v>
      </c>
      <c r="AD238">
        <f>'RESUMEN TOTAL'!AJ241</f>
        <v>0</v>
      </c>
      <c r="AE238">
        <f>'RESUMEN TOTAL'!AK241</f>
        <v>0</v>
      </c>
      <c r="AF238">
        <f>'RESUMEN TOTAL'!AL241</f>
        <v>0</v>
      </c>
      <c r="AG238">
        <f>'RESUMEN TOTAL'!AM241</f>
        <v>0</v>
      </c>
      <c r="AH238">
        <f>'RESUMEN TOTAL'!AN241</f>
        <v>0</v>
      </c>
      <c r="AI238">
        <f>'RESUMEN TOTAL'!AO241</f>
        <v>0</v>
      </c>
    </row>
    <row r="239" spans="1:35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>
        <f>'RESUMEN TOTAL'!X242</f>
        <v>0</v>
      </c>
      <c r="S239">
        <f>'RESUMEN TOTAL'!Y242</f>
        <v>0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>
        <f>'RESUMEN TOTAL'!AD242</f>
        <v>0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>
        <f>'RESUMEN TOTAL'!AI242</f>
        <v>0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</row>
    <row r="240" spans="1:35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 t="str">
        <f>'RESUMEN TOTAL'!P243</f>
        <v>APAGADO</v>
      </c>
      <c r="K240" t="str">
        <f>'RESUMEN TOTAL'!Q243</f>
        <v>APAGADO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>
        <f>'RESUMEN TOTAL'!X243</f>
        <v>0</v>
      </c>
      <c r="S240">
        <f>'RESUMEN TOTAL'!Y243</f>
        <v>0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>
        <f>'RESUMEN TOTAL'!AD243</f>
        <v>0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</row>
    <row r="241" spans="1:35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 t="str">
        <f>'RESUMEN TOTAL'!P244</f>
        <v>APAGADO</v>
      </c>
      <c r="K241" t="str">
        <f>'RESUMEN TOTAL'!Q244</f>
        <v>APAGADO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>
        <f>'RESUMEN TOTAL'!X244</f>
        <v>0</v>
      </c>
      <c r="S241">
        <f>'RESUMEN TOTAL'!Y244</f>
        <v>0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>
        <f>'RESUMEN TOTAL'!AD244</f>
        <v>0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</row>
    <row r="242" spans="1:35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t="str">
        <f>'RESUMEN TOTAL'!E245</f>
        <v>Fija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 t="str">
        <f>'RESUMEN TOTAL'!P245</f>
        <v>APAGADO</v>
      </c>
      <c r="K242" t="str">
        <f>'RESUMEN TOTAL'!Q245</f>
        <v>APAGADO</v>
      </c>
      <c r="L242">
        <f>'RESUMEN TOTAL'!R245</f>
        <v>0</v>
      </c>
      <c r="M242">
        <f>'RESUMEN TOTAL'!S245</f>
        <v>0</v>
      </c>
      <c r="N242">
        <f>'RESUMEN TOTAL'!T245</f>
        <v>0</v>
      </c>
      <c r="O242">
        <f>'RESUMEN TOTAL'!U245</f>
        <v>0</v>
      </c>
      <c r="P242">
        <f>'RESUMEN TOTAL'!V245</f>
        <v>0</v>
      </c>
      <c r="Q242">
        <f>'RESUMEN TOTAL'!W245</f>
        <v>0</v>
      </c>
      <c r="R242">
        <f>'RESUMEN TOTAL'!X245</f>
        <v>0</v>
      </c>
      <c r="S242">
        <f>'RESUMEN TOTAL'!Y245</f>
        <v>0</v>
      </c>
      <c r="T242">
        <f>'RESUMEN TOTAL'!Z245</f>
        <v>0</v>
      </c>
      <c r="U242">
        <f>'RESUMEN TOTAL'!AA245</f>
        <v>0</v>
      </c>
      <c r="V242">
        <f>'RESUMEN TOTAL'!AB245</f>
        <v>0</v>
      </c>
      <c r="W242">
        <f>'RESUMEN TOTAL'!AC245</f>
        <v>0</v>
      </c>
      <c r="X242">
        <f>'RESUMEN TOTAL'!AD245</f>
        <v>0</v>
      </c>
      <c r="Y242">
        <f>'RESUMEN TOTAL'!AE245</f>
        <v>0</v>
      </c>
      <c r="Z242">
        <f>'RESUMEN TOTAL'!AF245</f>
        <v>0</v>
      </c>
      <c r="AA242">
        <f>'RESUMEN TOTAL'!AG245</f>
        <v>0</v>
      </c>
      <c r="AB242">
        <f>'RESUMEN TOTAL'!AH245</f>
        <v>0</v>
      </c>
      <c r="AC242">
        <f>'RESUMEN TOTAL'!AI245</f>
        <v>0</v>
      </c>
      <c r="AD242">
        <f>'RESUMEN TOTAL'!AJ245</f>
        <v>0</v>
      </c>
      <c r="AE242">
        <f>'RESUMEN TOTAL'!AK245</f>
        <v>0</v>
      </c>
      <c r="AF242">
        <f>'RESUMEN TOTAL'!AL245</f>
        <v>0</v>
      </c>
      <c r="AG242">
        <f>'RESUMEN TOTAL'!AM245</f>
        <v>0</v>
      </c>
      <c r="AH242">
        <f>'RESUMEN TOTAL'!AN245</f>
        <v>0</v>
      </c>
      <c r="AI242">
        <f>'RESUMEN TOTAL'!AO245</f>
        <v>0</v>
      </c>
    </row>
    <row r="243" spans="1:35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>
        <f>'RESUMEN TOTAL'!Q246</f>
        <v>0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>
        <f>'RESUMEN TOTAL'!V246</f>
        <v>0</v>
      </c>
      <c r="Q243">
        <f>'RESUMEN TOTAL'!W246</f>
        <v>0</v>
      </c>
      <c r="R243">
        <f>'RESUMEN TOTAL'!X246</f>
        <v>0</v>
      </c>
      <c r="S243">
        <f>'RESUMEN TOTAL'!Y246</f>
        <v>0</v>
      </c>
      <c r="T243">
        <f>'RESUMEN TOTAL'!Z246</f>
        <v>0</v>
      </c>
      <c r="U243">
        <f>'RESUMEN TOTAL'!AA246</f>
        <v>0</v>
      </c>
      <c r="V243">
        <f>'RESUMEN TOTAL'!AB246</f>
        <v>0</v>
      </c>
      <c r="W243">
        <f>'RESUMEN TOTAL'!AC246</f>
        <v>0</v>
      </c>
      <c r="X243">
        <f>'RESUMEN TOTAL'!AD246</f>
        <v>0</v>
      </c>
      <c r="Y243">
        <f>'RESUMEN TOTAL'!AE246</f>
        <v>0</v>
      </c>
      <c r="Z243">
        <f>'RESUMEN TOTAL'!AF246</f>
        <v>0</v>
      </c>
      <c r="AA243">
        <f>'RESUMEN TOTAL'!AG246</f>
        <v>0</v>
      </c>
      <c r="AB243">
        <f>'RESUMEN TOTAL'!AH246</f>
        <v>0</v>
      </c>
      <c r="AC243">
        <f>'RESUMEN TOTAL'!AI246</f>
        <v>0</v>
      </c>
      <c r="AD243">
        <f>'RESUMEN TOTAL'!AJ246</f>
        <v>0</v>
      </c>
      <c r="AE243">
        <f>'RESUMEN TOTAL'!AK246</f>
        <v>0</v>
      </c>
      <c r="AF243">
        <f>'RESUMEN TOTAL'!AL246</f>
        <v>0</v>
      </c>
      <c r="AG243">
        <f>'RESUMEN TOTAL'!AM246</f>
        <v>0</v>
      </c>
      <c r="AH243">
        <f>'RESUMEN TOTAL'!AN246</f>
        <v>0</v>
      </c>
      <c r="AI243">
        <f>'RESUMEN TOTAL'!AO246</f>
        <v>0</v>
      </c>
    </row>
    <row r="244" spans="1:35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>
        <f>'RESUMEN TOTAL'!Q247</f>
        <v>0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>
        <f>'RESUMEN TOTAL'!V247</f>
        <v>0</v>
      </c>
      <c r="Q244">
        <f>'RESUMEN TOTAL'!W247</f>
        <v>0</v>
      </c>
      <c r="R244">
        <f>'RESUMEN TOTAL'!X247</f>
        <v>0</v>
      </c>
      <c r="S244">
        <f>'RESUMEN TOTAL'!Y247</f>
        <v>0</v>
      </c>
      <c r="T244">
        <f>'RESUMEN TOTAL'!Z247</f>
        <v>0</v>
      </c>
      <c r="U244">
        <f>'RESUMEN TOTAL'!AA247</f>
        <v>0</v>
      </c>
      <c r="V244">
        <f>'RESUMEN TOTAL'!AB247</f>
        <v>0</v>
      </c>
      <c r="W244">
        <f>'RESUMEN TOTAL'!AC247</f>
        <v>0</v>
      </c>
      <c r="X244">
        <f>'RESUMEN TOTAL'!AD247</f>
        <v>0</v>
      </c>
      <c r="Y244">
        <f>'RESUMEN TOTAL'!AE247</f>
        <v>0</v>
      </c>
      <c r="Z244">
        <f>'RESUMEN TOTAL'!AF247</f>
        <v>0</v>
      </c>
      <c r="AA244">
        <f>'RESUMEN TOTAL'!AG247</f>
        <v>0</v>
      </c>
      <c r="AB244">
        <f>'RESUMEN TOTAL'!AH247</f>
        <v>0</v>
      </c>
      <c r="AC244">
        <f>'RESUMEN TOTAL'!AI247</f>
        <v>0</v>
      </c>
      <c r="AD244">
        <f>'RESUMEN TOTAL'!AJ247</f>
        <v>0</v>
      </c>
      <c r="AE244">
        <f>'RESUMEN TOTAL'!AK247</f>
        <v>0</v>
      </c>
      <c r="AF244">
        <f>'RESUMEN TOTAL'!AL247</f>
        <v>0</v>
      </c>
      <c r="AG244">
        <f>'RESUMEN TOTAL'!AM247</f>
        <v>0</v>
      </c>
      <c r="AH244">
        <f>'RESUMEN TOTAL'!AN247</f>
        <v>0</v>
      </c>
      <c r="AI244">
        <f>'RESUMEN TOTAL'!AO247</f>
        <v>0</v>
      </c>
    </row>
    <row r="245" spans="1:35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t="str">
        <f>'RESUMEN TOTAL'!E248</f>
        <v>Domo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>
        <f>'RESUMEN TOTAL'!R248</f>
        <v>0</v>
      </c>
      <c r="M245">
        <f>'RESUMEN TOTAL'!S248</f>
        <v>0</v>
      </c>
      <c r="N245">
        <f>'RESUMEN TOTAL'!T248</f>
        <v>0</v>
      </c>
      <c r="O245">
        <f>'RESUMEN TOTAL'!U248</f>
        <v>0</v>
      </c>
      <c r="P245">
        <f>'RESUMEN TOTAL'!V248</f>
        <v>0</v>
      </c>
      <c r="Q245">
        <f>'RESUMEN TOTAL'!W248</f>
        <v>0</v>
      </c>
      <c r="R245">
        <f>'RESUMEN TOTAL'!X248</f>
        <v>0</v>
      </c>
      <c r="S245">
        <f>'RESUMEN TOTAL'!Y248</f>
        <v>0</v>
      </c>
      <c r="T245">
        <f>'RESUMEN TOTAL'!Z248</f>
        <v>0</v>
      </c>
      <c r="U245">
        <f>'RESUMEN TOTAL'!AA248</f>
        <v>0</v>
      </c>
      <c r="V245">
        <f>'RESUMEN TOTAL'!AB248</f>
        <v>0</v>
      </c>
      <c r="W245">
        <f>'RESUMEN TOTAL'!AC248</f>
        <v>0</v>
      </c>
      <c r="X245">
        <f>'RESUMEN TOTAL'!AD248</f>
        <v>0</v>
      </c>
      <c r="Y245">
        <f>'RESUMEN TOTAL'!AE248</f>
        <v>0</v>
      </c>
      <c r="Z245">
        <f>'RESUMEN TOTAL'!AF248</f>
        <v>0</v>
      </c>
      <c r="AA245">
        <f>'RESUMEN TOTAL'!AG248</f>
        <v>0</v>
      </c>
      <c r="AB245">
        <f>'RESUMEN TOTAL'!AH248</f>
        <v>0</v>
      </c>
      <c r="AC245">
        <f>'RESUMEN TOTAL'!AI248</f>
        <v>0</v>
      </c>
      <c r="AD245">
        <f>'RESUMEN TOTAL'!AJ248</f>
        <v>0</v>
      </c>
      <c r="AE245">
        <f>'RESUMEN TOTAL'!AK248</f>
        <v>0</v>
      </c>
      <c r="AF245">
        <f>'RESUMEN TOTAL'!AL248</f>
        <v>0</v>
      </c>
      <c r="AG245">
        <f>'RESUMEN TOTAL'!AM248</f>
        <v>0</v>
      </c>
      <c r="AH245">
        <f>'RESUMEN TOTAL'!AN248</f>
        <v>0</v>
      </c>
      <c r="AI245">
        <f>'RESUMEN TOTAL'!AO248</f>
        <v>0</v>
      </c>
    </row>
    <row r="246" spans="1:35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>
        <f>'RESUMEN TOTAL'!AD249</f>
        <v>0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</row>
    <row r="247" spans="1:35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t="str">
        <f>'RESUMEN TOTAL'!E250</f>
        <v>DOMO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>
        <f>'RESUMEN TOTAL'!X250</f>
        <v>0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>
        <f>'RESUMEN TOTAL'!AD250</f>
        <v>0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</row>
    <row r="248" spans="1:35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t="str">
        <f>'RESUMEN TOTAL'!E251</f>
        <v>Fija</v>
      </c>
      <c r="E248" t="str">
        <f>'RESUMEN TOTAL'!F251</f>
        <v>Fibra Optica</v>
      </c>
      <c r="F248" t="str">
        <f>'RESUMEN TOTAL'!L251</f>
        <v>APAGADO</v>
      </c>
      <c r="G248" t="str">
        <f>'RESUMEN TOTAL'!M251</f>
        <v>APAGADO</v>
      </c>
      <c r="H248" t="str">
        <f>'RESUMEN TOTAL'!N251</f>
        <v>APAGADO</v>
      </c>
      <c r="I248" t="str">
        <f>'RESUMEN TOTAL'!O251</f>
        <v>APAGADO</v>
      </c>
      <c r="J248" t="str">
        <f>'RESUMEN TOTAL'!P251</f>
        <v>APAGADO</v>
      </c>
      <c r="K248" t="str">
        <f>'RESUMEN TOTAL'!Q251</f>
        <v>APAGADO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>
        <f>'RESUMEN TOTAL'!X251</f>
        <v>0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>
        <f>'RESUMEN TOTAL'!AD251</f>
        <v>0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</row>
    <row r="249" spans="1:35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t="str">
        <f>'RESUMEN TOTAL'!E252</f>
        <v>Fija</v>
      </c>
      <c r="E249" t="str">
        <f>'RESUMEN TOTAL'!F252</f>
        <v>Fibra Optica</v>
      </c>
      <c r="F249" t="str">
        <f>'RESUMEN TOTAL'!L252</f>
        <v>APAGADO</v>
      </c>
      <c r="G249" t="str">
        <f>'RESUMEN TOTAL'!M252</f>
        <v>APAGADO</v>
      </c>
      <c r="H249" t="str">
        <f>'RESUMEN TOTAL'!N252</f>
        <v>APAGADO</v>
      </c>
      <c r="I249" t="str">
        <f>'RESUMEN TOTAL'!O252</f>
        <v>APAGADO</v>
      </c>
      <c r="J249" t="str">
        <f>'RESUMEN TOTAL'!P252</f>
        <v>APAGADO</v>
      </c>
      <c r="K249" t="str">
        <f>'RESUMEN TOTAL'!Q252</f>
        <v>APAGADO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</row>
    <row r="250" spans="1:35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t="str">
        <f>'RESUMEN TOTAL'!E253</f>
        <v>DOMO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</row>
    <row r="251" spans="1:35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</row>
    <row r="252" spans="1:35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t="str">
        <f>'RESUMEN TOTAL'!E255</f>
        <v>Domo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>
        <f>'RESUMEN TOTAL'!Q255</f>
        <v>0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>
        <f>'RESUMEN TOTAL'!V255</f>
        <v>0</v>
      </c>
      <c r="Q252">
        <f>'RESUMEN TOTAL'!W255</f>
        <v>0</v>
      </c>
      <c r="R252">
        <f>'RESUMEN TOTAL'!X255</f>
        <v>0</v>
      </c>
      <c r="S252">
        <f>'RESUMEN TOTAL'!Y255</f>
        <v>0</v>
      </c>
      <c r="T252">
        <f>'RESUMEN TOTAL'!Z255</f>
        <v>0</v>
      </c>
      <c r="U252">
        <f>'RESUMEN TOTAL'!AA255</f>
        <v>0</v>
      </c>
      <c r="V252">
        <f>'RESUMEN TOTAL'!AB255</f>
        <v>0</v>
      </c>
      <c r="W252">
        <f>'RESUMEN TOTAL'!AC255</f>
        <v>0</v>
      </c>
      <c r="X252">
        <f>'RESUMEN TOTAL'!AD255</f>
        <v>0</v>
      </c>
      <c r="Y252">
        <f>'RESUMEN TOTAL'!AE255</f>
        <v>0</v>
      </c>
      <c r="Z252">
        <f>'RESUMEN TOTAL'!AF255</f>
        <v>0</v>
      </c>
      <c r="AA252">
        <f>'RESUMEN TOTAL'!AG255</f>
        <v>0</v>
      </c>
      <c r="AB252">
        <f>'RESUMEN TOTAL'!AH255</f>
        <v>0</v>
      </c>
      <c r="AC252">
        <f>'RESUMEN TOTAL'!AI255</f>
        <v>0</v>
      </c>
      <c r="AD252">
        <f>'RESUMEN TOTAL'!AJ255</f>
        <v>0</v>
      </c>
      <c r="AE252">
        <f>'RESUMEN TOTAL'!AK255</f>
        <v>0</v>
      </c>
      <c r="AF252">
        <f>'RESUMEN TOTAL'!AL255</f>
        <v>0</v>
      </c>
      <c r="AG252">
        <f>'RESUMEN TOTAL'!AM255</f>
        <v>0</v>
      </c>
      <c r="AH252">
        <f>'RESUMEN TOTAL'!AN255</f>
        <v>0</v>
      </c>
      <c r="AI252">
        <f>'RESUMEN TOTAL'!AO255</f>
        <v>0</v>
      </c>
    </row>
    <row r="253" spans="1:35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t="str">
        <f>'RESUMEN TOTAL'!E256</f>
        <v>DOMO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 t="str">
        <f>'RESUMEN TOTAL'!N256</f>
        <v>APAGADO</v>
      </c>
      <c r="I253" t="str">
        <f>'RESUMEN TOTAL'!O256</f>
        <v>APAGADO</v>
      </c>
      <c r="J253">
        <f>'RESUMEN TOTAL'!P256</f>
        <v>0</v>
      </c>
      <c r="K253">
        <f>'RESUMEN TOTAL'!Q256</f>
        <v>0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>
        <f>'RESUMEN TOTAL'!V256</f>
        <v>0</v>
      </c>
      <c r="Q253">
        <f>'RESUMEN TOTAL'!W256</f>
        <v>0</v>
      </c>
      <c r="R253">
        <f>'RESUMEN TOTAL'!X256</f>
        <v>0</v>
      </c>
      <c r="S253">
        <f>'RESUMEN TOTAL'!Y256</f>
        <v>0</v>
      </c>
      <c r="T253">
        <f>'RESUMEN TOTAL'!Z256</f>
        <v>0</v>
      </c>
      <c r="U253">
        <f>'RESUMEN TOTAL'!AA256</f>
        <v>0</v>
      </c>
      <c r="V253">
        <f>'RESUMEN TOTAL'!AB256</f>
        <v>0</v>
      </c>
      <c r="W253">
        <f>'RESUMEN TOTAL'!AC256</f>
        <v>0</v>
      </c>
      <c r="X253">
        <f>'RESUMEN TOTAL'!AD256</f>
        <v>0</v>
      </c>
      <c r="Y253">
        <f>'RESUMEN TOTAL'!AE256</f>
        <v>0</v>
      </c>
      <c r="Z253">
        <f>'RESUMEN TOTAL'!AF256</f>
        <v>0</v>
      </c>
      <c r="AA253">
        <f>'RESUMEN TOTAL'!AG256</f>
        <v>0</v>
      </c>
      <c r="AB253">
        <f>'RESUMEN TOTAL'!AH256</f>
        <v>0</v>
      </c>
      <c r="AC253">
        <f>'RESUMEN TOTAL'!AI256</f>
        <v>0</v>
      </c>
      <c r="AD253">
        <f>'RESUMEN TOTAL'!AJ256</f>
        <v>0</v>
      </c>
      <c r="AE253">
        <f>'RESUMEN TOTAL'!AK256</f>
        <v>0</v>
      </c>
      <c r="AF253">
        <f>'RESUMEN TOTAL'!AL256</f>
        <v>0</v>
      </c>
      <c r="AG253">
        <f>'RESUMEN TOTAL'!AM256</f>
        <v>0</v>
      </c>
      <c r="AH253">
        <f>'RESUMEN TOTAL'!AN256</f>
        <v>0</v>
      </c>
      <c r="AI253">
        <f>'RESUMEN TOTAL'!AO256</f>
        <v>0</v>
      </c>
    </row>
    <row r="254" spans="1:35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t="str">
        <f>'RESUMEN TOTAL'!E257</f>
        <v>Fija</v>
      </c>
      <c r="E254" t="str">
        <f>'RESUMEN TOTAL'!F257</f>
        <v>Fibra Optica</v>
      </c>
      <c r="F254" t="str">
        <f>'RESUMEN TOTAL'!L257</f>
        <v>APAGADO</v>
      </c>
      <c r="G254" t="str">
        <f>'RESUMEN TOTAL'!M257</f>
        <v>APAGADO</v>
      </c>
      <c r="H254" t="str">
        <f>'RESUMEN TOTAL'!N257</f>
        <v>APAGADO</v>
      </c>
      <c r="I254" t="str">
        <f>'RESUMEN TOTAL'!O257</f>
        <v>APAGADO</v>
      </c>
      <c r="J254" t="str">
        <f>'RESUMEN TOTAL'!P257</f>
        <v>APAGADO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>
        <f>'RESUMEN TOTAL'!V257</f>
        <v>0</v>
      </c>
      <c r="Q254">
        <f>'RESUMEN TOTAL'!W257</f>
        <v>0</v>
      </c>
      <c r="R254">
        <f>'RESUMEN TOTAL'!X257</f>
        <v>0</v>
      </c>
      <c r="S254">
        <f>'RESUMEN TOTAL'!Y257</f>
        <v>0</v>
      </c>
      <c r="T254">
        <f>'RESUMEN TOTAL'!Z257</f>
        <v>0</v>
      </c>
      <c r="U254">
        <f>'RESUMEN TOTAL'!AA257</f>
        <v>0</v>
      </c>
      <c r="V254">
        <f>'RESUMEN TOTAL'!AB257</f>
        <v>0</v>
      </c>
      <c r="W254">
        <f>'RESUMEN TOTAL'!AC257</f>
        <v>0</v>
      </c>
      <c r="X254">
        <f>'RESUMEN TOTAL'!AD257</f>
        <v>0</v>
      </c>
      <c r="Y254">
        <f>'RESUMEN TOTAL'!AE257</f>
        <v>0</v>
      </c>
      <c r="Z254">
        <f>'RESUMEN TOTAL'!AF257</f>
        <v>0</v>
      </c>
      <c r="AA254">
        <f>'RESUMEN TOTAL'!AG257</f>
        <v>0</v>
      </c>
      <c r="AB254">
        <f>'RESUMEN TOTAL'!AH257</f>
        <v>0</v>
      </c>
      <c r="AC254">
        <f>'RESUMEN TOTAL'!AI257</f>
        <v>0</v>
      </c>
      <c r="AD254">
        <f>'RESUMEN TOTAL'!AJ257</f>
        <v>0</v>
      </c>
      <c r="AE254">
        <f>'RESUMEN TOTAL'!AK257</f>
        <v>0</v>
      </c>
      <c r="AF254">
        <f>'RESUMEN TOTAL'!AL257</f>
        <v>0</v>
      </c>
      <c r="AG254">
        <f>'RESUMEN TOTAL'!AM257</f>
        <v>0</v>
      </c>
      <c r="AH254">
        <f>'RESUMEN TOTAL'!AN257</f>
        <v>0</v>
      </c>
      <c r="AI254">
        <f>'RESUMEN TOTAL'!AO257</f>
        <v>0</v>
      </c>
    </row>
    <row r="255" spans="1:35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t="str">
        <f>'RESUMEN TOTAL'!E258</f>
        <v>Fija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>
        <f>'RESUMEN TOTAL'!Y258</f>
        <v>0</v>
      </c>
      <c r="T255">
        <f>'RESUMEN TOTAL'!Z258</f>
        <v>0</v>
      </c>
      <c r="U255">
        <f>'RESUMEN TOTAL'!AA258</f>
        <v>0</v>
      </c>
      <c r="V255">
        <f>'RESUMEN TOTAL'!AB258</f>
        <v>0</v>
      </c>
      <c r="W255">
        <f>'RESUMEN TOTAL'!AC258</f>
        <v>0</v>
      </c>
      <c r="X255">
        <f>'RESUMEN TOTAL'!AD258</f>
        <v>0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</row>
    <row r="256" spans="1:35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t="str">
        <f>'RESUMEN TOTAL'!E259</f>
        <v>Fija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>
        <f>'RESUMEN TOTAL'!AB259</f>
        <v>0</v>
      </c>
      <c r="W256">
        <f>'RESUMEN TOTAL'!AC259</f>
        <v>0</v>
      </c>
      <c r="X256">
        <f>'RESUMEN TOTAL'!AD259</f>
        <v>0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</row>
    <row r="257" spans="1:35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>
        <f>'RESUMEN TOTAL'!AB260</f>
        <v>0</v>
      </c>
      <c r="W257">
        <f>'RESUMEN TOTAL'!AC260</f>
        <v>0</v>
      </c>
      <c r="X257">
        <f>'RESUMEN TOTAL'!AD260</f>
        <v>0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</row>
    <row r="258" spans="1:35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>
        <f>'RESUMEN TOTAL'!AB261</f>
        <v>0</v>
      </c>
      <c r="W258">
        <f>'RESUMEN TOTAL'!AC261</f>
        <v>0</v>
      </c>
      <c r="X258">
        <f>'RESUMEN TOTAL'!AD261</f>
        <v>0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</row>
    <row r="259" spans="1:35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t="str">
        <f>'RESUMEN TOTAL'!E262</f>
        <v>DOMO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>
        <f>'RESUMEN TOTAL'!AB262</f>
        <v>0</v>
      </c>
      <c r="W259">
        <f>'RESUMEN TOTAL'!AC262</f>
        <v>0</v>
      </c>
      <c r="X259">
        <f>'RESUMEN TOTAL'!AD262</f>
        <v>0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</row>
    <row r="260" spans="1:35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t="str">
        <f>'RESUMEN TOTAL'!E263</f>
        <v>DOMO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>
        <f>'RESUMEN TOTAL'!AB263</f>
        <v>0</v>
      </c>
      <c r="W260">
        <f>'RESUMEN TOTAL'!AC263</f>
        <v>0</v>
      </c>
      <c r="X260">
        <f>'RESUMEN TOTAL'!AD263</f>
        <v>0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</row>
    <row r="261" spans="1:35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t="str">
        <f>'RESUMEN TOTAL'!E264</f>
        <v>Fija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>
        <f>'RESUMEN TOTAL'!AB264</f>
        <v>0</v>
      </c>
      <c r="W261">
        <f>'RESUMEN TOTAL'!AC264</f>
        <v>0</v>
      </c>
      <c r="X261">
        <f>'RESUMEN TOTAL'!AD264</f>
        <v>0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</row>
    <row r="262" spans="1:35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t="str">
        <f>'RESUMEN TOTAL'!E265</f>
        <v>Fija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>
        <f>'RESUMEN TOTAL'!AB265</f>
        <v>0</v>
      </c>
      <c r="W262">
        <f>'RESUMEN TOTAL'!AC265</f>
        <v>0</v>
      </c>
      <c r="X262">
        <f>'RESUMEN TOTAL'!AD265</f>
        <v>0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</row>
    <row r="263" spans="1:35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>
        <f>'RESUMEN TOTAL'!AB266</f>
        <v>0</v>
      </c>
      <c r="W263">
        <f>'RESUMEN TOTAL'!AC266</f>
        <v>0</v>
      </c>
      <c r="X263">
        <f>'RESUMEN TOTAL'!AD266</f>
        <v>0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</row>
    <row r="264" spans="1:35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>
        <f>'RESUMEN TOTAL'!AB267</f>
        <v>0</v>
      </c>
      <c r="W264">
        <f>'RESUMEN TOTAL'!AC267</f>
        <v>0</v>
      </c>
      <c r="X264">
        <f>'RESUMEN TOTAL'!AD267</f>
        <v>0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</row>
    <row r="265" spans="1:35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>
        <f>'RESUMEN TOTAL'!Q268</f>
        <v>0</v>
      </c>
      <c r="L265">
        <f>'RESUMEN TOTAL'!R268</f>
        <v>0</v>
      </c>
      <c r="M265">
        <f>'RESUMEN TOTAL'!S268</f>
        <v>0</v>
      </c>
      <c r="N265">
        <f>'RESUMEN TOTAL'!T268</f>
        <v>0</v>
      </c>
      <c r="O265">
        <f>'RESUMEN TOTAL'!U268</f>
        <v>0</v>
      </c>
      <c r="P265">
        <f>'RESUMEN TOTAL'!V268</f>
        <v>0</v>
      </c>
      <c r="Q265">
        <f>'RESUMEN TOTAL'!W268</f>
        <v>0</v>
      </c>
      <c r="R265">
        <f>'RESUMEN TOTAL'!X268</f>
        <v>0</v>
      </c>
      <c r="S265">
        <f>'RESUMEN TOTAL'!Y268</f>
        <v>0</v>
      </c>
      <c r="T265">
        <f>'RESUMEN TOTAL'!Z268</f>
        <v>0</v>
      </c>
      <c r="U265">
        <f>'RESUMEN TOTAL'!AA268</f>
        <v>0</v>
      </c>
      <c r="V265">
        <f>'RESUMEN TOTAL'!AB268</f>
        <v>0</v>
      </c>
      <c r="W265">
        <f>'RESUMEN TOTAL'!AC268</f>
        <v>0</v>
      </c>
      <c r="X265">
        <f>'RESUMEN TOTAL'!AD268</f>
        <v>0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</row>
    <row r="266" spans="1:35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>
        <f>'RESUMEN TOTAL'!AB269</f>
        <v>0</v>
      </c>
      <c r="W266">
        <f>'RESUMEN TOTAL'!AC269</f>
        <v>0</v>
      </c>
      <c r="X266">
        <f>'RESUMEN TOTAL'!AD269</f>
        <v>0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</row>
    <row r="267" spans="1:35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t="str">
        <f>'RESUMEN TOTAL'!E270</f>
        <v>Fija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>
        <f>'RESUMEN TOTAL'!AB270</f>
        <v>0</v>
      </c>
      <c r="W267">
        <f>'RESUMEN TOTAL'!AC270</f>
        <v>0</v>
      </c>
      <c r="X267">
        <f>'RESUMEN TOTAL'!AD270</f>
        <v>0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</row>
    <row r="268" spans="1:35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t="str">
        <f>'RESUMEN TOTAL'!E271</f>
        <v>Fija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>
        <f>'RESUMEN TOTAL'!AB271</f>
        <v>0</v>
      </c>
      <c r="W268">
        <f>'RESUMEN TOTAL'!AC271</f>
        <v>0</v>
      </c>
      <c r="X268">
        <f>'RESUMEN TOTAL'!AD271</f>
        <v>0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</row>
    <row r="269" spans="1:35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>
        <f>'RESUMEN TOTAL'!AB272</f>
        <v>0</v>
      </c>
      <c r="W269">
        <f>'RESUMEN TOTAL'!AC272</f>
        <v>0</v>
      </c>
      <c r="X269">
        <f>'RESUMEN TOTAL'!AD272</f>
        <v>0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</row>
    <row r="270" spans="1:35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 t="str">
        <f>'RESUMEN TOTAL'!O273</f>
        <v>APAGADO</v>
      </c>
      <c r="J270" t="str">
        <f>'RESUMEN TOTAL'!P273</f>
        <v>APAGADO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>
        <f>'RESUMEN TOTAL'!AB273</f>
        <v>0</v>
      </c>
      <c r="W270">
        <f>'RESUMEN TOTAL'!AC273</f>
        <v>0</v>
      </c>
      <c r="X270">
        <f>'RESUMEN TOTAL'!AD273</f>
        <v>0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</row>
    <row r="271" spans="1:35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>
        <f>'RESUMEN TOTAL'!AB274</f>
        <v>0</v>
      </c>
      <c r="W271">
        <f>'RESUMEN TOTAL'!AC274</f>
        <v>0</v>
      </c>
      <c r="X271">
        <f>'RESUMEN TOTAL'!AD274</f>
        <v>0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</row>
    <row r="272" spans="1:35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>
        <f>'RESUMEN TOTAL'!AB275</f>
        <v>0</v>
      </c>
      <c r="W272">
        <f>'RESUMEN TOTAL'!AC275</f>
        <v>0</v>
      </c>
      <c r="X272">
        <f>'RESUMEN TOTAL'!AD275</f>
        <v>0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</row>
    <row r="273" spans="1:35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t="str">
        <f>'RESUMEN TOTAL'!E276</f>
        <v>Domo</v>
      </c>
      <c r="E273" t="str">
        <f>'RESUMEN TOTAL'!F276</f>
        <v>Fibra Optica</v>
      </c>
      <c r="F273" t="str">
        <f>'RESUMEN TOTAL'!L276</f>
        <v>APAGADO</v>
      </c>
      <c r="G273" t="str">
        <f>'RESUMEN TOTAL'!M276</f>
        <v>APAGADO</v>
      </c>
      <c r="H273" t="str">
        <f>'RESUMEN TOTAL'!N276</f>
        <v>APAGADO</v>
      </c>
      <c r="I273" t="str">
        <f>'RESUMEN TOTAL'!O276</f>
        <v>APAGADO</v>
      </c>
      <c r="J273" t="str">
        <f>'RESUMEN TOTAL'!P276</f>
        <v>APAGADO</v>
      </c>
      <c r="K273" t="str">
        <f>'RESUMEN TOTAL'!Q276</f>
        <v>APAGADO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>
        <f>'RESUMEN TOTAL'!AB276</f>
        <v>0</v>
      </c>
      <c r="W273">
        <f>'RESUMEN TOTAL'!AC276</f>
        <v>0</v>
      </c>
      <c r="X273">
        <f>'RESUMEN TOTAL'!AD276</f>
        <v>0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</row>
    <row r="274" spans="1:35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t="str">
        <f>'RESUMEN TOTAL'!E277</f>
        <v>Domo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>
        <f>'RESUMEN TOTAL'!AC277</f>
        <v>0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</row>
    <row r="275" spans="1:35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t="str">
        <f>'RESUMEN TOTAL'!E278</f>
        <v>Domo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>
        <f>'RESUMEN TOTAL'!AC278</f>
        <v>0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</row>
    <row r="276" spans="1:35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>
        <f>'RESUMEN TOTAL'!Y279</f>
        <v>0</v>
      </c>
      <c r="T276">
        <f>'RESUMEN TOTAL'!Z279</f>
        <v>0</v>
      </c>
      <c r="U276">
        <f>'RESUMEN TOTAL'!AA279</f>
        <v>0</v>
      </c>
      <c r="V276">
        <f>'RESUMEN TOTAL'!AB279</f>
        <v>0</v>
      </c>
      <c r="W276">
        <f>'RESUMEN TOTAL'!AC279</f>
        <v>0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</row>
    <row r="277" spans="1:35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</row>
    <row r="278" spans="1:35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t="str">
        <f>'RESUMEN TOTAL'!E281</f>
        <v>Fija 2</v>
      </c>
      <c r="E278" t="str">
        <f>'RESUMEN TOTAL'!F281</f>
        <v>Fibra Optica</v>
      </c>
      <c r="F278">
        <f>'RESUMEN TOTAL'!L281</f>
        <v>0</v>
      </c>
      <c r="G278" t="str">
        <f>'RESUMEN TOTAL'!M281</f>
        <v>APAGADO</v>
      </c>
      <c r="H278" t="str">
        <f>'RESUMEN TOTAL'!N281</f>
        <v>APAGADO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</row>
    <row r="279" spans="1:35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t="str">
        <f>'RESUMEN TOTAL'!E282</f>
        <v>Fija 1</v>
      </c>
      <c r="E279" t="str">
        <f>'RESUMEN TOTAL'!F282</f>
        <v>Fibra Optica</v>
      </c>
      <c r="F279">
        <f>'RESUMEN TOTAL'!L282</f>
        <v>0</v>
      </c>
      <c r="G279" t="str">
        <f>'RESUMEN TOTAL'!M282</f>
        <v>APAGADO</v>
      </c>
      <c r="H279" t="str">
        <f>'RESUMEN TOTAL'!N282</f>
        <v>APAGADO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</row>
    <row r="280" spans="1:35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</row>
    <row r="281" spans="1:35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</row>
    <row r="282" spans="1:35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</row>
    <row r="283" spans="1:35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t="str">
        <f>'RESUMEN TOTAL'!E286</f>
        <v>Domo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</row>
    <row r="284" spans="1:35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t="str">
        <f>'RESUMEN TOTAL'!E287</f>
        <v>Domo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</row>
    <row r="285" spans="1:35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t="str">
        <f>'RESUMEN TOTAL'!E288</f>
        <v>Fija</v>
      </c>
      <c r="E285" t="str">
        <f>'RESUMEN TOTAL'!F288</f>
        <v>Fibra Optica</v>
      </c>
      <c r="F285" t="str">
        <f>'RESUMEN TOTAL'!L288</f>
        <v>APAGADO</v>
      </c>
      <c r="G285" t="str">
        <f>'RESUMEN TOTAL'!M288</f>
        <v>APAGADO</v>
      </c>
      <c r="H285" t="str">
        <f>'RESUMEN TOTAL'!N288</f>
        <v>APAGADO</v>
      </c>
      <c r="I285" t="str">
        <f>'RESUMEN TOTAL'!O288</f>
        <v>APAGADO</v>
      </c>
      <c r="J285" t="str">
        <f>'RESUMEN TOTAL'!P288</f>
        <v>APAGADO</v>
      </c>
      <c r="K285" t="str">
        <f>'RESUMEN TOTAL'!Q288</f>
        <v>APAGADO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>
        <f>'RESUMEN TOTAL'!X288</f>
        <v>0</v>
      </c>
      <c r="S285">
        <f>'RESUMEN TOTAL'!Y288</f>
        <v>0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</row>
    <row r="286" spans="1:35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t="str">
        <f>'RESUMEN TOTAL'!E289</f>
        <v>Fija</v>
      </c>
      <c r="E286" t="str">
        <f>'RESUMEN TOTAL'!F289</f>
        <v>Fibra Optica</v>
      </c>
      <c r="F286" t="str">
        <f>'RESUMEN TOTAL'!L289</f>
        <v>APAGADO</v>
      </c>
      <c r="G286" t="str">
        <f>'RESUMEN TOTAL'!M289</f>
        <v>APAGADO</v>
      </c>
      <c r="H286" t="str">
        <f>'RESUMEN TOTAL'!N289</f>
        <v>APAGADO</v>
      </c>
      <c r="I286" t="str">
        <f>'RESUMEN TOTAL'!O289</f>
        <v>APAGADO</v>
      </c>
      <c r="J286" t="str">
        <f>'RESUMEN TOTAL'!P289</f>
        <v>APAGADO</v>
      </c>
      <c r="K286" t="str">
        <f>'RESUMEN TOTAL'!Q289</f>
        <v>APAGADO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>
        <f>'RESUMEN TOTAL'!X289</f>
        <v>0</v>
      </c>
      <c r="S286">
        <f>'RESUMEN TOTAL'!Y289</f>
        <v>0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</row>
    <row r="287" spans="1:35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t="str">
        <f>'RESUMEN TOTAL'!E290</f>
        <v>Fija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</row>
    <row r="288" spans="1:35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t="str">
        <f>'RESUMEN TOTAL'!E291</f>
        <v>Fija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</row>
    <row r="289" spans="1:35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t="str">
        <f>'RESUMEN TOTAL'!E292</f>
        <v>Domo</v>
      </c>
      <c r="E289" t="str">
        <f>'RESUMEN TOTAL'!F292</f>
        <v>Fibra Optica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</row>
    <row r="290" spans="1:35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</row>
    <row r="291" spans="1:35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>
        <f>'RESUMEN TOTAL'!V294</f>
        <v>0</v>
      </c>
      <c r="Q291">
        <f>'RESUMEN TOTAL'!W294</f>
        <v>0</v>
      </c>
      <c r="R291">
        <f>'RESUMEN TOTAL'!X294</f>
        <v>0</v>
      </c>
      <c r="S291">
        <f>'RESUMEN TOTAL'!Y294</f>
        <v>0</v>
      </c>
      <c r="T291">
        <f>'RESUMEN TOTAL'!Z294</f>
        <v>0</v>
      </c>
      <c r="U291">
        <f>'RESUMEN TOTAL'!AA294</f>
        <v>0</v>
      </c>
      <c r="V291">
        <f>'RESUMEN TOTAL'!AB294</f>
        <v>0</v>
      </c>
      <c r="W291">
        <f>'RESUMEN TOTAL'!AC294</f>
        <v>0</v>
      </c>
      <c r="X291">
        <f>'RESUMEN TOTAL'!AD294</f>
        <v>0</v>
      </c>
      <c r="Y291">
        <f>'RESUMEN TOTAL'!AE294</f>
        <v>0</v>
      </c>
      <c r="Z291">
        <f>'RESUMEN TOTAL'!AF294</f>
        <v>0</v>
      </c>
      <c r="AA291">
        <f>'RESUMEN TOTAL'!AG294</f>
        <v>0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</row>
    <row r="292" spans="1:35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t="str">
        <f>'RESUMEN TOTAL'!E295</f>
        <v>Domo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</row>
    <row r="293" spans="1:35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t="str">
        <f>'RESUMEN TOTAL'!E296</f>
        <v>Domo</v>
      </c>
      <c r="E293" t="str">
        <f>'RESUMEN TOTAL'!F296</f>
        <v>Radio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</row>
    <row r="294" spans="1:35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t="str">
        <f>'RESUMEN TOTAL'!E297</f>
        <v>Domo</v>
      </c>
      <c r="E294" t="str">
        <f>'RESUMEN TOTAL'!F297</f>
        <v>Fibra Optica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</row>
    <row r="295" spans="1:35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t="str">
        <f>'RESUMEN TOTAL'!E298</f>
        <v>Domo</v>
      </c>
      <c r="E295" t="str">
        <f>'RESUMEN TOTAL'!F298</f>
        <v>Fibra Optica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>
        <f>'RESUMEN TOTAL'!Z298</f>
        <v>0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</row>
    <row r="296" spans="1:35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t="str">
        <f>'RESUMEN TOTAL'!E299</f>
        <v>Fija</v>
      </c>
      <c r="E296" t="str">
        <f>'RESUMEN TOTAL'!F299</f>
        <v>Fibra Optica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>
        <f>'RESUMEN TOTAL'!Q299</f>
        <v>0</v>
      </c>
      <c r="L296">
        <f>'RESUMEN TOTAL'!R299</f>
        <v>0</v>
      </c>
      <c r="M296">
        <f>'RESUMEN TOTAL'!S299</f>
        <v>0</v>
      </c>
      <c r="N296">
        <f>'RESUMEN TOTAL'!T299</f>
        <v>0</v>
      </c>
      <c r="O296">
        <f>'RESUMEN TOTAL'!U299</f>
        <v>0</v>
      </c>
      <c r="P296">
        <f>'RESUMEN TOTAL'!V299</f>
        <v>0</v>
      </c>
      <c r="Q296">
        <f>'RESUMEN TOTAL'!W299</f>
        <v>0</v>
      </c>
      <c r="R296">
        <f>'RESUMEN TOTAL'!X299</f>
        <v>0</v>
      </c>
      <c r="S296">
        <f>'RESUMEN TOTAL'!Y299</f>
        <v>0</v>
      </c>
      <c r="T296">
        <f>'RESUMEN TOTAL'!Z299</f>
        <v>0</v>
      </c>
      <c r="U296">
        <f>'RESUMEN TOTAL'!AA299</f>
        <v>0</v>
      </c>
      <c r="V296">
        <f>'RESUMEN TOTAL'!AB299</f>
        <v>0</v>
      </c>
      <c r="W296">
        <f>'RESUMEN TOTAL'!AC299</f>
        <v>0</v>
      </c>
      <c r="X296">
        <f>'RESUMEN TOTAL'!AD299</f>
        <v>0</v>
      </c>
      <c r="Y296">
        <f>'RESUMEN TOTAL'!AE299</f>
        <v>0</v>
      </c>
      <c r="Z296">
        <f>'RESUMEN TOTAL'!AF299</f>
        <v>0</v>
      </c>
      <c r="AA296">
        <f>'RESUMEN TOTAL'!AG299</f>
        <v>0</v>
      </c>
      <c r="AB296">
        <f>'RESUMEN TOTAL'!AH299</f>
        <v>0</v>
      </c>
      <c r="AC296">
        <f>'RESUMEN TOTAL'!AI299</f>
        <v>0</v>
      </c>
      <c r="AD296">
        <f>'RESUMEN TOTAL'!AJ299</f>
        <v>0</v>
      </c>
      <c r="AE296">
        <f>'RESUMEN TOTAL'!AK299</f>
        <v>0</v>
      </c>
      <c r="AF296">
        <f>'RESUMEN TOTAL'!AL299</f>
        <v>0</v>
      </c>
      <c r="AG296">
        <f>'RESUMEN TOTAL'!AM299</f>
        <v>0</v>
      </c>
      <c r="AH296">
        <f>'RESUMEN TOTAL'!AN299</f>
        <v>0</v>
      </c>
      <c r="AI296">
        <f>'RESUMEN TOTAL'!AO299</f>
        <v>0</v>
      </c>
    </row>
    <row r="297" spans="1:35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t="str">
        <f>'RESUMEN TOTAL'!E300</f>
        <v>Fija</v>
      </c>
      <c r="E297" t="str">
        <f>'RESUMEN TOTAL'!F300</f>
        <v>Fibra Optica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</row>
    <row r="298" spans="1:35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t="str">
        <f>'RESUMEN TOTAL'!E301</f>
        <v>DOMO</v>
      </c>
      <c r="E298" t="str">
        <f>'RESUMEN TOTAL'!F301</f>
        <v>PTO A FO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</row>
    <row r="299" spans="1:35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t="str">
        <f>'RESUMEN TOTAL'!E302</f>
        <v>DOMO</v>
      </c>
      <c r="E299" t="str">
        <f>'RESUMEN TOTAL'!F302</f>
        <v>GPON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 t="str">
        <f>'RESUMEN TOTAL'!P302</f>
        <v>APAGADO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</row>
    <row r="300" spans="1:35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t="str">
        <f>'RESUMEN TOTAL'!E303</f>
        <v>DOMO</v>
      </c>
      <c r="E300" t="str">
        <f>'RESUMEN TOTAL'!F303</f>
        <v>Radio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</row>
    <row r="301" spans="1:35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t="str">
        <f>'RESUMEN TOTAL'!E304</f>
        <v>Domo</v>
      </c>
      <c r="E301" t="str">
        <f>'RESUMEN TOTAL'!F304</f>
        <v>Radio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</row>
    <row r="302" spans="1:35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t="str">
        <f>'RESUMEN TOTAL'!E305</f>
        <v>DOMO</v>
      </c>
      <c r="E302" t="str">
        <f>'RESUMEN TOTAL'!F305</f>
        <v>Radio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</row>
    <row r="303" spans="1:35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t="str">
        <f>'RESUMEN TOTAL'!E306</f>
        <v>Domo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</row>
    <row r="304" spans="1:35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</row>
    <row r="305" spans="1:35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</row>
    <row r="306" spans="1:35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 t="str">
        <f>'RESUMEN TOTAL'!O309</f>
        <v>APAGADO</v>
      </c>
      <c r="J306" t="str">
        <f>'RESUMEN TOTAL'!P309</f>
        <v>APAGADO</v>
      </c>
      <c r="K306" t="str">
        <f>'RESUMEN TOTAL'!Q309</f>
        <v>APAGADO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</row>
    <row r="307" spans="1:35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t="str">
        <f>'RESUMEN TOTAL'!E310</f>
        <v>Fija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 t="str">
        <f>'RESUMEN TOTAL'!O310</f>
        <v>APAGADO</v>
      </c>
      <c r="J307" t="str">
        <f>'RESUMEN TOTAL'!P310</f>
        <v>APAGADO</v>
      </c>
      <c r="K307" t="str">
        <f>'RESUMEN TOTAL'!Q310</f>
        <v>APAGADO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</row>
    <row r="308" spans="1:35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t="str">
        <f>'RESUMEN TOTAL'!E311</f>
        <v>Fija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</row>
    <row r="309" spans="1:35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t="str">
        <f>'RESUMEN TOTAL'!E312</f>
        <v>Fija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</row>
    <row r="310" spans="1:35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t="str">
        <f>'RESUMEN TOTAL'!E313</f>
        <v>Fija</v>
      </c>
      <c r="E310" t="str">
        <f>'RESUMEN TOTAL'!F313</f>
        <v>Fibra Optica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>
        <f>'RESUMEN TOTAL'!R313</f>
        <v>0</v>
      </c>
      <c r="M310">
        <f>'RESUMEN TOTAL'!S313</f>
        <v>0</v>
      </c>
      <c r="N310">
        <f>'RESUMEN TOTAL'!T313</f>
        <v>0</v>
      </c>
      <c r="O310">
        <f>'RESUMEN TOTAL'!U313</f>
        <v>0</v>
      </c>
      <c r="P310">
        <f>'RESUMEN TOTAL'!V313</f>
        <v>0</v>
      </c>
      <c r="Q310">
        <f>'RESUMEN TOTAL'!W313</f>
        <v>0</v>
      </c>
      <c r="R310">
        <f>'RESUMEN TOTAL'!X313</f>
        <v>0</v>
      </c>
      <c r="S310">
        <f>'RESUMEN TOTAL'!Y313</f>
        <v>0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</row>
    <row r="311" spans="1:35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t="str">
        <f>'RESUMEN TOTAL'!E314</f>
        <v>Fija</v>
      </c>
      <c r="E311" t="str">
        <f>'RESUMEN TOTAL'!F314</f>
        <v>Fibra Optica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>
        <f>'RESUMEN TOTAL'!Z314</f>
        <v>0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</row>
    <row r="312" spans="1:35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t="str">
        <f>'RESUMEN TOTAL'!E315</f>
        <v>Domo</v>
      </c>
      <c r="E312" t="str">
        <f>'RESUMEN TOTAL'!F315</f>
        <v>Fibra Optica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 t="str">
        <f>'RESUMEN TOTAL'!O315</f>
        <v>APAGADO</v>
      </c>
      <c r="J312" t="str">
        <f>'RESUMEN TOTAL'!P315</f>
        <v>APAGADO</v>
      </c>
      <c r="K312" t="str">
        <f>'RESUMEN TOTAL'!Q315</f>
        <v>APAGADO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</row>
    <row r="313" spans="1:35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t="str">
        <f>'RESUMEN TOTAL'!E316</f>
        <v>Domo</v>
      </c>
      <c r="E313" t="str">
        <f>'RESUMEN TOTAL'!F316</f>
        <v>Fibra Optica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</row>
    <row r="314" spans="1:35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t="str">
        <f>'RESUMEN TOTAL'!E317</f>
        <v>Domo</v>
      </c>
      <c r="E314" t="str">
        <f>'RESUMEN TOTAL'!F317</f>
        <v>Fibra Optica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 t="str">
        <f>'RESUMEN TOTAL'!O317</f>
        <v>APAGADO</v>
      </c>
      <c r="J314" t="str">
        <f>'RESUMEN TOTAL'!P317</f>
        <v>APAGADO</v>
      </c>
      <c r="K314" t="str">
        <f>'RESUMEN TOTAL'!Q317</f>
        <v>APAGADO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>
        <f>'RESUMEN TOTAL'!W317</f>
        <v>0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</row>
    <row r="315" spans="1:35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>
        <f>'RESUMEN TOTAL'!Z318</f>
        <v>0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</row>
    <row r="316" spans="1:35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t="str">
        <f>'RESUMEN TOTAL'!E319</f>
        <v>DOMO</v>
      </c>
      <c r="E316" t="str">
        <f>'RESUMEN TOTAL'!F319</f>
        <v>Radio</v>
      </c>
      <c r="F316">
        <f>'RESUMEN TOTAL'!L319</f>
        <v>0</v>
      </c>
      <c r="G316">
        <f>'RESUMEN TOTAL'!M319</f>
        <v>0</v>
      </c>
      <c r="H316">
        <f>'RESUMEN TOTAL'!O319</f>
        <v>0</v>
      </c>
      <c r="I316" t="e">
        <f>'RESUMEN TOTAL'!#REF!</f>
        <v>#REF!</v>
      </c>
      <c r="J316">
        <f>'RESUMEN TOTAL'!P319</f>
        <v>0</v>
      </c>
      <c r="K316">
        <f>'RESUMEN TOTAL'!Q319</f>
        <v>0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>
        <f>'RESUMEN TOTAL'!V319</f>
        <v>0</v>
      </c>
      <c r="Q316">
        <f>'RESUMEN TOTAL'!W319</f>
        <v>0</v>
      </c>
      <c r="R316">
        <f>'RESUMEN TOTAL'!X319</f>
        <v>0</v>
      </c>
      <c r="S316">
        <f>'RESUMEN TOTAL'!Y319</f>
        <v>0</v>
      </c>
      <c r="T316">
        <f>'RESUMEN TOTAL'!Z319</f>
        <v>0</v>
      </c>
      <c r="U316">
        <f>'RESUMEN TOTAL'!AA319</f>
        <v>0</v>
      </c>
      <c r="V316">
        <f>'RESUMEN TOTAL'!AB319</f>
        <v>0</v>
      </c>
      <c r="W316">
        <f>'RESUMEN TOTAL'!AC319</f>
        <v>0</v>
      </c>
      <c r="X316">
        <f>'RESUMEN TOTAL'!AD319</f>
        <v>0</v>
      </c>
      <c r="Y316">
        <f>'RESUMEN TOTAL'!AE319</f>
        <v>0</v>
      </c>
      <c r="Z316">
        <f>'RESUMEN TOTAL'!AF319</f>
        <v>0</v>
      </c>
      <c r="AA316">
        <f>'RESUMEN TOTAL'!AG319</f>
        <v>0</v>
      </c>
      <c r="AB316">
        <f>'RESUMEN TOTAL'!AH319</f>
        <v>0</v>
      </c>
      <c r="AC316">
        <f>'RESUMEN TOTAL'!AI319</f>
        <v>0</v>
      </c>
      <c r="AD316">
        <f>'RESUMEN TOTAL'!AJ319</f>
        <v>0</v>
      </c>
      <c r="AE316">
        <f>'RESUMEN TOTAL'!AK319</f>
        <v>0</v>
      </c>
      <c r="AF316">
        <f>'RESUMEN TOTAL'!AL319</f>
        <v>0</v>
      </c>
      <c r="AG316">
        <f>'RESUMEN TOTAL'!AM319</f>
        <v>0</v>
      </c>
      <c r="AH316">
        <f>'RESUMEN TOTAL'!AN319</f>
        <v>0</v>
      </c>
      <c r="AI316">
        <f>'RESUMEN TOTAL'!AO319</f>
        <v>0</v>
      </c>
    </row>
    <row r="317" spans="1:35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t="str">
        <f>'RESUMEN TOTAL'!E320</f>
        <v>Fija</v>
      </c>
      <c r="E317" t="str">
        <f>'RESUMEN TOTAL'!F320</f>
        <v>Radio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>
        <f>'RESUMEN TOTAL'!Q320</f>
        <v>0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>
        <f>'RESUMEN TOTAL'!V320</f>
        <v>0</v>
      </c>
      <c r="Q317">
        <f>'RESUMEN TOTAL'!W320</f>
        <v>0</v>
      </c>
      <c r="R317">
        <f>'RESUMEN TOTAL'!X320</f>
        <v>0</v>
      </c>
      <c r="S317">
        <f>'RESUMEN TOTAL'!Y320</f>
        <v>0</v>
      </c>
      <c r="T317">
        <f>'RESUMEN TOTAL'!Z320</f>
        <v>0</v>
      </c>
      <c r="U317">
        <f>'RESUMEN TOTAL'!AA320</f>
        <v>0</v>
      </c>
      <c r="V317">
        <f>'RESUMEN TOTAL'!AB320</f>
        <v>0</v>
      </c>
      <c r="W317">
        <f>'RESUMEN TOTAL'!AC320</f>
        <v>0</v>
      </c>
      <c r="X317">
        <f>'RESUMEN TOTAL'!AD320</f>
        <v>0</v>
      </c>
      <c r="Y317">
        <f>'RESUMEN TOTAL'!AE320</f>
        <v>0</v>
      </c>
      <c r="Z317">
        <f>'RESUMEN TOTAL'!AF320</f>
        <v>0</v>
      </c>
      <c r="AA317">
        <f>'RESUMEN TOTAL'!AG320</f>
        <v>0</v>
      </c>
      <c r="AB317">
        <f>'RESUMEN TOTAL'!AH320</f>
        <v>0</v>
      </c>
      <c r="AC317">
        <f>'RESUMEN TOTAL'!AI320</f>
        <v>0</v>
      </c>
      <c r="AD317">
        <f>'RESUMEN TOTAL'!AJ320</f>
        <v>0</v>
      </c>
      <c r="AE317">
        <f>'RESUMEN TOTAL'!AK320</f>
        <v>0</v>
      </c>
      <c r="AF317">
        <f>'RESUMEN TOTAL'!AL320</f>
        <v>0</v>
      </c>
      <c r="AG317">
        <f>'RESUMEN TOTAL'!AM320</f>
        <v>0</v>
      </c>
      <c r="AH317">
        <f>'RESUMEN TOTAL'!AN320</f>
        <v>0</v>
      </c>
      <c r="AI317">
        <f>'RESUMEN TOTAL'!AO320</f>
        <v>0</v>
      </c>
    </row>
    <row r="318" spans="1:35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t="str">
        <f>'RESUMEN TOTAL'!E321</f>
        <v>Fija</v>
      </c>
      <c r="E318" t="str">
        <f>'RESUMEN TOTAL'!F321</f>
        <v>Radio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>
        <f>'RESUMEN TOTAL'!Q321</f>
        <v>0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>
        <f>'RESUMEN TOTAL'!V321</f>
        <v>0</v>
      </c>
      <c r="Q318">
        <f>'RESUMEN TOTAL'!W321</f>
        <v>0</v>
      </c>
      <c r="R318">
        <f>'RESUMEN TOTAL'!X321</f>
        <v>0</v>
      </c>
      <c r="S318">
        <f>'RESUMEN TOTAL'!Y321</f>
        <v>0</v>
      </c>
      <c r="T318">
        <f>'RESUMEN TOTAL'!Z321</f>
        <v>0</v>
      </c>
      <c r="U318">
        <f>'RESUMEN TOTAL'!AA321</f>
        <v>0</v>
      </c>
      <c r="V318">
        <f>'RESUMEN TOTAL'!AB321</f>
        <v>0</v>
      </c>
      <c r="W318">
        <f>'RESUMEN TOTAL'!AC321</f>
        <v>0</v>
      </c>
      <c r="X318">
        <f>'RESUMEN TOTAL'!AD321</f>
        <v>0</v>
      </c>
      <c r="Y318">
        <f>'RESUMEN TOTAL'!AE321</f>
        <v>0</v>
      </c>
      <c r="Z318">
        <f>'RESUMEN TOTAL'!AF321</f>
        <v>0</v>
      </c>
      <c r="AA318">
        <f>'RESUMEN TOTAL'!AG321</f>
        <v>0</v>
      </c>
      <c r="AB318">
        <f>'RESUMEN TOTAL'!AH321</f>
        <v>0</v>
      </c>
      <c r="AC318">
        <f>'RESUMEN TOTAL'!AI321</f>
        <v>0</v>
      </c>
      <c r="AD318">
        <f>'RESUMEN TOTAL'!AJ321</f>
        <v>0</v>
      </c>
      <c r="AE318">
        <f>'RESUMEN TOTAL'!AK321</f>
        <v>0</v>
      </c>
      <c r="AF318">
        <f>'RESUMEN TOTAL'!AL321</f>
        <v>0</v>
      </c>
      <c r="AG318">
        <f>'RESUMEN TOTAL'!AM321</f>
        <v>0</v>
      </c>
      <c r="AH318">
        <f>'RESUMEN TOTAL'!AN321</f>
        <v>0</v>
      </c>
      <c r="AI318">
        <f>'RESUMEN TOTAL'!AO321</f>
        <v>0</v>
      </c>
    </row>
    <row r="319" spans="1:35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t="str">
        <f>'RESUMEN TOTAL'!E322</f>
        <v>Domo</v>
      </c>
      <c r="E319" t="str">
        <f>'RESUMEN TOTAL'!F322</f>
        <v>Radio</v>
      </c>
      <c r="F319" t="str">
        <f>'RESUMEN TOTAL'!L322</f>
        <v>APAGADO</v>
      </c>
      <c r="G319" t="str">
        <f>'RESUMEN TOTAL'!M322</f>
        <v>APAGADO</v>
      </c>
      <c r="H319" t="str">
        <f>'RESUMEN TOTAL'!N322</f>
        <v>APAGADO</v>
      </c>
      <c r="I319" t="str">
        <f>'RESUMEN TOTAL'!O322</f>
        <v>APAGADO</v>
      </c>
      <c r="J319" t="str">
        <f>'RESUMEN TOTAL'!P322</f>
        <v>APAGADO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>
        <f>'RESUMEN TOTAL'!V322</f>
        <v>0</v>
      </c>
      <c r="Q319">
        <f>'RESUMEN TOTAL'!W322</f>
        <v>0</v>
      </c>
      <c r="R319">
        <f>'RESUMEN TOTAL'!X322</f>
        <v>0</v>
      </c>
      <c r="S319">
        <f>'RESUMEN TOTAL'!Y322</f>
        <v>0</v>
      </c>
      <c r="T319">
        <f>'RESUMEN TOTAL'!Z322</f>
        <v>0</v>
      </c>
      <c r="U319">
        <f>'RESUMEN TOTAL'!AA322</f>
        <v>0</v>
      </c>
      <c r="V319">
        <f>'RESUMEN TOTAL'!AB322</f>
        <v>0</v>
      </c>
      <c r="W319">
        <f>'RESUMEN TOTAL'!AC322</f>
        <v>0</v>
      </c>
      <c r="X319">
        <f>'RESUMEN TOTAL'!AD322</f>
        <v>0</v>
      </c>
      <c r="Y319">
        <f>'RESUMEN TOTAL'!AE322</f>
        <v>0</v>
      </c>
      <c r="Z319">
        <f>'RESUMEN TOTAL'!AF322</f>
        <v>0</v>
      </c>
      <c r="AA319">
        <f>'RESUMEN TOTAL'!AG322</f>
        <v>0</v>
      </c>
      <c r="AB319">
        <f>'RESUMEN TOTAL'!AH322</f>
        <v>0</v>
      </c>
      <c r="AC319">
        <f>'RESUMEN TOTAL'!AI322</f>
        <v>0</v>
      </c>
      <c r="AD319">
        <f>'RESUMEN TOTAL'!AJ322</f>
        <v>0</v>
      </c>
      <c r="AE319">
        <f>'RESUMEN TOTAL'!AK322</f>
        <v>0</v>
      </c>
      <c r="AF319">
        <f>'RESUMEN TOTAL'!AL322</f>
        <v>0</v>
      </c>
      <c r="AG319">
        <f>'RESUMEN TOTAL'!AM322</f>
        <v>0</v>
      </c>
      <c r="AH319">
        <f>'RESUMEN TOTAL'!AN322</f>
        <v>0</v>
      </c>
      <c r="AI319">
        <f>'RESUMEN TOTAL'!AO322</f>
        <v>0</v>
      </c>
    </row>
    <row r="320" spans="1:35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TOTAL'!O323</f>
        <v>0</v>
      </c>
      <c r="I320" t="e">
        <f>'RESUMEN TOTAL'!#REF!</f>
        <v>#REF!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</row>
    <row r="321" spans="1:35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t="str">
        <f>'RESUMEN TOTAL'!E324</f>
        <v>Fija</v>
      </c>
      <c r="E321" t="str">
        <f>'RESUMEN TOTAL'!F324</f>
        <v>Fibra Optica</v>
      </c>
      <c r="F321" t="str">
        <f>'RESUMEN TOTAL'!L324</f>
        <v>APAGADO</v>
      </c>
      <c r="G321" t="str">
        <f>'RESUMEN TOTAL'!M324</f>
        <v>APAGADO</v>
      </c>
      <c r="H321" t="str">
        <f>'RESUMEN TOTAL'!O324</f>
        <v>APAGADO</v>
      </c>
      <c r="I321" t="e">
        <f>'RESUMEN TOTAL'!#REF!</f>
        <v>#REF!</v>
      </c>
      <c r="J321" t="str">
        <f>'RESUMEN TOTAL'!P324</f>
        <v>APAGADO</v>
      </c>
      <c r="K321" t="str">
        <f>'RESUMEN TOTAL'!Q324</f>
        <v>APAGADO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</row>
    <row r="322" spans="1:35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t="str">
        <f>'RESUMEN TOTAL'!E325</f>
        <v>Fija</v>
      </c>
      <c r="E322" t="str">
        <f>'RESUMEN TOTAL'!F325</f>
        <v>Fibra Optica</v>
      </c>
      <c r="F322" t="str">
        <f>'RESUMEN TOTAL'!L325</f>
        <v>APAGADO</v>
      </c>
      <c r="G322" t="str">
        <f>'RESUMEN TOTAL'!M325</f>
        <v>APAGADO</v>
      </c>
      <c r="H322" t="str">
        <f>'RESUMEN TOTAL'!O325</f>
        <v>APAGADO</v>
      </c>
      <c r="I322" t="e">
        <f>'RESUMEN TOTAL'!#REF!</f>
        <v>#REF!</v>
      </c>
      <c r="J322" t="str">
        <f>'RESUMEN TOTAL'!P325</f>
        <v>APAGADO</v>
      </c>
      <c r="K322" t="str">
        <f>'RESUMEN TOTAL'!Q325</f>
        <v>APAGADO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</row>
    <row r="323" spans="1:35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t="str">
        <f>'RESUMEN TOTAL'!E326</f>
        <v>Fija</v>
      </c>
      <c r="E323" t="str">
        <f>'RESUMEN TOTAL'!F326</f>
        <v>Fibra Optica</v>
      </c>
      <c r="F323" t="str">
        <f>'RESUMEN TOTAL'!L326</f>
        <v>APAGADO</v>
      </c>
      <c r="G323" t="str">
        <f>'RESUMEN TOTAL'!M326</f>
        <v>APAGADO</v>
      </c>
      <c r="H323" t="str">
        <f>'RESUMEN TOTAL'!O326</f>
        <v>APAGADO</v>
      </c>
      <c r="I323" t="e">
        <f>'RESUMEN TOTAL'!#REF!</f>
        <v>#REF!</v>
      </c>
      <c r="J323" t="str">
        <f>'RESUMEN TOTAL'!P326</f>
        <v>APAGADO</v>
      </c>
      <c r="K323" t="str">
        <f>'RESUMEN TOTAL'!Q326</f>
        <v>APAGADO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</row>
    <row r="324" spans="1:35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t="str">
        <f>'RESUMEN TOTAL'!E327</f>
        <v>Fija</v>
      </c>
      <c r="E324" t="str">
        <f>'RESUMEN TOTAL'!F327</f>
        <v>Fibra Optica</v>
      </c>
      <c r="F324" t="str">
        <f>'RESUMEN TOTAL'!L327</f>
        <v>APAGADO</v>
      </c>
      <c r="G324" t="str">
        <f>'RESUMEN TOTAL'!M327</f>
        <v>APAGADO</v>
      </c>
      <c r="H324" t="str">
        <f>'RESUMEN TOTAL'!O327</f>
        <v>APAGADO</v>
      </c>
      <c r="I324" t="e">
        <f>'RESUMEN TOTAL'!#REF!</f>
        <v>#REF!</v>
      </c>
      <c r="J324" t="str">
        <f>'RESUMEN TOTAL'!P327</f>
        <v>APAGADO</v>
      </c>
      <c r="K324" t="str">
        <f>'RESUMEN TOTAL'!Q327</f>
        <v>APAGADO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</row>
    <row r="325" spans="1:35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t="str">
        <f>'RESUMEN TOTAL'!E328</f>
        <v>Domo</v>
      </c>
      <c r="E325" t="str">
        <f>'RESUMEN TOTAL'!F328</f>
        <v>Radio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</row>
    <row r="326" spans="1:35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t="str">
        <f>'RESUMEN TOTAL'!E329</f>
        <v>DOMO</v>
      </c>
      <c r="E326" t="str">
        <f>'RESUMEN TOTAL'!F329</f>
        <v>Radio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</row>
    <row r="327" spans="1:35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t="str">
        <f>'RESUMEN TOTAL'!E330</f>
        <v>Domo</v>
      </c>
      <c r="E327" t="str">
        <f>'RESUMEN TOTAL'!F330</f>
        <v>Radio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</row>
    <row r="328" spans="1:35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t="str">
        <f>'RESUMEN TOTAL'!E331</f>
        <v>Domo</v>
      </c>
      <c r="E328" t="str">
        <f>'RESUMEN TOTAL'!F331</f>
        <v>Radio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>
        <f>'RESUMEN TOTAL'!V331</f>
        <v>0</v>
      </c>
      <c r="Q328">
        <f>'RESUMEN TOTAL'!W331</f>
        <v>0</v>
      </c>
      <c r="R328">
        <f>'RESUMEN TOTAL'!X331</f>
        <v>0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</row>
    <row r="329" spans="1:35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t="str">
        <f>'RESUMEN TOTAL'!E332</f>
        <v>FIJA</v>
      </c>
      <c r="E329" t="str">
        <f>'RESUMEN TOTAL'!F332</f>
        <v>Radio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>
        <f>'RESUMEN TOTAL'!V332</f>
        <v>0</v>
      </c>
      <c r="Q329">
        <f>'RESUMEN TOTAL'!W332</f>
        <v>0</v>
      </c>
      <c r="R329">
        <f>'RESUMEN TOTAL'!X332</f>
        <v>0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</row>
    <row r="330" spans="1:35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t="str">
        <f>'RESUMEN TOTAL'!E333</f>
        <v>DOMO</v>
      </c>
      <c r="E330" t="str">
        <f>'RESUMEN TOTAL'!F333</f>
        <v>PTO A FO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</row>
    <row r="331" spans="1:35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t="str">
        <f>'RESUMEN TOTAL'!E334</f>
        <v>DOMO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</row>
    <row r="332" spans="1:35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t="str">
        <f>'RESUMEN TOTAL'!E335</f>
        <v>DOMO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</row>
    <row r="333" spans="1:35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t="str">
        <f>'RESUMEN TOTAL'!E336</f>
        <v>fija</v>
      </c>
      <c r="E333" t="str">
        <f>'RESUMEN TOTAL'!F336</f>
        <v>Fibra Optica</v>
      </c>
      <c r="F333" t="str">
        <f>'RESUMEN TOTAL'!L336</f>
        <v>APAGADO</v>
      </c>
      <c r="G333">
        <f>'RESUMEN TOTAL'!M336</f>
        <v>0</v>
      </c>
      <c r="H333">
        <f>'RESUMEN TOTAL'!O336</f>
        <v>0</v>
      </c>
      <c r="I333" t="e">
        <f>'RESUMEN TOTAL'!#REF!</f>
        <v>#REF!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</row>
    <row r="334" spans="1:35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t="str">
        <f>'RESUMEN TOTAL'!E337</f>
        <v>fija</v>
      </c>
      <c r="E334" t="str">
        <f>'RESUMEN TOTAL'!F337</f>
        <v>Fibra Optica</v>
      </c>
      <c r="F334">
        <f>'RESUMEN TOTAL'!L337</f>
        <v>0</v>
      </c>
      <c r="G334">
        <f>'RESUMEN TOTAL'!M337</f>
        <v>0</v>
      </c>
      <c r="H334">
        <f>'RESUMEN TOTAL'!O337</f>
        <v>0</v>
      </c>
      <c r="I334" t="e">
        <f>'RESUMEN TOTAL'!#REF!</f>
        <v>#REF!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</row>
    <row r="335" spans="1:35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t="str">
        <f>'RESUMEN TOTAL'!E338</f>
        <v>Fija</v>
      </c>
      <c r="E335" t="str">
        <f>'RESUMEN TOTAL'!F338</f>
        <v>Fibra Optica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</row>
    <row r="336" spans="1:35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t="str">
        <f>'RESUMEN TOTAL'!E339</f>
        <v>Fija</v>
      </c>
      <c r="E336" t="str">
        <f>'RESUMEN TOTAL'!F339</f>
        <v>Fibra Optica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</row>
    <row r="337" spans="1:35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t="str">
        <f>'RESUMEN TOTAL'!E340</f>
        <v>Fija</v>
      </c>
      <c r="E337" t="str">
        <f>'RESUMEN TOTAL'!F340</f>
        <v>Fibra Optica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</row>
    <row r="338" spans="1:35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t="str">
        <f>'RESUMEN TOTAL'!E341</f>
        <v>Fija</v>
      </c>
      <c r="E338" t="str">
        <f>'RESUMEN TOTAL'!F341</f>
        <v>Fibra Optica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</row>
    <row r="339" spans="1:35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t="str">
        <f>'RESUMEN TOTAL'!E342</f>
        <v>Domo</v>
      </c>
      <c r="E339" t="str">
        <f>'RESUMEN TOTAL'!F342</f>
        <v>Radio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</row>
    <row r="340" spans="1:35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t="str">
        <f>'RESUMEN TOTAL'!E343</f>
        <v>Domo</v>
      </c>
      <c r="E340" t="str">
        <f>'RESUMEN TOTAL'!F343</f>
        <v>Radio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</row>
    <row r="341" spans="1:35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t="str">
        <f>'RESUMEN TOTAL'!E344</f>
        <v>Domo</v>
      </c>
      <c r="E341" t="str">
        <f>'RESUMEN TOTAL'!F344</f>
        <v>Radio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</row>
    <row r="342" spans="1:35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</row>
    <row r="343" spans="1:35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>
        <f>'RESUMEN TOTAL'!AB346</f>
        <v>0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>
        <f>'RESUMEN TOTAL'!AF346</f>
        <v>0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>
        <f>'RESUMEN TOTAL'!AL346</f>
        <v>0</v>
      </c>
      <c r="AG343">
        <f>'RESUMEN TOTAL'!AM346</f>
        <v>0</v>
      </c>
      <c r="AH343">
        <f>'RESUMEN TOTAL'!AN346</f>
        <v>0</v>
      </c>
      <c r="AI343">
        <f>'RESUMEN TOTAL'!AO346</f>
        <v>0</v>
      </c>
    </row>
    <row r="344" spans="1:35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t="str">
        <f>'RESUMEN TOTAL'!E347</f>
        <v>Domo</v>
      </c>
      <c r="E344" t="str">
        <f>'RESUMEN TOTAL'!F347</f>
        <v>Fibra Optica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>
        <f>'RESUMEN TOTAL'!AB347</f>
        <v>0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>
        <f>'RESUMEN TOTAL'!AF347</f>
        <v>0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>
        <f>'RESUMEN TOTAL'!AL347</f>
        <v>0</v>
      </c>
      <c r="AG344">
        <f>'RESUMEN TOTAL'!AM347</f>
        <v>0</v>
      </c>
      <c r="AH344">
        <f>'RESUMEN TOTAL'!AN347</f>
        <v>0</v>
      </c>
      <c r="AI344">
        <f>'RESUMEN TOTAL'!AO347</f>
        <v>0</v>
      </c>
    </row>
    <row r="345" spans="1:35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t="str">
        <f>'RESUMEN TOTAL'!E348</f>
        <v>Domo</v>
      </c>
      <c r="E345" t="str">
        <f>'RESUMEN TOTAL'!F348</f>
        <v>Fibra Optica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</row>
    <row r="346" spans="1:35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t="str">
        <f>'RESUMEN TOTAL'!E349</f>
        <v>Domo</v>
      </c>
      <c r="E346" t="str">
        <f>'RESUMEN TOTAL'!F349</f>
        <v>Fibra Optica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>
        <f>'RESUMEN TOTAL'!R349</f>
        <v>0</v>
      </c>
      <c r="M346">
        <f>'RESUMEN TOTAL'!S349</f>
        <v>0</v>
      </c>
      <c r="N346">
        <f>'RESUMEN TOTAL'!T349</f>
        <v>0</v>
      </c>
      <c r="O346">
        <f>'RESUMEN TOTAL'!U349</f>
        <v>0</v>
      </c>
      <c r="P346">
        <f>'RESUMEN TOTAL'!V349</f>
        <v>0</v>
      </c>
      <c r="Q346">
        <f>'RESUMEN TOTAL'!W349</f>
        <v>0</v>
      </c>
      <c r="R346">
        <f>'RESUMEN TOTAL'!X349</f>
        <v>0</v>
      </c>
      <c r="S346">
        <f>'RESUMEN TOTAL'!Y349</f>
        <v>0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</row>
    <row r="347" spans="1:35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t="str">
        <f>'RESUMEN TOTAL'!E350</f>
        <v>DOMO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>
        <f>'RESUMEN TOTAL'!R350</f>
        <v>0</v>
      </c>
      <c r="M347">
        <f>'RESUMEN TOTAL'!S350</f>
        <v>0</v>
      </c>
      <c r="N347">
        <f>'RESUMEN TOTAL'!T350</f>
        <v>0</v>
      </c>
      <c r="O347">
        <f>'RESUMEN TOTAL'!U350</f>
        <v>0</v>
      </c>
      <c r="P347">
        <f>'RESUMEN TOTAL'!V350</f>
        <v>0</v>
      </c>
      <c r="Q347">
        <f>'RESUMEN TOTAL'!W350</f>
        <v>0</v>
      </c>
      <c r="R347">
        <f>'RESUMEN TOTAL'!X350</f>
        <v>0</v>
      </c>
      <c r="S347">
        <f>'RESUMEN TOTAL'!Y350</f>
        <v>0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</row>
    <row r="348" spans="1:35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t="str">
        <f>'RESUMEN TOTAL'!E351</f>
        <v>DOMO</v>
      </c>
      <c r="E348" t="str">
        <f>'RESUMEN TOTAL'!F351</f>
        <v>Radio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 t="str">
        <f>'RESUMEN TOTAL'!O351</f>
        <v>APAGADO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</row>
    <row r="349" spans="1:35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t="str">
        <f>'RESUMEN TOTAL'!E352</f>
        <v>DOMO</v>
      </c>
      <c r="E349" t="str">
        <f>'RESUMEN TOTAL'!F352</f>
        <v>Radio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 t="str">
        <f>'RESUMEN TOTAL'!O352</f>
        <v>APAGADO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</row>
    <row r="350" spans="1:35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t="str">
        <f>'RESUMEN TOTAL'!E353</f>
        <v>DOMO</v>
      </c>
      <c r="E350" t="str">
        <f>'RESUMEN TOTAL'!F353</f>
        <v>Radio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</row>
    <row r="351" spans="1:35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t="str">
        <f>'RESUMEN TOTAL'!E354</f>
        <v>Fija</v>
      </c>
      <c r="E351" t="str">
        <f>'RESUMEN TOTAL'!F354</f>
        <v>Radio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</row>
    <row r="352" spans="1:35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t="str">
        <f>'RESUMEN TOTAL'!E355</f>
        <v>Fija</v>
      </c>
      <c r="E352" t="str">
        <f>'RESUMEN TOTAL'!F355</f>
        <v>Radio</v>
      </c>
      <c r="F352" t="str">
        <f>'RESUMEN TOTAL'!L355</f>
        <v>APAGADO</v>
      </c>
      <c r="G352">
        <f>'RESUMEN TOTAL'!M355</f>
        <v>0</v>
      </c>
      <c r="H352">
        <f>'RESUMEN TOTAL'!N355</f>
        <v>0</v>
      </c>
      <c r="I352" t="str">
        <f>'RESUMEN TOTAL'!O355</f>
        <v>APAGADO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</row>
    <row r="353" spans="1:35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t="str">
        <f>'RESUMEN TOTAL'!E356</f>
        <v>DOMO</v>
      </c>
      <c r="E353" t="str">
        <f>'RESUMEN TOTAL'!F356</f>
        <v>Fibra Optica</v>
      </c>
      <c r="F353" t="str">
        <f>'RESUMEN TOTAL'!L356</f>
        <v>APAGADO</v>
      </c>
      <c r="G353" t="str">
        <f>'RESUMEN TOTAL'!M356</f>
        <v>APAGADO</v>
      </c>
      <c r="H353" t="str">
        <f>'RESUMEN TOTAL'!N356</f>
        <v>APAGADO</v>
      </c>
      <c r="I353" t="str">
        <f>'RESUMEN TOTAL'!O356</f>
        <v>APAGADO</v>
      </c>
      <c r="J353" t="str">
        <f>'RESUMEN TOTAL'!P356</f>
        <v>APAGADO</v>
      </c>
      <c r="K353" t="str">
        <f>'RESUMEN TOTAL'!Q356</f>
        <v>APAGADO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</row>
    <row r="354" spans="1:35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</row>
    <row r="355" spans="1:35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>
        <f>'RESUMEN TOTAL'!AB358</f>
        <v>0</v>
      </c>
      <c r="W355">
        <f>'RESUMEN TOTAL'!AC358</f>
        <v>0</v>
      </c>
      <c r="X355">
        <f>'RESUMEN TOTAL'!AD358</f>
        <v>0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</row>
    <row r="356" spans="1:35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 t="str">
        <f>'RESUMEN TOTAL'!N359</f>
        <v>APAGADO</v>
      </c>
      <c r="I356" t="str">
        <f>'RESUMEN TOTAL'!O359</f>
        <v>APAGADO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>
        <f>'RESUMEN TOTAL'!AB359</f>
        <v>0</v>
      </c>
      <c r="W356">
        <f>'RESUMEN TOTAL'!AC359</f>
        <v>0</v>
      </c>
      <c r="X356">
        <f>'RESUMEN TOTAL'!AD359</f>
        <v>0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</row>
    <row r="357" spans="1:35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t="str">
        <f>'RESUMEN TOTAL'!E360</f>
        <v>Fija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 t="str">
        <f>'RESUMEN TOTAL'!N360</f>
        <v>APAGADO</v>
      </c>
      <c r="I357" t="str">
        <f>'RESUMEN TOTAL'!O360</f>
        <v>APAGADO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>
        <f>'RESUMEN TOTAL'!AB360</f>
        <v>0</v>
      </c>
      <c r="W357">
        <f>'RESUMEN TOTAL'!AC360</f>
        <v>0</v>
      </c>
      <c r="X357">
        <f>'RESUMEN TOTAL'!AD360</f>
        <v>0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</row>
    <row r="358" spans="1:35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t="str">
        <f>'RESUMEN TOTAL'!E361</f>
        <v>Fija</v>
      </c>
      <c r="E358" t="str">
        <f>'RESUMEN TOTAL'!F361</f>
        <v>Fibra Optica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>
        <f>'RESUMEN TOTAL'!AA361</f>
        <v>0</v>
      </c>
      <c r="V358">
        <f>'RESUMEN TOTAL'!AB361</f>
        <v>0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</row>
    <row r="359" spans="1:35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t="str">
        <f>'RESUMEN TOTAL'!E362</f>
        <v>Fija</v>
      </c>
      <c r="E359" t="str">
        <f>'RESUMEN TOTAL'!F362</f>
        <v>Fibra Optica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>
        <f>'RESUMEN TOTAL'!AA362</f>
        <v>0</v>
      </c>
      <c r="V359">
        <f>'RESUMEN TOTAL'!AB362</f>
        <v>0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</row>
    <row r="360" spans="1:35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t="str">
        <f>'RESUMEN TOTAL'!E363</f>
        <v>Fija</v>
      </c>
      <c r="E360" t="str">
        <f>'RESUMEN TOTAL'!F363</f>
        <v>Fibra Optica</v>
      </c>
      <c r="F360" t="str">
        <f>'RESUMEN TOTAL'!L363</f>
        <v>APAGADO</v>
      </c>
      <c r="G360" t="str">
        <f>'RESUMEN TOTAL'!M363</f>
        <v>APAGADO</v>
      </c>
      <c r="H360" t="str">
        <f>'RESUMEN TOTAL'!N363</f>
        <v>APAGADO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</row>
    <row r="361" spans="1:35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t="str">
        <f>'RESUMEN TOTAL'!E364</f>
        <v>Fija</v>
      </c>
      <c r="E361" t="str">
        <f>'RESUMEN TOTAL'!F364</f>
        <v>Fibra Optica</v>
      </c>
      <c r="F361" t="str">
        <f>'RESUMEN TOTAL'!L364</f>
        <v>APAGADO</v>
      </c>
      <c r="G361" t="str">
        <f>'RESUMEN TOTAL'!M364</f>
        <v>APAGADO</v>
      </c>
      <c r="H361" t="str">
        <f>'RESUMEN TOTAL'!N364</f>
        <v>APAGADO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</row>
    <row r="362" spans="1:35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t="str">
        <f>'RESUMEN TOTAL'!E365</f>
        <v>DOMO</v>
      </c>
      <c r="E362" t="str">
        <f>'RESUMEN TOTAL'!F365</f>
        <v>Fibra Optica</v>
      </c>
      <c r="F362" t="str">
        <f>'RESUMEN TOTAL'!L365</f>
        <v>APAGADO</v>
      </c>
      <c r="G362" t="str">
        <f>'RESUMEN TOTAL'!M365</f>
        <v>APAGADO</v>
      </c>
      <c r="H362" t="str">
        <f>'RESUMEN TOTAL'!N365</f>
        <v>APAGADO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>
        <f>'RESUMEN TOTAL'!X365</f>
        <v>0</v>
      </c>
      <c r="S362">
        <f>'RESUMEN TOTAL'!Y365</f>
        <v>0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</row>
    <row r="363" spans="1:35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t="str">
        <f>'RESUMEN TOTAL'!E366</f>
        <v>Domo</v>
      </c>
      <c r="E363" t="str">
        <f>'RESUMEN TOTAL'!F366</f>
        <v>PTO A FO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</row>
    <row r="364" spans="1:35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t="str">
        <f>'RESUMEN TOTAL'!E367</f>
        <v>Domo</v>
      </c>
      <c r="E364" t="str">
        <f>'RESUMEN TOTAL'!F367</f>
        <v>PTO A FO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</row>
    <row r="365" spans="1:35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</row>
    <row r="366" spans="1:35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t="str">
        <f>'RESUMEN TOTAL'!E369</f>
        <v>Domo</v>
      </c>
      <c r="E366" t="str">
        <f>'RESUMEN TOTAL'!F369</f>
        <v>Fibra Optica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</row>
    <row r="367" spans="1:35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t="str">
        <f>'RESUMEN TOTAL'!E370</f>
        <v>DOMO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>
        <f>'RESUMEN TOTAL'!Y370</f>
        <v>0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</row>
    <row r="368" spans="1:35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t="str">
        <f>'RESUMEN TOTAL'!E371</f>
        <v>Domo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>
        <f>'RESUMEN TOTAL'!Y371</f>
        <v>0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</row>
    <row r="369" spans="1:35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t="str">
        <f>'RESUMEN TOTAL'!E372</f>
        <v>DOMO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</row>
    <row r="370" spans="1:35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t="str">
        <f>'RESUMEN TOTAL'!E373</f>
        <v>Domo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</row>
    <row r="371" spans="1:35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t="str">
        <f>'RESUMEN TOTAL'!E374</f>
        <v>Domo</v>
      </c>
      <c r="E371" t="str">
        <f>'RESUMEN TOTAL'!F374</f>
        <v>PTO A FO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</row>
    <row r="372" spans="1:35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t="str">
        <f>'RESUMEN TOTAL'!E375</f>
        <v>fija</v>
      </c>
      <c r="E372" t="str">
        <f>'RESUMEN TOTAL'!F375</f>
        <v>Fibra Optica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>
        <f>'RESUMEN TOTAL'!Z375</f>
        <v>0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>
        <f>'RESUMEN TOTAL'!AI375</f>
        <v>0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</row>
    <row r="373" spans="1:35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t="str">
        <f>'RESUMEN TOTAL'!E376</f>
        <v>fija</v>
      </c>
      <c r="E373" t="str">
        <f>'RESUMEN TOTAL'!F376</f>
        <v>Fibra Optica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>
        <f>'RESUMEN TOTAL'!V376</f>
        <v>0</v>
      </c>
      <c r="Q373">
        <f>'RESUMEN TOTAL'!W376</f>
        <v>0</v>
      </c>
      <c r="R373">
        <f>'RESUMEN TOTAL'!X376</f>
        <v>0</v>
      </c>
      <c r="S373">
        <f>'RESUMEN TOTAL'!Y376</f>
        <v>0</v>
      </c>
      <c r="T373">
        <f>'RESUMEN TOTAL'!Z376</f>
        <v>0</v>
      </c>
      <c r="U373">
        <f>'RESUMEN TOTAL'!AA376</f>
        <v>0</v>
      </c>
      <c r="V373">
        <f>'RESUMEN TOTAL'!AB376</f>
        <v>0</v>
      </c>
      <c r="W373">
        <f>'RESUMEN TOTAL'!AC376</f>
        <v>0</v>
      </c>
      <c r="X373">
        <f>'RESUMEN TOTAL'!AD376</f>
        <v>0</v>
      </c>
      <c r="Y373">
        <f>'RESUMEN TOTAL'!AE376</f>
        <v>0</v>
      </c>
      <c r="Z373">
        <f>'RESUMEN TOTAL'!AF376</f>
        <v>0</v>
      </c>
      <c r="AA373">
        <f>'RESUMEN TOTAL'!AG376</f>
        <v>0</v>
      </c>
      <c r="AB373">
        <f>'RESUMEN TOTAL'!AH376</f>
        <v>0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</row>
    <row r="374" spans="1:35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t="str">
        <f>'RESUMEN TOTAL'!E377</f>
        <v>Fija</v>
      </c>
      <c r="E374" t="str">
        <f>'RESUMEN TOTAL'!F377</f>
        <v>Fibra Optica</v>
      </c>
      <c r="F374" t="str">
        <f>'RESUMEN TOTAL'!L377</f>
        <v>APAGADO</v>
      </c>
      <c r="G374" t="str">
        <f>'RESUMEN TOTAL'!M377</f>
        <v>APAGADO</v>
      </c>
      <c r="H374" t="str">
        <f>'RESUMEN TOTAL'!N377</f>
        <v>APAGADO</v>
      </c>
      <c r="I374" t="str">
        <f>'RESUMEN TOTAL'!O377</f>
        <v>APAGADO</v>
      </c>
      <c r="J374" t="str">
        <f>'RESUMEN TOTAL'!P377</f>
        <v>APAGADO</v>
      </c>
      <c r="K374" t="str">
        <f>'RESUMEN TOTAL'!Q377</f>
        <v>APAGADO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>
        <f>'RESUMEN TOTAL'!V377</f>
        <v>0</v>
      </c>
      <c r="Q374">
        <f>'RESUMEN TOTAL'!W377</f>
        <v>0</v>
      </c>
      <c r="R374">
        <f>'RESUMEN TOTAL'!X377</f>
        <v>0</v>
      </c>
      <c r="S374">
        <f>'RESUMEN TOTAL'!Y377</f>
        <v>0</v>
      </c>
      <c r="T374">
        <f>'RESUMEN TOTAL'!Z377</f>
        <v>0</v>
      </c>
      <c r="U374">
        <f>'RESUMEN TOTAL'!AA377</f>
        <v>0</v>
      </c>
      <c r="V374">
        <f>'RESUMEN TOTAL'!AB377</f>
        <v>0</v>
      </c>
      <c r="W374">
        <f>'RESUMEN TOTAL'!AC377</f>
        <v>0</v>
      </c>
      <c r="X374">
        <f>'RESUMEN TOTAL'!AD377</f>
        <v>0</v>
      </c>
      <c r="Y374">
        <f>'RESUMEN TOTAL'!AE377</f>
        <v>0</v>
      </c>
      <c r="Z374">
        <f>'RESUMEN TOTAL'!AF377</f>
        <v>0</v>
      </c>
      <c r="AA374">
        <f>'RESUMEN TOTAL'!AG377</f>
        <v>0</v>
      </c>
      <c r="AB374">
        <f>'RESUMEN TOTAL'!AH377</f>
        <v>0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</row>
    <row r="375" spans="1:35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t="str">
        <f>'RESUMEN TOTAL'!E378</f>
        <v>Fija</v>
      </c>
      <c r="E375" t="str">
        <f>'RESUMEN TOTAL'!F378</f>
        <v>Fibra Optica</v>
      </c>
      <c r="F375" t="str">
        <f>'RESUMEN TOTAL'!L378</f>
        <v>APAGADO</v>
      </c>
      <c r="G375" t="str">
        <f>'RESUMEN TOTAL'!M378</f>
        <v>APAGADO</v>
      </c>
      <c r="H375" t="str">
        <f>'RESUMEN TOTAL'!N378</f>
        <v>APAGADO</v>
      </c>
      <c r="I375" t="str">
        <f>'RESUMEN TOTAL'!O378</f>
        <v>APAGADO</v>
      </c>
      <c r="J375" t="str">
        <f>'RESUMEN TOTAL'!P378</f>
        <v>APAGADO</v>
      </c>
      <c r="K375" t="str">
        <f>'RESUMEN TOTAL'!Q378</f>
        <v>APAGADO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>
        <f>'RESUMEN TOTAL'!Y378</f>
        <v>0</v>
      </c>
      <c r="T375">
        <f>'RESUMEN TOTAL'!Z378</f>
        <v>0</v>
      </c>
      <c r="U375">
        <f>'RESUMEN TOTAL'!AA378</f>
        <v>0</v>
      </c>
      <c r="V375">
        <f>'RESUMEN TOTAL'!AB378</f>
        <v>0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</row>
    <row r="376" spans="1:35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t="str">
        <f>'RESUMEN TOTAL'!E379</f>
        <v>Domo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>
        <f>'RESUMEN TOTAL'!Z379</f>
        <v>0</v>
      </c>
      <c r="U376">
        <f>'RESUMEN TOTAL'!AA379</f>
        <v>0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</row>
    <row r="377" spans="1:35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t="str">
        <f>'RESUMEN TOTAL'!E380</f>
        <v>DOMO</v>
      </c>
      <c r="E377" t="str">
        <f>'RESUMEN TOTAL'!F380</f>
        <v>Radio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 t="str">
        <f>'RESUMEN TOTAL'!P380</f>
        <v>APAGADO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>
        <f>'RESUMEN TOTAL'!V380</f>
        <v>0</v>
      </c>
      <c r="Q377">
        <f>'RESUMEN TOTAL'!W380</f>
        <v>0</v>
      </c>
      <c r="R377">
        <f>'RESUMEN TOTAL'!X380</f>
        <v>0</v>
      </c>
      <c r="S377">
        <f>'RESUMEN TOTAL'!Y380</f>
        <v>0</v>
      </c>
      <c r="T377">
        <f>'RESUMEN TOTAL'!Z380</f>
        <v>0</v>
      </c>
      <c r="U377">
        <f>'RESUMEN TOTAL'!AA380</f>
        <v>0</v>
      </c>
      <c r="V377">
        <f>'RESUMEN TOTAL'!AB380</f>
        <v>0</v>
      </c>
      <c r="W377">
        <f>'RESUMEN TOTAL'!AC380</f>
        <v>0</v>
      </c>
      <c r="X377">
        <f>'RESUMEN TOTAL'!AD380</f>
        <v>0</v>
      </c>
      <c r="Y377">
        <f>'RESUMEN TOTAL'!AE380</f>
        <v>0</v>
      </c>
      <c r="Z377">
        <f>'RESUMEN TOTAL'!AF380</f>
        <v>0</v>
      </c>
      <c r="AA377">
        <f>'RESUMEN TOTAL'!AG380</f>
        <v>0</v>
      </c>
      <c r="AB377">
        <f>'RESUMEN TOTAL'!AH380</f>
        <v>0</v>
      </c>
      <c r="AC377">
        <f>'RESUMEN TOTAL'!AI380</f>
        <v>0</v>
      </c>
      <c r="AD377">
        <f>'RESUMEN TOTAL'!AJ380</f>
        <v>0</v>
      </c>
      <c r="AE377">
        <f>'RESUMEN TOTAL'!AK380</f>
        <v>0</v>
      </c>
      <c r="AF377">
        <f>'RESUMEN TOTAL'!AL380</f>
        <v>0</v>
      </c>
      <c r="AG377">
        <f>'RESUMEN TOTAL'!AM380</f>
        <v>0</v>
      </c>
      <c r="AH377">
        <f>'RESUMEN TOTAL'!AN380</f>
        <v>0</v>
      </c>
      <c r="AI377">
        <f>'RESUMEN TOTAL'!AO380</f>
        <v>0</v>
      </c>
    </row>
    <row r="378" spans="1:35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t="str">
        <f>'RESUMEN TOTAL'!E381</f>
        <v>Fija</v>
      </c>
      <c r="E378" t="str">
        <f>'RESUMEN TOTAL'!F381</f>
        <v>Radio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</row>
    <row r="379" spans="1:35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t="str">
        <f>'RESUMEN TOTAL'!E382</f>
        <v>Fija</v>
      </c>
      <c r="E379" t="str">
        <f>'RESUMEN TOTAL'!F382</f>
        <v>Radio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</row>
    <row r="380" spans="1:35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t="str">
        <f>'RESUMEN TOTAL'!E383</f>
        <v>Fija</v>
      </c>
      <c r="E380" t="str">
        <f>'RESUMEN TOTAL'!F383</f>
        <v>Radio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</row>
    <row r="381" spans="1:35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t="str">
        <f>'RESUMEN TOTAL'!E384</f>
        <v>Fija</v>
      </c>
      <c r="E381" t="str">
        <f>'RESUMEN TOTAL'!F384</f>
        <v>Radio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</row>
    <row r="382" spans="1:35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>
        <f>'RESUMEN TOTAL'!AB385</f>
        <v>0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</row>
    <row r="383" spans="1:35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t="str">
        <f>'RESUMEN TOTAL'!E386</f>
        <v>Fija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 t="str">
        <f>'RESUMEN TOTAL'!P386</f>
        <v>APAGADO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</row>
    <row r="384" spans="1:35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t="str">
        <f>'RESUMEN TOTAL'!E387</f>
        <v>Fija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 t="str">
        <f>'RESUMEN TOTAL'!P387</f>
        <v>APAGADO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>
        <f>'RESUMEN TOTAL'!V387</f>
        <v>0</v>
      </c>
      <c r="Q384">
        <f>'RESUMEN TOTAL'!W387</f>
        <v>0</v>
      </c>
      <c r="R384">
        <f>'RESUMEN TOTAL'!X387</f>
        <v>0</v>
      </c>
      <c r="S384">
        <f>'RESUMEN TOTAL'!Y387</f>
        <v>0</v>
      </c>
      <c r="T384">
        <f>'RESUMEN TOTAL'!Z387</f>
        <v>0</v>
      </c>
      <c r="U384">
        <f>'RESUMEN TOTAL'!AA387</f>
        <v>0</v>
      </c>
      <c r="V384">
        <f>'RESUMEN TOTAL'!AB387</f>
        <v>0</v>
      </c>
      <c r="W384">
        <f>'RESUMEN TOTAL'!AC387</f>
        <v>0</v>
      </c>
      <c r="X384">
        <f>'RESUMEN TOTAL'!AD387</f>
        <v>0</v>
      </c>
      <c r="Y384">
        <f>'RESUMEN TOTAL'!AE387</f>
        <v>0</v>
      </c>
      <c r="Z384">
        <f>'RESUMEN TOTAL'!AF387</f>
        <v>0</v>
      </c>
      <c r="AA384">
        <f>'RESUMEN TOTAL'!AG387</f>
        <v>0</v>
      </c>
      <c r="AB384">
        <f>'RESUMEN TOTAL'!AH387</f>
        <v>0</v>
      </c>
      <c r="AC384">
        <f>'RESUMEN TOTAL'!AI387</f>
        <v>0</v>
      </c>
      <c r="AD384">
        <f>'RESUMEN TOTAL'!AJ387</f>
        <v>0</v>
      </c>
      <c r="AE384">
        <f>'RESUMEN TOTAL'!AK387</f>
        <v>0</v>
      </c>
      <c r="AF384">
        <f>'RESUMEN TOTAL'!AL387</f>
        <v>0</v>
      </c>
      <c r="AG384">
        <f>'RESUMEN TOTAL'!AM387</f>
        <v>0</v>
      </c>
      <c r="AH384">
        <f>'RESUMEN TOTAL'!AN387</f>
        <v>0</v>
      </c>
      <c r="AI384">
        <f>'RESUMEN TOTAL'!AO387</f>
        <v>0</v>
      </c>
    </row>
    <row r="385" spans="1:35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t="str">
        <f>'RESUMEN TOTAL'!E388</f>
        <v>Fija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 t="str">
        <f>'RESUMEN TOTAL'!P388</f>
        <v>APAGADO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</row>
    <row r="386" spans="1:35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t="str">
        <f>'RESUMEN TOTAL'!E389</f>
        <v>Fija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 t="str">
        <f>'RESUMEN TOTAL'!P389</f>
        <v>APAGADO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</row>
    <row r="387" spans="1:35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 t="str">
        <f>'RESUMEN TOTAL'!P390</f>
        <v>APAGADO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</row>
    <row r="388" spans="1:35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 t="str">
        <f>'RESUMEN TOTAL'!P391</f>
        <v>APAGADO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</row>
    <row r="389" spans="1:35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t="str">
        <f>'RESUMEN TOTAL'!E392</f>
        <v>Domo</v>
      </c>
      <c r="E389" t="str">
        <f>'RESUMEN TOTAL'!F392</f>
        <v>Fibra Optica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</row>
    <row r="390" spans="1:35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</row>
    <row r="391" spans="1:35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t="str">
        <f>'RESUMEN TOTAL'!E394</f>
        <v>Domo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 t="str">
        <f>'RESUMEN TOTAL'!P394</f>
        <v>APAGADO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>
        <f>'RESUMEN TOTAL'!AN394</f>
        <v>0</v>
      </c>
      <c r="AI391">
        <f>'RESUMEN TOTAL'!AO394</f>
        <v>0</v>
      </c>
    </row>
    <row r="392" spans="1:35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</row>
    <row r="393" spans="1:35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</row>
    <row r="394" spans="1:35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t="str">
        <f>'RESUMEN TOTAL'!E397</f>
        <v>Domo</v>
      </c>
      <c r="E394" t="str">
        <f>'RESUMEN TOTAL'!F397</f>
        <v>Radio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</row>
    <row r="395" spans="1:35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</row>
    <row r="396" spans="1:35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>
        <f>'RESUMEN TOTAL'!E399</f>
        <v>0</v>
      </c>
      <c r="E396" t="str">
        <f>'RESUMEN TOTAL'!F399</f>
        <v>Fibra Optica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</row>
    <row r="397" spans="1:35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 t="str">
        <f>'RESUMEN TOTAL'!O400</f>
        <v>APAGADO</v>
      </c>
      <c r="J397" t="str">
        <f>'RESUMEN TOTAL'!P400</f>
        <v>APAGADO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>
        <f>'RESUMEN TOTAL'!AN400</f>
        <v>0</v>
      </c>
      <c r="AI397">
        <f>'RESUMEN TOTAL'!AO400</f>
        <v>0</v>
      </c>
    </row>
    <row r="398" spans="1:35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>
        <f>'RESUMEN TOTAL'!AN401</f>
        <v>0</v>
      </c>
      <c r="AI398">
        <f>'RESUMEN TOTAL'!AO401</f>
        <v>0</v>
      </c>
    </row>
    <row r="399" spans="1:35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t="str">
        <f>'RESUMEN TOTAL'!E402</f>
        <v>Domo</v>
      </c>
      <c r="E399" t="str">
        <f>'RESUMEN TOTAL'!F402</f>
        <v>Fibra Optica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</row>
    <row r="400" spans="1:35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t="str">
        <f>'RESUMEN TOTAL'!E403</f>
        <v>Domo</v>
      </c>
      <c r="E400" t="str">
        <f>'RESUMEN TOTAL'!F403</f>
        <v>Fibra Optica</v>
      </c>
      <c r="F400" t="str">
        <f>'RESUMEN TOTAL'!L403</f>
        <v>APAGADO</v>
      </c>
      <c r="G400" t="str">
        <f>'RESUMEN TOTAL'!M403</f>
        <v>APAGADO</v>
      </c>
      <c r="H400" t="str">
        <f>'RESUMEN TOTAL'!N403</f>
        <v>APAGADO</v>
      </c>
      <c r="I400" t="str">
        <f>'RESUMEN TOTAL'!O403</f>
        <v>APAGADO</v>
      </c>
      <c r="J400" t="str">
        <f>'RESUMEN TOTAL'!P403</f>
        <v>APAGADO</v>
      </c>
      <c r="K400" t="str">
        <f>'RESUMEN TOTAL'!Q403</f>
        <v>APAGADO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</row>
    <row r="401" spans="1:35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 t="str">
        <f>'RESUMEN TOTAL'!O404</f>
        <v>APAGADO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</row>
    <row r="402" spans="1:35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t="str">
        <f>'RESUMEN TOTAL'!E405</f>
        <v>Domo</v>
      </c>
      <c r="E402" t="str">
        <f>'RESUMEN TOTAL'!F405</f>
        <v>Fibra Optica</v>
      </c>
      <c r="F402" t="str">
        <f>'RESUMEN TOTAL'!L405</f>
        <v>APAGADO</v>
      </c>
      <c r="G402" t="str">
        <f>'RESUMEN TOTAL'!M405</f>
        <v>APAGADO</v>
      </c>
      <c r="H402" t="str">
        <f>'RESUMEN TOTAL'!N405</f>
        <v>APAGADO</v>
      </c>
      <c r="I402" t="str">
        <f>'RESUMEN TOTAL'!O405</f>
        <v>APAGADO</v>
      </c>
      <c r="J402" t="str">
        <f>'RESUMEN TOTAL'!P405</f>
        <v>APAGADO</v>
      </c>
      <c r="K402" t="str">
        <f>'RESUMEN TOTAL'!Q405</f>
        <v>APAGADO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</row>
    <row r="403" spans="1:35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t="str">
        <f>'RESUMEN TOTAL'!E406</f>
        <v>DOMO</v>
      </c>
      <c r="E403" t="str">
        <f>'RESUMEN TOTAL'!F406</f>
        <v>Fibra Optica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</row>
    <row r="404" spans="1:35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t="str">
        <f>'RESUMEN TOTAL'!E407</f>
        <v>DOMO</v>
      </c>
      <c r="E404" t="str">
        <f>'RESUMEN TOTAL'!F407</f>
        <v>PTO A FO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</row>
    <row r="405" spans="1:35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t="str">
        <f>'RESUMEN TOTAL'!E408</f>
        <v>DOMO</v>
      </c>
      <c r="E405" t="str">
        <f>'RESUMEN TOTAL'!F408</f>
        <v>PTO A FO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</row>
    <row r="406" spans="1:35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t="str">
        <f>'RESUMEN TOTAL'!E409</f>
        <v>DOMO</v>
      </c>
      <c r="E406" t="str">
        <f>'RESUMEN TOTAL'!F409</f>
        <v>PTO A FO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</row>
    <row r="407" spans="1:35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t="str">
        <f>'RESUMEN TOTAL'!E410</f>
        <v>DOMO</v>
      </c>
      <c r="E407" t="str">
        <f>'RESUMEN TOTAL'!F410</f>
        <v>PTO A FO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>
        <f>'RESUMEN TOTAL'!Q410</f>
        <v>0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</row>
    <row r="408" spans="1:35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t="str">
        <f>'RESUMEN TOTAL'!E411</f>
        <v>DOMO</v>
      </c>
      <c r="E408" t="str">
        <f>'RESUMEN TOTAL'!F411</f>
        <v>Radio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>
        <f>'RESUMEN TOTAL'!Q411</f>
        <v>0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</row>
    <row r="409" spans="1:35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t="str">
        <f>'RESUMEN TOTAL'!E412</f>
        <v>FIJA</v>
      </c>
      <c r="E409" t="str">
        <f>'RESUMEN TOTAL'!F412</f>
        <v>Radio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</row>
    <row r="410" spans="1:35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</row>
    <row r="411" spans="1:35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t="str">
        <f>'RESUMEN TOTAL'!E414</f>
        <v>Fija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>
        <f>'RESUMEN TOTAL'!V414</f>
        <v>0</v>
      </c>
      <c r="Q411">
        <f>'RESUMEN TOTAL'!W414</f>
        <v>0</v>
      </c>
      <c r="R411">
        <f>'RESUMEN TOTAL'!X414</f>
        <v>0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</row>
    <row r="412" spans="1:35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t="str">
        <f>'RESUMEN TOTAL'!E415</f>
        <v>Fija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</row>
    <row r="413" spans="1:35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t="str">
        <f>'RESUMEN TOTAL'!E416</f>
        <v>Fija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</row>
    <row r="414" spans="1:35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</row>
    <row r="415" spans="1:35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</row>
    <row r="416" spans="1:35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t="str">
        <f>'RESUMEN TOTAL'!E419</f>
        <v>DOMO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</row>
    <row r="417" spans="1:35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t="str">
        <f>'RESUMEN TOTAL'!E420</f>
        <v>Domo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</row>
    <row r="418" spans="1:35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</row>
    <row r="419" spans="1:35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t="str">
        <f>'RESUMEN TOTAL'!E422</f>
        <v>Fija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</row>
    <row r="420" spans="1:35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t="str">
        <f>'RESUMEN TOTAL'!E423</f>
        <v>Fija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</row>
    <row r="421" spans="1:35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t="str">
        <f>'RESUMEN TOTAL'!E424</f>
        <v>Fija</v>
      </c>
      <c r="E421" t="str">
        <f>'RESUMEN TOTAL'!F424</f>
        <v>Fibra Optica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</row>
    <row r="422" spans="1:35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t="str">
        <f>'RESUMEN TOTAL'!E425</f>
        <v>Fija</v>
      </c>
      <c r="E422" t="str">
        <f>'RESUMEN TOTAL'!F425</f>
        <v>Fibra Optica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</row>
    <row r="423" spans="1:35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t="str">
        <f>'RESUMEN TOTAL'!E426</f>
        <v>Domo</v>
      </c>
      <c r="E423" t="str">
        <f>'RESUMEN TOTAL'!F426</f>
        <v>Fibra Optica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</row>
    <row r="424" spans="1:35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t="str">
        <f>'RESUMEN TOTAL'!E427</f>
        <v>DOMO</v>
      </c>
      <c r="E424" t="str">
        <f>'RESUMEN TOTAL'!F427</f>
        <v>Fibra Optica</v>
      </c>
      <c r="F424">
        <f>'RESUMEN TOTAL'!L427</f>
        <v>0</v>
      </c>
      <c r="G424">
        <f>'RESUMEN TOTAL'!M427</f>
        <v>0</v>
      </c>
      <c r="H424" t="str">
        <f>'RESUMEN TOTAL'!N427</f>
        <v>APAGADO</v>
      </c>
      <c r="I424">
        <f>'RESUMEN TOTAL'!O427</f>
        <v>0</v>
      </c>
      <c r="J424">
        <f>'RESUMEN TOTAL'!P427</f>
        <v>0</v>
      </c>
      <c r="K424">
        <f>'RESUMEN TOTAL'!Q427</f>
        <v>0</v>
      </c>
      <c r="L424">
        <f>'RESUMEN TOTAL'!R427</f>
        <v>0</v>
      </c>
      <c r="M424">
        <f>'RESUMEN TOTAL'!S427</f>
        <v>0</v>
      </c>
      <c r="N424">
        <f>'RESUMEN TOTAL'!T427</f>
        <v>0</v>
      </c>
      <c r="O424">
        <f>'RESUMEN TOTAL'!U427</f>
        <v>0</v>
      </c>
      <c r="P424">
        <f>'RESUMEN TOTAL'!V427</f>
        <v>0</v>
      </c>
      <c r="Q424">
        <f>'RESUMEN TOTAL'!W427</f>
        <v>0</v>
      </c>
      <c r="R424">
        <f>'RESUMEN TOTAL'!X427</f>
        <v>0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</row>
    <row r="425" spans="1:35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>
        <f>'RESUMEN TOTAL'!AB428</f>
        <v>0</v>
      </c>
      <c r="W425">
        <f>'RESUMEN TOTAL'!AC428</f>
        <v>0</v>
      </c>
      <c r="X425">
        <f>'RESUMEN TOTAL'!AD428</f>
        <v>0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</row>
    <row r="426" spans="1:35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t="str">
        <f>'RESUMEN TOTAL'!E429</f>
        <v>Domo</v>
      </c>
      <c r="E426" t="str">
        <f>'RESUMEN TOTAL'!F429</f>
        <v>Radio</v>
      </c>
      <c r="F426" t="str">
        <f>'RESUMEN TOTAL'!L429</f>
        <v>APAGADO</v>
      </c>
      <c r="G426" t="str">
        <f>'RESUMEN TOTAL'!M429</f>
        <v>APAGADO</v>
      </c>
      <c r="H426" t="str">
        <f>'RESUMEN TOTAL'!N429</f>
        <v>APAGADO</v>
      </c>
      <c r="I426" t="str">
        <f>'RESUMEN TOTAL'!O429</f>
        <v>APAGADO</v>
      </c>
      <c r="J426" t="str">
        <f>'RESUMEN TOTAL'!P429</f>
        <v>APAGADO</v>
      </c>
      <c r="K426" t="str">
        <f>'RESUMEN TOTAL'!Q429</f>
        <v>APAGADO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>
        <f>'RESUMEN TOTAL'!AB429</f>
        <v>0</v>
      </c>
      <c r="W426">
        <f>'RESUMEN TOTAL'!AC429</f>
        <v>0</v>
      </c>
      <c r="X426">
        <f>'RESUMEN TOTAL'!AD429</f>
        <v>0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</row>
    <row r="427" spans="1:35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t="str">
        <f>'RESUMEN TOTAL'!E430</f>
        <v>Domo</v>
      </c>
      <c r="E427" t="str">
        <f>'RESUMEN TOTAL'!F430</f>
        <v>Radio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>
        <f>'RESUMEN TOTAL'!AB430</f>
        <v>0</v>
      </c>
      <c r="W427">
        <f>'RESUMEN TOTAL'!AC430</f>
        <v>0</v>
      </c>
      <c r="X427">
        <f>'RESUMEN TOTAL'!AD430</f>
        <v>0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</row>
    <row r="428" spans="1:35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t="str">
        <f>'RESUMEN TOTAL'!E431</f>
        <v>Domo</v>
      </c>
      <c r="E428" t="str">
        <f>'RESUMEN TOTAL'!F431</f>
        <v>PTO A FO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>
        <f>'RESUMEN TOTAL'!AB431</f>
        <v>0</v>
      </c>
      <c r="W428">
        <f>'RESUMEN TOTAL'!AC431</f>
        <v>0</v>
      </c>
      <c r="X428">
        <f>'RESUMEN TOTAL'!AD431</f>
        <v>0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</row>
    <row r="429" spans="1:35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t="str">
        <f>'RESUMEN TOTAL'!E432</f>
        <v>Domo</v>
      </c>
      <c r="E429" t="str">
        <f>'RESUMEN TOTAL'!F432</f>
        <v>Radio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</row>
    <row r="430" spans="1:35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t="str">
        <f>'RESUMEN TOTAL'!E433</f>
        <v>Fija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</row>
    <row r="431" spans="1:35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t="str">
        <f>'RESUMEN TOTAL'!E434</f>
        <v>DOMO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</row>
    <row r="432" spans="1:35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</row>
    <row r="433" spans="1:35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t="str">
        <f>'RESUMEN TOTAL'!E436</f>
        <v>Fija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</row>
    <row r="434" spans="1:35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t="str">
        <f>'RESUMEN TOTAL'!E437</f>
        <v>Fija</v>
      </c>
      <c r="E434" t="str">
        <f>'RESUMEN TOTAL'!F437</f>
        <v>Fibra Optica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>
        <f>'RESUMEN TOTAL'!Y437</f>
        <v>0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>
        <f>'RESUMEN TOTAL'!AD437</f>
        <v>0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</row>
    <row r="435" spans="1:35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>
        <f>'RESUMEN TOTAL'!X438</f>
        <v>0</v>
      </c>
      <c r="S435">
        <f>'RESUMEN TOTAL'!Y438</f>
        <v>0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>
        <f>'RESUMEN TOTAL'!AD438</f>
        <v>0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</row>
    <row r="436" spans="1:35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t="str">
        <f>'RESUMEN TOTAL'!E439</f>
        <v>DOMO</v>
      </c>
      <c r="E436" t="str">
        <f>'RESUMEN TOTAL'!F439</f>
        <v>Fibra Optica</v>
      </c>
      <c r="F436" t="str">
        <f>'RESUMEN TOTAL'!L439</f>
        <v>APAGADO</v>
      </c>
      <c r="G436" t="str">
        <f>'RESUMEN TOTAL'!M439</f>
        <v>APAGADO</v>
      </c>
      <c r="H436" t="str">
        <f>'RESUMEN TOTAL'!N439</f>
        <v>APAGADO</v>
      </c>
      <c r="I436" t="str">
        <f>'RESUMEN TOTAL'!O439</f>
        <v>APAGADO</v>
      </c>
      <c r="J436" t="str">
        <f>'RESUMEN TOTAL'!P439</f>
        <v>APAGADO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>
        <f>'RESUMEN TOTAL'!X439</f>
        <v>0</v>
      </c>
      <c r="S436">
        <f>'RESUMEN TOTAL'!Y439</f>
        <v>0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>
        <f>'RESUMEN TOTAL'!AD439</f>
        <v>0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</row>
    <row r="437" spans="1:35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t="str">
        <f>'RESUMEN TOTAL'!E440</f>
        <v>Fija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>
        <f>'RESUMEN TOTAL'!X440</f>
        <v>0</v>
      </c>
      <c r="S437">
        <f>'RESUMEN TOTAL'!Y440</f>
        <v>0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>
        <f>'RESUMEN TOTAL'!AD440</f>
        <v>0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</row>
    <row r="438" spans="1:35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t="str">
        <f>'RESUMEN TOTAL'!E441</f>
        <v>DOMO</v>
      </c>
      <c r="E438" t="str">
        <f>'RESUMEN TOTAL'!F441</f>
        <v>Fibra Optica</v>
      </c>
      <c r="F438" t="str">
        <f>'RESUMEN TOTAL'!L441</f>
        <v>APAGADO</v>
      </c>
      <c r="G438" t="str">
        <f>'RESUMEN TOTAL'!M441</f>
        <v>APAGADO</v>
      </c>
      <c r="H438" t="str">
        <f>'RESUMEN TOTAL'!N441</f>
        <v>APAGADO</v>
      </c>
      <c r="I438" t="str">
        <f>'RESUMEN TOTAL'!O441</f>
        <v>APAGADO</v>
      </c>
      <c r="J438" t="str">
        <f>'RESUMEN TOTAL'!P441</f>
        <v>APAGADO</v>
      </c>
      <c r="K438" t="str">
        <f>'RESUMEN TOTAL'!Q441</f>
        <v>APAGADO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>
        <f>'RESUMEN TOTAL'!X441</f>
        <v>0</v>
      </c>
      <c r="S438">
        <f>'RESUMEN TOTAL'!Y441</f>
        <v>0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>
        <f>'RESUMEN TOTAL'!AD441</f>
        <v>0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</row>
    <row r="439" spans="1:35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t="str">
        <f>'RESUMEN TOTAL'!E442</f>
        <v>DOMO</v>
      </c>
      <c r="E439" t="str">
        <f>'RESUMEN TOTAL'!F442</f>
        <v>Fibra Optica</v>
      </c>
      <c r="F439" t="str">
        <f>'RESUMEN TOTAL'!L442</f>
        <v>APAGADO</v>
      </c>
      <c r="G439" t="str">
        <f>'RESUMEN TOTAL'!M442</f>
        <v>APAGADO</v>
      </c>
      <c r="H439">
        <f>'RESUMEN TOTAL'!N442</f>
        <v>0</v>
      </c>
      <c r="I439">
        <f>'RESUMEN TOTAL'!O442</f>
        <v>0</v>
      </c>
      <c r="J439" t="str">
        <f>'RESUMEN TOTAL'!P442</f>
        <v>APAGADO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>
        <f>'RESUMEN TOTAL'!X442</f>
        <v>0</v>
      </c>
      <c r="S439">
        <f>'RESUMEN TOTAL'!Y442</f>
        <v>0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>
        <f>'RESUMEN TOTAL'!AD442</f>
        <v>0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</row>
    <row r="440" spans="1:35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t="str">
        <f>'RESUMEN TOTAL'!E443</f>
        <v>Domo</v>
      </c>
      <c r="E440" t="str">
        <f>'RESUMEN TOTAL'!F443</f>
        <v>Radio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>
        <f>'RESUMEN TOTAL'!X443</f>
        <v>0</v>
      </c>
      <c r="S440">
        <f>'RESUMEN TOTAL'!Y443</f>
        <v>0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>
        <f>'RESUMEN TOTAL'!AD443</f>
        <v>0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</row>
    <row r="441" spans="1:35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>
        <f>'RESUMEN TOTAL'!X444</f>
        <v>0</v>
      </c>
      <c r="S441">
        <f>'RESUMEN TOTAL'!Y444</f>
        <v>0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>
        <f>'RESUMEN TOTAL'!AD444</f>
        <v>0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</row>
    <row r="442" spans="1:35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>
        <f>'RESUMEN TOTAL'!X445</f>
        <v>0</v>
      </c>
      <c r="S442">
        <f>'RESUMEN TOTAL'!Y445</f>
        <v>0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>
        <f>'RESUMEN TOTAL'!AD445</f>
        <v>0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</row>
    <row r="443" spans="1:35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t="str">
        <f>'RESUMEN TOTAL'!E446</f>
        <v>DOMO</v>
      </c>
      <c r="E443" t="str">
        <f>'RESUMEN TOTAL'!F446</f>
        <v>Fibra Optica</v>
      </c>
      <c r="F443" t="str">
        <f>'RESUMEN TOTAL'!L446</f>
        <v>APAGADO</v>
      </c>
      <c r="G443" t="str">
        <f>'RESUMEN TOTAL'!M446</f>
        <v>APAGADO</v>
      </c>
      <c r="H443" t="str">
        <f>'RESUMEN TOTAL'!N446</f>
        <v>APAGADO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>
        <f>'RESUMEN TOTAL'!AC446</f>
        <v>0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</row>
    <row r="444" spans="1:35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t="str">
        <f>'RESUMEN TOTAL'!E447</f>
        <v>DOMO</v>
      </c>
      <c r="E444" t="str">
        <f>'RESUMEN TOTAL'!F447</f>
        <v>Fibra Optica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</row>
    <row r="445" spans="1:35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t="str">
        <f>'RESUMEN TOTAL'!E448</f>
        <v>Fija</v>
      </c>
      <c r="E445" t="str">
        <f>'RESUMEN TOTAL'!F448</f>
        <v>Fibra Optica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</row>
    <row r="446" spans="1:35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t="str">
        <f>'RESUMEN TOTAL'!E449</f>
        <v>Fija</v>
      </c>
      <c r="E446" t="str">
        <f>'RESUMEN TOTAL'!F449</f>
        <v>Fibra Optica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</row>
    <row r="447" spans="1:35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</row>
    <row r="448" spans="1:35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</row>
    <row r="449" spans="1:35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</row>
    <row r="450" spans="1:35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</row>
    <row r="451" spans="1:35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</row>
    <row r="452" spans="1:35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</row>
    <row r="453" spans="1:35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t="str">
        <f>'RESUMEN TOTAL'!E456</f>
        <v>fija</v>
      </c>
      <c r="E453" t="str">
        <f>'RESUMEN TOTAL'!F456</f>
        <v>Fibra Optica</v>
      </c>
      <c r="F453" t="str">
        <f>'RESUMEN TOTAL'!L456</f>
        <v>APAGADO</v>
      </c>
      <c r="G453" t="str">
        <f>'RESUMEN TOTAL'!M456</f>
        <v>APAGADO</v>
      </c>
      <c r="H453" t="str">
        <f>'RESUMEN TOTAL'!N456</f>
        <v>APAGADO</v>
      </c>
      <c r="I453" t="str">
        <f>'RESUMEN TOTAL'!O456</f>
        <v>APAGADO</v>
      </c>
      <c r="J453" t="str">
        <f>'RESUMEN TOTAL'!P456</f>
        <v>APAGADO</v>
      </c>
      <c r="K453" t="str">
        <f>'RESUMEN TOTAL'!Q456</f>
        <v>APAGADO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</row>
    <row r="454" spans="1:35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t="str">
        <f>'RESUMEN TOTAL'!E457</f>
        <v>fija</v>
      </c>
      <c r="E454" t="str">
        <f>'RESUMEN TOTAL'!F457</f>
        <v>Fibra Optica</v>
      </c>
      <c r="F454" t="str">
        <f>'RESUMEN TOTAL'!L457</f>
        <v>APAGADO</v>
      </c>
      <c r="G454" t="str">
        <f>'RESUMEN TOTAL'!M457</f>
        <v>APAGADO</v>
      </c>
      <c r="H454" t="str">
        <f>'RESUMEN TOTAL'!N457</f>
        <v>APAGADO</v>
      </c>
      <c r="I454" t="str">
        <f>'RESUMEN TOTAL'!O457</f>
        <v>APAGADO</v>
      </c>
      <c r="J454" t="str">
        <f>'RESUMEN TOTAL'!P457</f>
        <v>APAGADO</v>
      </c>
      <c r="K454" t="str">
        <f>'RESUMEN TOTAL'!Q457</f>
        <v>APAGADO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</row>
    <row r="455" spans="1:35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t="str">
        <f>'RESUMEN TOTAL'!E458</f>
        <v>DOMO</v>
      </c>
      <c r="E455" t="str">
        <f>'RESUMEN TOTAL'!F458</f>
        <v>Fibra Optica</v>
      </c>
      <c r="F455" t="str">
        <f>'RESUMEN TOTAL'!L458</f>
        <v>APAGADO</v>
      </c>
      <c r="G455" t="str">
        <f>'RESUMEN TOTAL'!M458</f>
        <v>APAGADO</v>
      </c>
      <c r="H455" t="str">
        <f>'RESUMEN TOTAL'!N458</f>
        <v>APAGADO</v>
      </c>
      <c r="I455" t="str">
        <f>'RESUMEN TOTAL'!O458</f>
        <v>APAGADO</v>
      </c>
      <c r="J455" t="str">
        <f>'RESUMEN TOTAL'!P458</f>
        <v>APAGADO</v>
      </c>
      <c r="K455" t="str">
        <f>'RESUMEN TOTAL'!Q458</f>
        <v>APAGADO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</row>
    <row r="456" spans="1:35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t="str">
        <f>'RESUMEN TOTAL'!E459</f>
        <v>Domo</v>
      </c>
      <c r="E456" t="str">
        <f>'RESUMEN TOTAL'!F459</f>
        <v>Radio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 t="str">
        <f>'RESUMEN TOTAL'!P459</f>
        <v>APAGADO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</row>
    <row r="457" spans="1:35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t="str">
        <f>'RESUMEN TOTAL'!E460</f>
        <v>Domo</v>
      </c>
      <c r="E457" t="str">
        <f>'RESUMEN TOTAL'!F460</f>
        <v>Radio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 t="str">
        <f>'RESUMEN TOTAL'!P460</f>
        <v>APAGADO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</row>
    <row r="458" spans="1:35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t="str">
        <f>'RESUMEN TOTAL'!E461</f>
        <v>DOMO</v>
      </c>
      <c r="E458" t="str">
        <f>'RESUMEN TOTAL'!F461</f>
        <v>Radio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</row>
    <row r="459" spans="1:35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t="str">
        <f>'RESUMEN TOTAL'!E462</f>
        <v>Domo</v>
      </c>
      <c r="E459" t="str">
        <f>'RESUMEN TOTAL'!F462</f>
        <v>Radio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</row>
    <row r="460" spans="1:35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>
        <f>'RESUMEN TOTAL'!Y463</f>
        <v>0</v>
      </c>
      <c r="T460">
        <f>'RESUMEN TOTAL'!Z463</f>
        <v>0</v>
      </c>
      <c r="U460">
        <f>'RESUMEN TOTAL'!AA463</f>
        <v>0</v>
      </c>
      <c r="V460">
        <f>'RESUMEN TOTAL'!AB463</f>
        <v>0</v>
      </c>
      <c r="W460">
        <f>'RESUMEN TOTAL'!AC463</f>
        <v>0</v>
      </c>
      <c r="X460">
        <f>'RESUMEN TOTAL'!AD463</f>
        <v>0</v>
      </c>
      <c r="Y460">
        <f>'RESUMEN TOTAL'!AE463</f>
        <v>0</v>
      </c>
      <c r="Z460">
        <f>'RESUMEN TOTAL'!AF463</f>
        <v>0</v>
      </c>
      <c r="AA460">
        <f>'RESUMEN TOTAL'!AG463</f>
        <v>0</v>
      </c>
      <c r="AB460">
        <f>'RESUMEN TOTAL'!AH463</f>
        <v>0</v>
      </c>
      <c r="AC460">
        <f>'RESUMEN TOTAL'!AI463</f>
        <v>0</v>
      </c>
      <c r="AD460">
        <f>'RESUMEN TOTAL'!AJ463</f>
        <v>0</v>
      </c>
      <c r="AE460">
        <f>'RESUMEN TOTAL'!AK463</f>
        <v>0</v>
      </c>
      <c r="AF460">
        <f>'RESUMEN TOTAL'!AL463</f>
        <v>0</v>
      </c>
      <c r="AG460">
        <f>'RESUMEN TOTAL'!AM463</f>
        <v>0</v>
      </c>
      <c r="AH460">
        <f>'RESUMEN TOTAL'!AN463</f>
        <v>0</v>
      </c>
      <c r="AI460">
        <f>'RESUMEN TOTAL'!AO463</f>
        <v>0</v>
      </c>
    </row>
    <row r="461" spans="1:35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>
        <f>'RESUMEN TOTAL'!Y464</f>
        <v>0</v>
      </c>
      <c r="T461">
        <f>'RESUMEN TOTAL'!Z464</f>
        <v>0</v>
      </c>
      <c r="U461">
        <f>'RESUMEN TOTAL'!AA464</f>
        <v>0</v>
      </c>
      <c r="V461">
        <f>'RESUMEN TOTAL'!AB464</f>
        <v>0</v>
      </c>
      <c r="W461">
        <f>'RESUMEN TOTAL'!AC464</f>
        <v>0</v>
      </c>
      <c r="X461">
        <f>'RESUMEN TOTAL'!AD464</f>
        <v>0</v>
      </c>
      <c r="Y461">
        <f>'RESUMEN TOTAL'!AE464</f>
        <v>0</v>
      </c>
      <c r="Z461">
        <f>'RESUMEN TOTAL'!AF464</f>
        <v>0</v>
      </c>
      <c r="AA461">
        <f>'RESUMEN TOTAL'!AG464</f>
        <v>0</v>
      </c>
      <c r="AB461">
        <f>'RESUMEN TOTAL'!AH464</f>
        <v>0</v>
      </c>
      <c r="AC461">
        <f>'RESUMEN TOTAL'!AI464</f>
        <v>0</v>
      </c>
      <c r="AD461">
        <f>'RESUMEN TOTAL'!AJ464</f>
        <v>0</v>
      </c>
      <c r="AE461">
        <f>'RESUMEN TOTAL'!AK464</f>
        <v>0</v>
      </c>
      <c r="AF461">
        <f>'RESUMEN TOTAL'!AL464</f>
        <v>0</v>
      </c>
      <c r="AG461">
        <f>'RESUMEN TOTAL'!AM464</f>
        <v>0</v>
      </c>
      <c r="AH461">
        <f>'RESUMEN TOTAL'!AN464</f>
        <v>0</v>
      </c>
      <c r="AI461">
        <f>'RESUMEN TOTAL'!AO464</f>
        <v>0</v>
      </c>
    </row>
    <row r="462" spans="1:35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t="str">
        <f>'RESUMEN TOTAL'!E465</f>
        <v>GFIJA</v>
      </c>
      <c r="E462" t="str">
        <f>'RESUMEN TOTAL'!F465</f>
        <v>GPON</v>
      </c>
      <c r="F462" t="str">
        <f>'RESUMEN TOTAL'!L465</f>
        <v>APAGADO</v>
      </c>
      <c r="G462" t="str">
        <f>'RESUMEN TOTAL'!M465</f>
        <v>APAGADO</v>
      </c>
      <c r="H462" t="str">
        <f>'RESUMEN TOTAL'!N465</f>
        <v>APAGADO</v>
      </c>
      <c r="I462" t="str">
        <f>'RESUMEN TOTAL'!O465</f>
        <v>APAGADO</v>
      </c>
      <c r="J462" t="str">
        <f>'RESUMEN TOTAL'!P465</f>
        <v>APAGADO</v>
      </c>
      <c r="K462" t="str">
        <f>'RESUMEN TOTAL'!Q465</f>
        <v>APAGADO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>
        <f>'RESUMEN TOTAL'!Y465</f>
        <v>0</v>
      </c>
      <c r="T462">
        <f>'RESUMEN TOTAL'!Z465</f>
        <v>0</v>
      </c>
      <c r="U462">
        <f>'RESUMEN TOTAL'!AA465</f>
        <v>0</v>
      </c>
      <c r="V462">
        <f>'RESUMEN TOTAL'!AB465</f>
        <v>0</v>
      </c>
      <c r="W462">
        <f>'RESUMEN TOTAL'!AC465</f>
        <v>0</v>
      </c>
      <c r="X462">
        <f>'RESUMEN TOTAL'!AD465</f>
        <v>0</v>
      </c>
      <c r="Y462">
        <f>'RESUMEN TOTAL'!AE465</f>
        <v>0</v>
      </c>
      <c r="Z462">
        <f>'RESUMEN TOTAL'!AF465</f>
        <v>0</v>
      </c>
      <c r="AA462">
        <f>'RESUMEN TOTAL'!AG465</f>
        <v>0</v>
      </c>
      <c r="AB462">
        <f>'RESUMEN TOTAL'!AH465</f>
        <v>0</v>
      </c>
      <c r="AC462">
        <f>'RESUMEN TOTAL'!AI465</f>
        <v>0</v>
      </c>
      <c r="AD462">
        <f>'RESUMEN TOTAL'!AJ465</f>
        <v>0</v>
      </c>
      <c r="AE462">
        <f>'RESUMEN TOTAL'!AK465</f>
        <v>0</v>
      </c>
      <c r="AF462">
        <f>'RESUMEN TOTAL'!AL465</f>
        <v>0</v>
      </c>
      <c r="AG462">
        <f>'RESUMEN TOTAL'!AM465</f>
        <v>0</v>
      </c>
      <c r="AH462">
        <f>'RESUMEN TOTAL'!AN465</f>
        <v>0</v>
      </c>
      <c r="AI462">
        <f>'RESUMEN TOTAL'!AO465</f>
        <v>0</v>
      </c>
    </row>
    <row r="463" spans="1:35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t="str">
        <f>'RESUMEN TOTAL'!E466</f>
        <v>INTERCOMUNICADOR</v>
      </c>
      <c r="E463" t="str">
        <f>'RESUMEN TOTAL'!F466</f>
        <v>GPON</v>
      </c>
      <c r="F463" t="str">
        <f>'RESUMEN TOTAL'!L466</f>
        <v>APAGADO</v>
      </c>
      <c r="G463" t="str">
        <f>'RESUMEN TOTAL'!M466</f>
        <v>APAGADO</v>
      </c>
      <c r="H463" t="str">
        <f>'RESUMEN TOTAL'!N466</f>
        <v>APAGADO</v>
      </c>
      <c r="I463" t="str">
        <f>'RESUMEN TOTAL'!O466</f>
        <v>APAGADO</v>
      </c>
      <c r="J463" t="str">
        <f>'RESUMEN TOTAL'!P466</f>
        <v>APAGADO</v>
      </c>
      <c r="K463" t="str">
        <f>'RESUMEN TOTAL'!Q466</f>
        <v>APAGADO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</row>
    <row r="464" spans="1:35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t="str">
        <f>'RESUMEN TOTAL'!E467</f>
        <v>GFIJA</v>
      </c>
      <c r="E464" t="str">
        <f>'RESUMEN TOTAL'!F467</f>
        <v>GPON</v>
      </c>
      <c r="F464" t="str">
        <f>'RESUMEN TOTAL'!L467</f>
        <v>APAGADO</v>
      </c>
      <c r="G464" t="str">
        <f>'RESUMEN TOTAL'!M467</f>
        <v>APAGADO</v>
      </c>
      <c r="H464" t="str">
        <f>'RESUMEN TOTAL'!N467</f>
        <v>APAGADO</v>
      </c>
      <c r="I464" t="str">
        <f>'RESUMEN TOTAL'!O467</f>
        <v>APAGADO</v>
      </c>
      <c r="J464" t="str">
        <f>'RESUMEN TOTAL'!P467</f>
        <v>APAGADO</v>
      </c>
      <c r="K464" t="str">
        <f>'RESUMEN TOTAL'!Q467</f>
        <v>APAGADO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>
        <f>'RESUMEN TOTAL'!AL467</f>
        <v>0</v>
      </c>
      <c r="AG464">
        <f>'RESUMEN TOTAL'!AM467</f>
        <v>0</v>
      </c>
      <c r="AH464">
        <f>'RESUMEN TOTAL'!AN467</f>
        <v>0</v>
      </c>
      <c r="AI464">
        <f>'RESUMEN TOTAL'!AO467</f>
        <v>0</v>
      </c>
    </row>
    <row r="465" spans="1:35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>
        <f>'RESUMEN TOTAL'!AL468</f>
        <v>0</v>
      </c>
      <c r="AG465">
        <f>'RESUMEN TOTAL'!AM468</f>
        <v>0</v>
      </c>
      <c r="AH465">
        <f>'RESUMEN TOTAL'!AN468</f>
        <v>0</v>
      </c>
      <c r="AI465">
        <f>'RESUMEN TOTAL'!AO468</f>
        <v>0</v>
      </c>
    </row>
    <row r="466" spans="1:35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>
        <f>'RESUMEN TOTAL'!AL469</f>
        <v>0</v>
      </c>
      <c r="AG466">
        <f>'RESUMEN TOTAL'!AM469</f>
        <v>0</v>
      </c>
      <c r="AH466">
        <f>'RESUMEN TOTAL'!AN469</f>
        <v>0</v>
      </c>
      <c r="AI466">
        <f>'RESUMEN TOTAL'!AO469</f>
        <v>0</v>
      </c>
    </row>
    <row r="467" spans="1:35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>
        <f>'RESUMEN TOTAL'!AL470</f>
        <v>0</v>
      </c>
      <c r="AG467">
        <f>'RESUMEN TOTAL'!AM470</f>
        <v>0</v>
      </c>
      <c r="AH467">
        <f>'RESUMEN TOTAL'!AN470</f>
        <v>0</v>
      </c>
      <c r="AI467">
        <f>'RESUMEN TOTAL'!AO470</f>
        <v>0</v>
      </c>
    </row>
    <row r="468" spans="1:35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>
        <f>'RESUMEN TOTAL'!AL471</f>
        <v>0</v>
      </c>
      <c r="AG468">
        <f>'RESUMEN TOTAL'!AM471</f>
        <v>0</v>
      </c>
      <c r="AH468">
        <f>'RESUMEN TOTAL'!AN471</f>
        <v>0</v>
      </c>
      <c r="AI468">
        <f>'RESUMEN TOTAL'!AO471</f>
        <v>0</v>
      </c>
    </row>
    <row r="469" spans="1:35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>
        <f>'RESUMEN TOTAL'!AL472</f>
        <v>0</v>
      </c>
      <c r="AG469">
        <f>'RESUMEN TOTAL'!AM472</f>
        <v>0</v>
      </c>
      <c r="AH469">
        <f>'RESUMEN TOTAL'!AN472</f>
        <v>0</v>
      </c>
      <c r="AI469">
        <f>'RESUMEN TOTAL'!AO472</f>
        <v>0</v>
      </c>
    </row>
    <row r="470" spans="1:35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t="str">
        <f>'RESUMEN TOTAL'!E473</f>
        <v>GFIJA</v>
      </c>
      <c r="E470" t="str">
        <f>'RESUMEN TOTAL'!F473</f>
        <v>GPON</v>
      </c>
      <c r="F470" t="str">
        <f>'RESUMEN TOTAL'!L473</f>
        <v>APAGADO</v>
      </c>
      <c r="G470" t="str">
        <f>'RESUMEN TOTAL'!M473</f>
        <v>APAGADO</v>
      </c>
      <c r="H470" t="str">
        <f>'RESUMEN TOTAL'!N473</f>
        <v>APAGADO</v>
      </c>
      <c r="I470" t="str">
        <f>'RESUMEN TOTAL'!O473</f>
        <v>APAGADO</v>
      </c>
      <c r="J470" t="str">
        <f>'RESUMEN TOTAL'!P473</f>
        <v>APAGADO</v>
      </c>
      <c r="K470" t="str">
        <f>'RESUMEN TOTAL'!Q473</f>
        <v>APAGADO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>
        <f>'RESUMEN TOTAL'!AL473</f>
        <v>0</v>
      </c>
      <c r="AG470">
        <f>'RESUMEN TOTAL'!AM473</f>
        <v>0</v>
      </c>
      <c r="AH470">
        <f>'RESUMEN TOTAL'!AN473</f>
        <v>0</v>
      </c>
      <c r="AI470">
        <f>'RESUMEN TOTAL'!AO473</f>
        <v>0</v>
      </c>
    </row>
    <row r="471" spans="1:35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t="str">
        <f>'RESUMEN TOTAL'!E474</f>
        <v>INTERCOMUNICADOR</v>
      </c>
      <c r="E471" t="str">
        <f>'RESUMEN TOTAL'!F474</f>
        <v>GPON</v>
      </c>
      <c r="F471" t="str">
        <f>'RESUMEN TOTAL'!L474</f>
        <v>APAGADO</v>
      </c>
      <c r="G471" t="str">
        <f>'RESUMEN TOTAL'!M474</f>
        <v>APAGADO</v>
      </c>
      <c r="H471" t="str">
        <f>'RESUMEN TOTAL'!N474</f>
        <v>APAGADO</v>
      </c>
      <c r="I471" t="str">
        <f>'RESUMEN TOTAL'!O474</f>
        <v>APAGADO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>
        <f>'RESUMEN TOTAL'!AL474</f>
        <v>0</v>
      </c>
      <c r="AG471">
        <f>'RESUMEN TOTAL'!AM474</f>
        <v>0</v>
      </c>
      <c r="AH471">
        <f>'RESUMEN TOTAL'!AN474</f>
        <v>0</v>
      </c>
      <c r="AI471">
        <f>'RESUMEN TOTAL'!AO474</f>
        <v>0</v>
      </c>
    </row>
    <row r="472" spans="1:35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t="str">
        <f>'RESUMEN TOTAL'!E475</f>
        <v>GFIJA</v>
      </c>
      <c r="E472" t="str">
        <f>'RESUMEN TOTAL'!F475</f>
        <v>GPON</v>
      </c>
      <c r="F472" t="str">
        <f>'RESUMEN TOTAL'!L475</f>
        <v>APAGADO</v>
      </c>
      <c r="G472" t="str">
        <f>'RESUMEN TOTAL'!M475</f>
        <v>APAGADO</v>
      </c>
      <c r="H472" t="str">
        <f>'RESUMEN TOTAL'!N475</f>
        <v>APAGADO</v>
      </c>
      <c r="I472" t="str">
        <f>'RESUMEN TOTAL'!O475</f>
        <v>APAGADO</v>
      </c>
      <c r="J472" t="str">
        <f>'RESUMEN TOTAL'!P475</f>
        <v>APAGADO</v>
      </c>
      <c r="K472" t="str">
        <f>'RESUMEN TOTAL'!Q475</f>
        <v>APAGADO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>
        <f>'RESUMEN TOTAL'!AL475</f>
        <v>0</v>
      </c>
      <c r="AG472">
        <f>'RESUMEN TOTAL'!AM475</f>
        <v>0</v>
      </c>
      <c r="AH472">
        <f>'RESUMEN TOTAL'!AN475</f>
        <v>0</v>
      </c>
      <c r="AI472">
        <f>'RESUMEN TOTAL'!AO475</f>
        <v>0</v>
      </c>
    </row>
    <row r="473" spans="1:35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t="str">
        <f>'RESUMEN TOTAL'!E476</f>
        <v>INTERCOMUNICADOR</v>
      </c>
      <c r="E473" t="str">
        <f>'RESUMEN TOTAL'!F476</f>
        <v>GPON</v>
      </c>
      <c r="F473" t="str">
        <f>'RESUMEN TOTAL'!L476</f>
        <v>APAGADO</v>
      </c>
      <c r="G473" t="str">
        <f>'RESUMEN TOTAL'!M476</f>
        <v>APAGADO</v>
      </c>
      <c r="H473" t="str">
        <f>'RESUMEN TOTAL'!N476</f>
        <v>APAGADO</v>
      </c>
      <c r="I473" t="str">
        <f>'RESUMEN TOTAL'!O476</f>
        <v>APAGADO</v>
      </c>
      <c r="J473" t="str">
        <f>'RESUMEN TOTAL'!P476</f>
        <v>APAGADO</v>
      </c>
      <c r="K473" t="str">
        <f>'RESUMEN TOTAL'!Q476</f>
        <v>APAGADO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>
        <f>'RESUMEN TOTAL'!AL476</f>
        <v>0</v>
      </c>
      <c r="AG473">
        <f>'RESUMEN TOTAL'!AM476</f>
        <v>0</v>
      </c>
      <c r="AH473">
        <f>'RESUMEN TOTAL'!AN476</f>
        <v>0</v>
      </c>
      <c r="AI473">
        <f>'RESUMEN TOTAL'!AO476</f>
        <v>0</v>
      </c>
    </row>
    <row r="474" spans="1:35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>
        <f>'RESUMEN TOTAL'!AL477</f>
        <v>0</v>
      </c>
      <c r="AG474">
        <f>'RESUMEN TOTAL'!AM477</f>
        <v>0</v>
      </c>
      <c r="AH474">
        <f>'RESUMEN TOTAL'!AN477</f>
        <v>0</v>
      </c>
      <c r="AI474">
        <f>'RESUMEN TOTAL'!AO477</f>
        <v>0</v>
      </c>
    </row>
    <row r="475" spans="1:35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>
        <f>'RESUMEN TOTAL'!AL478</f>
        <v>0</v>
      </c>
      <c r="AG475">
        <f>'RESUMEN TOTAL'!AM478</f>
        <v>0</v>
      </c>
      <c r="AH475">
        <f>'RESUMEN TOTAL'!AN478</f>
        <v>0</v>
      </c>
      <c r="AI475">
        <f>'RESUMEN TOTAL'!AO478</f>
        <v>0</v>
      </c>
    </row>
    <row r="476" spans="1:35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t="str">
        <f>'RESUMEN TOTAL'!E479</f>
        <v>GFIJA</v>
      </c>
      <c r="E476" t="str">
        <f>'RESUMEN TOTAL'!F479</f>
        <v>GPON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</row>
    <row r="477" spans="1:35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t="str">
        <f>'RESUMEN TOTAL'!E480</f>
        <v>INTERCOMUNICADOR</v>
      </c>
      <c r="E477" t="str">
        <f>'RESUMEN TOTAL'!F480</f>
        <v>GPON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</row>
    <row r="478" spans="1:35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t="str">
        <f>'RESUMEN TOTAL'!E481</f>
        <v>GFIJA</v>
      </c>
      <c r="E478" t="str">
        <f>'RESUMEN TOTAL'!F481</f>
        <v>GPON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</row>
    <row r="479" spans="1:35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t="str">
        <f>'RESUMEN TOTAL'!E482</f>
        <v>INTERCOMUNICADOR</v>
      </c>
      <c r="E479" t="str">
        <f>'RESUMEN TOTAL'!F482</f>
        <v>GPON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</row>
    <row r="480" spans="1:35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t="str">
        <f>'RESUMEN TOTAL'!E483</f>
        <v>GFIJA</v>
      </c>
      <c r="E480" t="str">
        <f>'RESUMEN TOTAL'!F483</f>
        <v>GPON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</row>
    <row r="481" spans="1:35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t="str">
        <f>'RESUMEN TOTAL'!E484</f>
        <v>INTERCOMUNICADOR</v>
      </c>
      <c r="E481" t="str">
        <f>'RESUMEN TOTAL'!F484</f>
        <v>GPON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 t="str">
        <f>'RESUMEN TOTAL'!Q484</f>
        <v>APAGADO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</row>
    <row r="482" spans="1:35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t="str">
        <f>'RESUMEN TOTAL'!E485</f>
        <v>GFIJA</v>
      </c>
      <c r="E482" t="str">
        <f>'RESUMEN TOTAL'!F485</f>
        <v>GPON</v>
      </c>
      <c r="F482" t="str">
        <f>'RESUMEN TOTAL'!L485</f>
        <v>APAGADO</v>
      </c>
      <c r="G482" t="str">
        <f>'RESUMEN TOTAL'!M485</f>
        <v>APAGADO</v>
      </c>
      <c r="H482" t="str">
        <f>'RESUMEN TOTAL'!N485</f>
        <v>APAGADO</v>
      </c>
      <c r="I482" t="str">
        <f>'RESUMEN TOTAL'!O485</f>
        <v>APAGADO</v>
      </c>
      <c r="J482" t="str">
        <f>'RESUMEN TOTAL'!P485</f>
        <v>APAGADO</v>
      </c>
      <c r="K482" t="str">
        <f>'RESUMEN TOTAL'!Q485</f>
        <v>APAGADO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</row>
    <row r="483" spans="1:35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t="str">
        <f>'RESUMEN TOTAL'!E486</f>
        <v>INTERCOMUNICADOR</v>
      </c>
      <c r="E483" t="str">
        <f>'RESUMEN TOTAL'!F486</f>
        <v>GPON</v>
      </c>
      <c r="F483" t="str">
        <f>'RESUMEN TOTAL'!L486</f>
        <v>APAGADO</v>
      </c>
      <c r="G483" t="str">
        <f>'RESUMEN TOTAL'!M486</f>
        <v>APAGADO</v>
      </c>
      <c r="H483" t="str">
        <f>'RESUMEN TOTAL'!N486</f>
        <v>APAGADO</v>
      </c>
      <c r="I483" t="str">
        <f>'RESUMEN TOTAL'!O486</f>
        <v>APAGADO</v>
      </c>
      <c r="J483" t="str">
        <f>'RESUMEN TOTAL'!P486</f>
        <v>APAGADO</v>
      </c>
      <c r="K483" t="str">
        <f>'RESUMEN TOTAL'!Q486</f>
        <v>APAGADO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</row>
    <row r="484" spans="1:35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t="str">
        <f>'RESUMEN TOTAL'!E487</f>
        <v>GFIJA</v>
      </c>
      <c r="E484" t="str">
        <f>'RESUMEN TOTAL'!F487</f>
        <v>GPON</v>
      </c>
      <c r="F484" t="str">
        <f>'RESUMEN TOTAL'!L487</f>
        <v>APAGADO</v>
      </c>
      <c r="G484" t="str">
        <f>'RESUMEN TOTAL'!M487</f>
        <v>APAGADO</v>
      </c>
      <c r="H484" t="str">
        <f>'RESUMEN TOTAL'!N487</f>
        <v>APAGADO</v>
      </c>
      <c r="I484" t="str">
        <f>'RESUMEN TOTAL'!O487</f>
        <v>APAGADO</v>
      </c>
      <c r="J484" t="str">
        <f>'RESUMEN TOTAL'!P487</f>
        <v>APAGADO</v>
      </c>
      <c r="K484" t="str">
        <f>'RESUMEN TOTAL'!Q487</f>
        <v>APAGADO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</row>
    <row r="485" spans="1:35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t="str">
        <f>'RESUMEN TOTAL'!E488</f>
        <v>INTERCOMUNICADOR</v>
      </c>
      <c r="E485" t="str">
        <f>'RESUMEN TOTAL'!F488</f>
        <v>GPON</v>
      </c>
      <c r="F485" t="str">
        <f>'RESUMEN TOTAL'!L488</f>
        <v>APAGADO</v>
      </c>
      <c r="G485" t="str">
        <f>'RESUMEN TOTAL'!M488</f>
        <v>APAGADO</v>
      </c>
      <c r="H485" t="str">
        <f>'RESUMEN TOTAL'!N488</f>
        <v>APAGADO</v>
      </c>
      <c r="I485" t="str">
        <f>'RESUMEN TOTAL'!O488</f>
        <v>APAGADO</v>
      </c>
      <c r="J485" t="str">
        <f>'RESUMEN TOTAL'!P488</f>
        <v>APAGADO</v>
      </c>
      <c r="K485" t="str">
        <f>'RESUMEN TOTAL'!Q488</f>
        <v>APAGADO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</row>
    <row r="486" spans="1:35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t="str">
        <f>'RESUMEN TOTAL'!E489</f>
        <v>GFIJA</v>
      </c>
      <c r="E486" t="str">
        <f>'RESUMEN TOTAL'!F489</f>
        <v>GPON</v>
      </c>
      <c r="F486" t="str">
        <f>'RESUMEN TOTAL'!L489</f>
        <v>APAGADO</v>
      </c>
      <c r="G486" t="str">
        <f>'RESUMEN TOTAL'!M489</f>
        <v>APAGADO</v>
      </c>
      <c r="H486" t="str">
        <f>'RESUMEN TOTAL'!N489</f>
        <v>APAGADO</v>
      </c>
      <c r="I486" t="str">
        <f>'RESUMEN TOTAL'!O489</f>
        <v>APAGADO</v>
      </c>
      <c r="J486" t="str">
        <f>'RESUMEN TOTAL'!P489</f>
        <v>APAGADO</v>
      </c>
      <c r="K486" t="str">
        <f>'RESUMEN TOTAL'!Q489</f>
        <v>APAGADO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</row>
    <row r="487" spans="1:35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t="str">
        <f>'RESUMEN TOTAL'!E490</f>
        <v>INTERCOMUNICADOR</v>
      </c>
      <c r="E487" t="str">
        <f>'RESUMEN TOTAL'!F490</f>
        <v>GPON</v>
      </c>
      <c r="F487" t="str">
        <f>'RESUMEN TOTAL'!L490</f>
        <v>APAGADO</v>
      </c>
      <c r="G487" t="str">
        <f>'RESUMEN TOTAL'!M490</f>
        <v>APAGADO</v>
      </c>
      <c r="H487" t="str">
        <f>'RESUMEN TOTAL'!N490</f>
        <v>APAGADO</v>
      </c>
      <c r="I487" t="str">
        <f>'RESUMEN TOTAL'!O490</f>
        <v>APAGADO</v>
      </c>
      <c r="J487" t="str">
        <f>'RESUMEN TOTAL'!P490</f>
        <v>APAGADO</v>
      </c>
      <c r="K487" t="str">
        <f>'RESUMEN TOTAL'!Q490</f>
        <v>APAGADO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</row>
    <row r="488" spans="1:35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t="str">
        <f>'RESUMEN TOTAL'!E491</f>
        <v>GFIJA</v>
      </c>
      <c r="E488" t="str">
        <f>'RESUMEN TOTAL'!F491</f>
        <v>GPON</v>
      </c>
      <c r="F488">
        <f>'RESUMEN TOTAL'!L491</f>
        <v>0</v>
      </c>
      <c r="G488">
        <f>'RESUMEN TOTAL'!M491</f>
        <v>0</v>
      </c>
      <c r="H488" t="str">
        <f>'RESUMEN TOTAL'!N491</f>
        <v>APAGADO</v>
      </c>
      <c r="I488" t="str">
        <f>'RESUMEN TOTAL'!O491</f>
        <v>APAGADO</v>
      </c>
      <c r="J488" t="str">
        <f>'RESUMEN TOTAL'!P491</f>
        <v>APAGADO</v>
      </c>
      <c r="K488" t="str">
        <f>'RESUMEN TOTAL'!Q491</f>
        <v>APAGADO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</row>
    <row r="489" spans="1:35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t="str">
        <f>'RESUMEN TOTAL'!E492</f>
        <v>INTERCOMUNICADOR</v>
      </c>
      <c r="E489" t="str">
        <f>'RESUMEN TOTAL'!F492</f>
        <v>GPON</v>
      </c>
      <c r="F489">
        <f>'RESUMEN TOTAL'!L492</f>
        <v>0</v>
      </c>
      <c r="G489">
        <f>'RESUMEN TOTAL'!M492</f>
        <v>0</v>
      </c>
      <c r="H489" t="str">
        <f>'RESUMEN TOTAL'!N492</f>
        <v>APAGADO</v>
      </c>
      <c r="I489" t="str">
        <f>'RESUMEN TOTAL'!O492</f>
        <v>APAGADO</v>
      </c>
      <c r="J489" t="str">
        <f>'RESUMEN TOTAL'!P492</f>
        <v>APAGADO</v>
      </c>
      <c r="K489" t="str">
        <f>'RESUMEN TOTAL'!Q492</f>
        <v>APAGADO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</row>
    <row r="490" spans="1:35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t="str">
        <f>'RESUMEN TOTAL'!E493</f>
        <v>GFIJA</v>
      </c>
      <c r="E490" t="str">
        <f>'RESUMEN TOTAL'!F493</f>
        <v>GPON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</row>
    <row r="491" spans="1:35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t="str">
        <f>'RESUMEN TOTAL'!E494</f>
        <v>INTERCOMUNICADOR</v>
      </c>
      <c r="E491" t="str">
        <f>'RESUMEN TOTAL'!F494</f>
        <v>GPON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</row>
    <row r="492" spans="1:35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t="str">
        <f>'RESUMEN TOTAL'!E495</f>
        <v>GFIJA</v>
      </c>
      <c r="E492" t="str">
        <f>'RESUMEN TOTAL'!F495</f>
        <v>GPON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</row>
    <row r="493" spans="1:35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t="str">
        <f>'RESUMEN TOTAL'!E496</f>
        <v>INTERCOMUNICADOR</v>
      </c>
      <c r="E493" t="str">
        <f>'RESUMEN TOTAL'!F496</f>
        <v>GPON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</row>
    <row r="494" spans="1:35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t="str">
        <f>'RESUMEN TOTAL'!E497</f>
        <v>GFIJA</v>
      </c>
      <c r="E494" t="str">
        <f>'RESUMEN TOTAL'!F497</f>
        <v>GPON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</row>
    <row r="495" spans="1:35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t="str">
        <f>'RESUMEN TOTAL'!E498</f>
        <v>INTERCOMUNICADOR</v>
      </c>
      <c r="E495" t="str">
        <f>'RESUMEN TOTAL'!F498</f>
        <v>GPON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</row>
    <row r="496" spans="1:35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t="str">
        <f>'RESUMEN TOTAL'!E499</f>
        <v>GFIJA</v>
      </c>
      <c r="E496" t="str">
        <f>'RESUMEN TOTAL'!F499</f>
        <v>GPON</v>
      </c>
      <c r="F496" t="str">
        <f>'RESUMEN TOTAL'!L499</f>
        <v>APAGADO</v>
      </c>
      <c r="G496" t="str">
        <f>'RESUMEN TOTAL'!M499</f>
        <v>APAGADO</v>
      </c>
      <c r="H496" t="str">
        <f>'RESUMEN TOTAL'!N499</f>
        <v>APAGADO</v>
      </c>
      <c r="I496" t="str">
        <f>'RESUMEN TOTAL'!O499</f>
        <v>APAGADO</v>
      </c>
      <c r="J496" t="str">
        <f>'RESUMEN TOTAL'!P499</f>
        <v>APAGADO</v>
      </c>
      <c r="K496" t="str">
        <f>'RESUMEN TOTAL'!Q499</f>
        <v>APAGADO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</row>
    <row r="497" spans="1:35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t="str">
        <f>'RESUMEN TOTAL'!E500</f>
        <v>INTERCOMUNICADOR</v>
      </c>
      <c r="E497" t="str">
        <f>'RESUMEN TOTAL'!F500</f>
        <v>GPON</v>
      </c>
      <c r="F497" t="str">
        <f>'RESUMEN TOTAL'!L500</f>
        <v>APAGADO</v>
      </c>
      <c r="G497" t="str">
        <f>'RESUMEN TOTAL'!M500</f>
        <v>APAGADO</v>
      </c>
      <c r="H497" t="str">
        <f>'RESUMEN TOTAL'!N500</f>
        <v>APAGADO</v>
      </c>
      <c r="I497" t="str">
        <f>'RESUMEN TOTAL'!O500</f>
        <v>APAGADO</v>
      </c>
      <c r="J497" t="str">
        <f>'RESUMEN TOTAL'!P500</f>
        <v>APAGADO</v>
      </c>
      <c r="K497" t="str">
        <f>'RESUMEN TOTAL'!Q500</f>
        <v>APAGADO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</row>
    <row r="498" spans="1:35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t="str">
        <f>'RESUMEN TOTAL'!E501</f>
        <v>GFIJA</v>
      </c>
      <c r="E498" t="str">
        <f>'RESUMEN TOTAL'!F501</f>
        <v>GPON</v>
      </c>
      <c r="F498" t="str">
        <f>'RESUMEN TOTAL'!L501</f>
        <v>APAGADO</v>
      </c>
      <c r="G498" t="str">
        <f>'RESUMEN TOTAL'!M501</f>
        <v>APAGADO</v>
      </c>
      <c r="H498" t="str">
        <f>'RESUMEN TOTAL'!N501</f>
        <v>APAGADO</v>
      </c>
      <c r="I498" t="str">
        <f>'RESUMEN TOTAL'!O501</f>
        <v>APAGADO</v>
      </c>
      <c r="J498" t="str">
        <f>'RESUMEN TOTAL'!P501</f>
        <v>APAGADO</v>
      </c>
      <c r="K498" t="str">
        <f>'RESUMEN TOTAL'!Q501</f>
        <v>APAGADO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</row>
    <row r="499" spans="1:35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t="str">
        <f>'RESUMEN TOTAL'!E502</f>
        <v>INTERCOMUNICADOR</v>
      </c>
      <c r="E499" t="str">
        <f>'RESUMEN TOTAL'!F502</f>
        <v>GPON</v>
      </c>
      <c r="F499" t="str">
        <f>'RESUMEN TOTAL'!L502</f>
        <v>APAGADO</v>
      </c>
      <c r="G499" t="str">
        <f>'RESUMEN TOTAL'!M502</f>
        <v>APAGADO</v>
      </c>
      <c r="H499" t="str">
        <f>'RESUMEN TOTAL'!N502</f>
        <v>APAGADO</v>
      </c>
      <c r="I499" t="str">
        <f>'RESUMEN TOTAL'!O502</f>
        <v>APAGADO</v>
      </c>
      <c r="J499" t="str">
        <f>'RESUMEN TOTAL'!P502</f>
        <v>APAGADO</v>
      </c>
      <c r="K499" t="str">
        <f>'RESUMEN TOTAL'!Q502</f>
        <v>APAGADO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</row>
    <row r="500" spans="1:35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t="str">
        <f>'RESUMEN TOTAL'!E503</f>
        <v>GFIJA</v>
      </c>
      <c r="E500" t="str">
        <f>'RESUMEN TOTAL'!F503</f>
        <v>GPON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</row>
    <row r="501" spans="1:35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t="str">
        <f>'RESUMEN TOTAL'!E504</f>
        <v>INTERCOMUNICADOR</v>
      </c>
      <c r="E501" t="str">
        <f>'RESUMEN TOTAL'!F504</f>
        <v>GPON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</row>
    <row r="502" spans="1:35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t="str">
        <f>'RESUMEN TOTAL'!E505</f>
        <v>GFIJA</v>
      </c>
      <c r="E502" t="str">
        <f>'RESUMEN TOTAL'!F505</f>
        <v>GPON</v>
      </c>
      <c r="F502" t="str">
        <f>'RESUMEN TOTAL'!L505</f>
        <v>APAGADO</v>
      </c>
      <c r="G502" t="str">
        <f>'RESUMEN TOTAL'!M505</f>
        <v>APAGADO</v>
      </c>
      <c r="H502" t="str">
        <f>'RESUMEN TOTAL'!N505</f>
        <v>APAGADO</v>
      </c>
      <c r="I502" t="str">
        <f>'RESUMEN TOTAL'!O505</f>
        <v>APAGADO</v>
      </c>
      <c r="J502" t="str">
        <f>'RESUMEN TOTAL'!P505</f>
        <v>APAGADO</v>
      </c>
      <c r="K502" t="str">
        <f>'RESUMEN TOTAL'!Q505</f>
        <v>APAGADO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</row>
    <row r="503" spans="1:35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t="str">
        <f>'RESUMEN TOTAL'!E506</f>
        <v>INTERCOMUNICADOR</v>
      </c>
      <c r="E503" t="str">
        <f>'RESUMEN TOTAL'!F506</f>
        <v>GPON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</row>
    <row r="504" spans="1:35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t="str">
        <f>'RESUMEN TOTAL'!E507</f>
        <v>GFIJA</v>
      </c>
      <c r="E504" t="str">
        <f>'RESUMEN TOTAL'!F507</f>
        <v>GPON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</row>
    <row r="505" spans="1:35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t="str">
        <f>'RESUMEN TOTAL'!E508</f>
        <v>INTERCOMUNICADOR</v>
      </c>
      <c r="E505" t="str">
        <f>'RESUMEN TOTAL'!F508</f>
        <v>GPON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</row>
    <row r="506" spans="1:35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t="str">
        <f>'RESUMEN TOTAL'!E509</f>
        <v>GFIJA</v>
      </c>
      <c r="E506" t="str">
        <f>'RESUMEN TOTAL'!F509</f>
        <v>GPON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</row>
    <row r="507" spans="1:35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t="str">
        <f>'RESUMEN TOTAL'!E510</f>
        <v>INTERCOMUNICADOR</v>
      </c>
      <c r="E507" t="str">
        <f>'RESUMEN TOTAL'!F510</f>
        <v>GPON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</row>
    <row r="508" spans="1:35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t="str">
        <f>'RESUMEN TOTAL'!E511</f>
        <v>GFIJA</v>
      </c>
      <c r="E508" t="str">
        <f>'RESUMEN TOTAL'!F511</f>
        <v>GPON</v>
      </c>
      <c r="F508" t="str">
        <f>'RESUMEN TOTAL'!L511</f>
        <v>APAGADO</v>
      </c>
      <c r="G508" t="str">
        <f>'RESUMEN TOTAL'!M511</f>
        <v>APAGADO</v>
      </c>
      <c r="H508" t="str">
        <f>'RESUMEN TOTAL'!N511</f>
        <v>APAGADO</v>
      </c>
      <c r="I508" t="str">
        <f>'RESUMEN TOTAL'!O511</f>
        <v>APAGADO</v>
      </c>
      <c r="J508" t="str">
        <f>'RESUMEN TOTAL'!P511</f>
        <v>APAGADO</v>
      </c>
      <c r="K508" t="str">
        <f>'RESUMEN TOTAL'!Q511</f>
        <v>APAGADO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</row>
    <row r="509" spans="1:35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t="str">
        <f>'RESUMEN TOTAL'!E512</f>
        <v>INTERCOMUNICADOR</v>
      </c>
      <c r="E509" t="str">
        <f>'RESUMEN TOTAL'!F512</f>
        <v>GPON</v>
      </c>
      <c r="F509" t="str">
        <f>'RESUMEN TOTAL'!L512</f>
        <v>APAGADO</v>
      </c>
      <c r="G509" t="str">
        <f>'RESUMEN TOTAL'!M512</f>
        <v>APAGADO</v>
      </c>
      <c r="H509" t="str">
        <f>'RESUMEN TOTAL'!N512</f>
        <v>APAGADO</v>
      </c>
      <c r="I509" t="str">
        <f>'RESUMEN TOTAL'!O512</f>
        <v>APAGADO</v>
      </c>
      <c r="J509" t="str">
        <f>'RESUMEN TOTAL'!P512</f>
        <v>APAGADO</v>
      </c>
      <c r="K509" t="str">
        <f>'RESUMEN TOTAL'!Q512</f>
        <v>APAGADO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</row>
    <row r="510" spans="1:35" x14ac:dyDescent="0.25">
      <c r="A510" t="str">
        <f>'RESUMEN TOTAL'!A513</f>
        <v>PARADAS SEGURAS</v>
      </c>
      <c r="B510" t="str">
        <f>'RESUMEN TOTAL'!B513</f>
        <v>36 C</v>
      </c>
      <c r="C510" t="str">
        <f>'RESUMEN TOTAL'!D513</f>
        <v>Hubson y Transol</v>
      </c>
      <c r="D510" t="str">
        <f>'RESUMEN TOTAL'!E513</f>
        <v>GFIJA</v>
      </c>
      <c r="E510" t="str">
        <f>'RESUMEN TOTAL'!F513</f>
        <v>GPON</v>
      </c>
      <c r="F510" t="str">
        <f>'RESUMEN TOTAL'!L513</f>
        <v>APAGADO</v>
      </c>
      <c r="G510" t="str">
        <f>'RESUMEN TOTAL'!M513</f>
        <v>APAGADO</v>
      </c>
      <c r="H510" t="str">
        <f>'RESUMEN TOTAL'!N513</f>
        <v>APAGADO</v>
      </c>
      <c r="I510" t="str">
        <f>'RESUMEN TOTAL'!O513</f>
        <v>APAGADO</v>
      </c>
      <c r="J510" t="str">
        <f>'RESUMEN TOTAL'!P513</f>
        <v>APAGADO</v>
      </c>
      <c r="K510" t="str">
        <f>'RESUMEN TOTAL'!Q513</f>
        <v>APAGADO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</row>
    <row r="511" spans="1:35" x14ac:dyDescent="0.25">
      <c r="A511" t="str">
        <f>'RESUMEN TOTAL'!A514</f>
        <v>PARADAS SEGURAS</v>
      </c>
      <c r="B511" t="str">
        <f>'RESUMEN TOTAL'!B514</f>
        <v>36 I</v>
      </c>
      <c r="C511" t="str">
        <f>'RESUMEN TOTAL'!D514</f>
        <v>Hubson y Transol</v>
      </c>
      <c r="D511" t="str">
        <f>'RESUMEN TOTAL'!E514</f>
        <v>INTERCOMUNICADOR</v>
      </c>
      <c r="E511" t="str">
        <f>'RESUMEN TOTAL'!F514</f>
        <v>GPON</v>
      </c>
      <c r="F511" t="str">
        <f>'RESUMEN TOTAL'!L514</f>
        <v>APAGADO</v>
      </c>
      <c r="G511" t="str">
        <f>'RESUMEN TOTAL'!M514</f>
        <v>APAGADO</v>
      </c>
      <c r="H511" t="str">
        <f>'RESUMEN TOTAL'!N514</f>
        <v>APAGADO</v>
      </c>
      <c r="I511" t="str">
        <f>'RESUMEN TOTAL'!O514</f>
        <v>APAGADO</v>
      </c>
      <c r="J511" t="str">
        <f>'RESUMEN TOTAL'!P514</f>
        <v>APAGADO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</row>
    <row r="512" spans="1:35" x14ac:dyDescent="0.25">
      <c r="A512" t="str">
        <f>'RESUMEN TOTAL'!A515</f>
        <v>PARADAS SEGURAS</v>
      </c>
      <c r="B512" t="str">
        <f>'RESUMEN TOTAL'!B515</f>
        <v>37 C</v>
      </c>
      <c r="C512" t="str">
        <f>'RESUMEN TOTAL'!D515</f>
        <v>Hudson y Jose Ingeniero Este</v>
      </c>
      <c r="D512" t="str">
        <f>'RESUMEN TOTAL'!E515</f>
        <v>GFIJA</v>
      </c>
      <c r="E512" t="str">
        <f>'RESUMEN TOTAL'!F515</f>
        <v>GPON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</row>
    <row r="513" spans="1:35" x14ac:dyDescent="0.25">
      <c r="A513" t="str">
        <f>'RESUMEN TOTAL'!A516</f>
        <v>PARADAS SEGURAS</v>
      </c>
      <c r="B513" t="str">
        <f>'RESUMEN TOTAL'!B516</f>
        <v xml:space="preserve">37 I </v>
      </c>
      <c r="C513" t="str">
        <f>'RESUMEN TOTAL'!D516</f>
        <v>Hudson y Jose Ingeniero Este</v>
      </c>
      <c r="D513" t="str">
        <f>'RESUMEN TOTAL'!E516</f>
        <v>INTERCOMUNICADOR</v>
      </c>
      <c r="E513" t="str">
        <f>'RESUMEN TOTAL'!F516</f>
        <v>GPON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</row>
    <row r="514" spans="1:35" x14ac:dyDescent="0.25">
      <c r="A514" t="str">
        <f>'RESUMEN TOTAL'!A517</f>
        <v>PARADAS SEGURAS</v>
      </c>
      <c r="B514" t="str">
        <f>'RESUMEN TOTAL'!B517</f>
        <v>38 C</v>
      </c>
      <c r="C514" t="str">
        <f>'RESUMEN TOTAL'!D517</f>
        <v>Hudson y Cacheuta Oeste</v>
      </c>
      <c r="D514" t="str">
        <f>'RESUMEN TOTAL'!E517</f>
        <v>GFIJA</v>
      </c>
      <c r="E514" t="str">
        <f>'RESUMEN TOTAL'!F517</f>
        <v>GPON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</row>
    <row r="515" spans="1:35" x14ac:dyDescent="0.25">
      <c r="A515" t="str">
        <f>'RESUMEN TOTAL'!A518</f>
        <v>PARADAS SEGURAS</v>
      </c>
      <c r="B515" t="str">
        <f>'RESUMEN TOTAL'!B518</f>
        <v>38 I</v>
      </c>
      <c r="C515" t="str">
        <f>'RESUMEN TOTAL'!D518</f>
        <v>Hudson y Cacheuta Oeste</v>
      </c>
      <c r="D515" t="str">
        <f>'RESUMEN TOTAL'!E518</f>
        <v>INTERCOMUNICADOR</v>
      </c>
      <c r="E515" t="str">
        <f>'RESUMEN TOTAL'!F518</f>
        <v>GPON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</row>
    <row r="516" spans="1:35" x14ac:dyDescent="0.25">
      <c r="A516" t="str">
        <f>'RESUMEN TOTAL'!A519</f>
        <v>PARADAS SEGURAS</v>
      </c>
      <c r="B516" t="str">
        <f>'RESUMEN TOTAL'!B519</f>
        <v>39 C</v>
      </c>
      <c r="C516" t="str">
        <f>'RESUMEN TOTAL'!D519</f>
        <v>Hudson y Groussac Este</v>
      </c>
      <c r="D516" t="str">
        <f>'RESUMEN TOTAL'!E519</f>
        <v>GFIJA</v>
      </c>
      <c r="E516" t="str">
        <f>'RESUMEN TOTAL'!F519</f>
        <v>GPON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 t="str">
        <f>'RESUMEN TOTAL'!O519</f>
        <v>APAGADO</v>
      </c>
      <c r="J516">
        <f>'RESUMEN TOTAL'!P519</f>
        <v>0</v>
      </c>
      <c r="K516" t="str">
        <f>'RESUMEN TOTAL'!Q519</f>
        <v>APAGADO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</row>
    <row r="517" spans="1:35" x14ac:dyDescent="0.25">
      <c r="A517" t="str">
        <f>'RESUMEN TOTAL'!A520</f>
        <v>PARADAS SEGURAS</v>
      </c>
      <c r="B517" t="str">
        <f>'RESUMEN TOTAL'!B520</f>
        <v>39 I</v>
      </c>
      <c r="C517" t="str">
        <f>'RESUMEN TOTAL'!D520</f>
        <v>Hudson y Groussac Este</v>
      </c>
      <c r="D517" t="str">
        <f>'RESUMEN TOTAL'!E520</f>
        <v>INTERCOMUNICADOR</v>
      </c>
      <c r="E517" t="str">
        <f>'RESUMEN TOTAL'!F520</f>
        <v>GPON</v>
      </c>
      <c r="F517" t="str">
        <f>'RESUMEN TOTAL'!L520</f>
        <v>APAGADO</v>
      </c>
      <c r="G517" t="str">
        <f>'RESUMEN TOTAL'!M520</f>
        <v>APAGADO</v>
      </c>
      <c r="H517" t="str">
        <f>'RESUMEN TOTAL'!N520</f>
        <v>APAGADO</v>
      </c>
      <c r="I517">
        <f>'RESUMEN TOTAL'!O520</f>
        <v>0</v>
      </c>
      <c r="J517" t="str">
        <f>'RESUMEN TOTAL'!P520</f>
        <v>APAGADO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</row>
    <row r="518" spans="1:35" x14ac:dyDescent="0.25">
      <c r="A518" t="str">
        <f>'RESUMEN TOTAL'!A521</f>
        <v>PARADAS SEGURAS</v>
      </c>
      <c r="B518" t="str">
        <f>'RESUMEN TOTAL'!B521</f>
        <v>40 C</v>
      </c>
      <c r="C518" t="str">
        <f>'RESUMEN TOTAL'!D521</f>
        <v>Hudson y Groussac Oeste</v>
      </c>
      <c r="D518" t="str">
        <f>'RESUMEN TOTAL'!E521</f>
        <v>GFIJA</v>
      </c>
      <c r="E518" t="str">
        <f>'RESUMEN TOTAL'!F521</f>
        <v>GPON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</row>
    <row r="519" spans="1:35" x14ac:dyDescent="0.25">
      <c r="A519" t="str">
        <f>'RESUMEN TOTAL'!A522</f>
        <v>PARADAS SEGURAS</v>
      </c>
      <c r="B519" t="str">
        <f>'RESUMEN TOTAL'!B522</f>
        <v>40 I</v>
      </c>
      <c r="C519" t="str">
        <f>'RESUMEN TOTAL'!D522</f>
        <v>Hudson y Groussac Oeste</v>
      </c>
      <c r="D519" t="str">
        <f>'RESUMEN TOTAL'!E522</f>
        <v>INTERCOMUNICADOR</v>
      </c>
      <c r="E519" t="str">
        <f>'RESUMEN TOTAL'!F522</f>
        <v>GPON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</row>
    <row r="520" spans="1:35" x14ac:dyDescent="0.25">
      <c r="A520" t="str">
        <f>'RESUMEN TOTAL'!A523</f>
        <v>PARADAS SEGURAS</v>
      </c>
      <c r="B520" t="str">
        <f>'RESUMEN TOTAL'!B523</f>
        <v>41 C</v>
      </c>
      <c r="C520" t="str">
        <f>'RESUMEN TOTAL'!D523</f>
        <v>Hudson y Dumas Este</v>
      </c>
      <c r="D520" t="str">
        <f>'RESUMEN TOTAL'!E523</f>
        <v>GFIJA</v>
      </c>
      <c r="E520" t="str">
        <f>'RESUMEN TOTAL'!F523</f>
        <v>GPON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</row>
    <row r="521" spans="1:35" x14ac:dyDescent="0.25">
      <c r="A521" t="str">
        <f>'RESUMEN TOTAL'!A524</f>
        <v>PARADAS SEGURAS</v>
      </c>
      <c r="B521" t="str">
        <f>'RESUMEN TOTAL'!B524</f>
        <v>41 I</v>
      </c>
      <c r="C521" t="str">
        <f>'RESUMEN TOTAL'!D524</f>
        <v>Hudson y Dumas Este</v>
      </c>
      <c r="D521" t="str">
        <f>'RESUMEN TOTAL'!E524</f>
        <v>INTERCOMUNICADOR</v>
      </c>
      <c r="E521" t="str">
        <f>'RESUMEN TOTAL'!F524</f>
        <v>GPON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</row>
    <row r="522" spans="1:35" x14ac:dyDescent="0.25">
      <c r="A522" t="str">
        <f>'RESUMEN TOTAL'!A525</f>
        <v>PARADAS SEGURAS</v>
      </c>
      <c r="B522" t="str">
        <f>'RESUMEN TOTAL'!B525</f>
        <v>42 C</v>
      </c>
      <c r="C522" t="str">
        <f>'RESUMEN TOTAL'!D525</f>
        <v>Hudson y Dumas Oeste</v>
      </c>
      <c r="D522" t="str">
        <f>'RESUMEN TOTAL'!E525</f>
        <v>GFIJA</v>
      </c>
      <c r="E522" t="str">
        <f>'RESUMEN TOTAL'!F525</f>
        <v>GPON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</row>
    <row r="523" spans="1:35" x14ac:dyDescent="0.25">
      <c r="A523" t="str">
        <f>'RESUMEN TOTAL'!A526</f>
        <v>PARADAS SEGURAS</v>
      </c>
      <c r="B523" t="str">
        <f>'RESUMEN TOTAL'!B526</f>
        <v>42 I</v>
      </c>
      <c r="C523" t="str">
        <f>'RESUMEN TOTAL'!D526</f>
        <v>Hudson y Dumas Oeste</v>
      </c>
      <c r="D523" t="str">
        <f>'RESUMEN TOTAL'!E526</f>
        <v>INTERCOMUNICADOR</v>
      </c>
      <c r="E523" t="str">
        <f>'RESUMEN TOTAL'!F526</f>
        <v>GPON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</row>
    <row r="524" spans="1:35" x14ac:dyDescent="0.25">
      <c r="A524" t="str">
        <f>'RESUMEN TOTAL'!A527</f>
        <v>PARADAS SEGURAS</v>
      </c>
      <c r="B524" t="str">
        <f>'RESUMEN TOTAL'!B527</f>
        <v>43 C</v>
      </c>
      <c r="C524" t="str">
        <f>'RESUMEN TOTAL'!D527</f>
        <v>Hudson y Manuel de Falla Este</v>
      </c>
      <c r="D524" t="str">
        <f>'RESUMEN TOTAL'!E527</f>
        <v>GFIJA</v>
      </c>
      <c r="E524" t="str">
        <f>'RESUMEN TOTAL'!F527</f>
        <v>GPON</v>
      </c>
      <c r="F524" t="str">
        <f>'RESUMEN TOTAL'!L527</f>
        <v>APAGADO</v>
      </c>
      <c r="G524" t="str">
        <f>'RESUMEN TOTAL'!M527</f>
        <v>APAGADO</v>
      </c>
      <c r="H524" t="str">
        <f>'RESUMEN TOTAL'!N527</f>
        <v>APAGADO</v>
      </c>
      <c r="I524" t="str">
        <f>'RESUMEN TOTAL'!O527</f>
        <v>APAGADO</v>
      </c>
      <c r="J524" t="str">
        <f>'RESUMEN TOTAL'!P527</f>
        <v>APAGADO</v>
      </c>
      <c r="K524" t="str">
        <f>'RESUMEN TOTAL'!Q527</f>
        <v>APAGADO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</row>
    <row r="525" spans="1:35" x14ac:dyDescent="0.25">
      <c r="A525" t="str">
        <f>'RESUMEN TOTAL'!A528</f>
        <v>PARADAS SEGURAS</v>
      </c>
      <c r="B525" t="str">
        <f>'RESUMEN TOTAL'!B528</f>
        <v>43 I</v>
      </c>
      <c r="C525" t="str">
        <f>'RESUMEN TOTAL'!D528</f>
        <v>Hudson y Manuel de Falla Este</v>
      </c>
      <c r="D525" t="str">
        <f>'RESUMEN TOTAL'!E528</f>
        <v>INTERCOMUNICADOR</v>
      </c>
      <c r="E525" t="str">
        <f>'RESUMEN TOTAL'!F528</f>
        <v>GPON</v>
      </c>
      <c r="F525" t="str">
        <f>'RESUMEN TOTAL'!L528</f>
        <v>APAGADO</v>
      </c>
      <c r="G525" t="str">
        <f>'RESUMEN TOTAL'!M528</f>
        <v>APAGADO</v>
      </c>
      <c r="H525" t="str">
        <f>'RESUMEN TOTAL'!N528</f>
        <v>APAGADO</v>
      </c>
      <c r="I525" t="str">
        <f>'RESUMEN TOTAL'!O528</f>
        <v>APAGADO</v>
      </c>
      <c r="J525" t="str">
        <f>'RESUMEN TOTAL'!P528</f>
        <v>APAGADO</v>
      </c>
      <c r="K525" t="str">
        <f>'RESUMEN TOTAL'!Q528</f>
        <v>APAGADO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</row>
    <row r="526" spans="1:35" x14ac:dyDescent="0.25">
      <c r="A526" t="str">
        <f>'RESUMEN TOTAL'!A529</f>
        <v>PARADAS SEGURAS</v>
      </c>
      <c r="B526" t="str">
        <f>'RESUMEN TOTAL'!B529</f>
        <v>45 C</v>
      </c>
      <c r="C526" t="str">
        <f>'RESUMEN TOTAL'!D529</f>
        <v>Hudson y Benito Perez Galdos Este</v>
      </c>
      <c r="D526" t="str">
        <f>'RESUMEN TOTAL'!E529</f>
        <v>GFIJA</v>
      </c>
      <c r="E526" t="str">
        <f>'RESUMEN TOTAL'!F529</f>
        <v>GPON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</row>
    <row r="527" spans="1:35" x14ac:dyDescent="0.25">
      <c r="A527" t="str">
        <f>'RESUMEN TOTAL'!A530</f>
        <v>PARADAS SEGURAS</v>
      </c>
      <c r="B527" t="str">
        <f>'RESUMEN TOTAL'!B530</f>
        <v>45 I</v>
      </c>
      <c r="C527" t="str">
        <f>'RESUMEN TOTAL'!D530</f>
        <v>Hudson y Benito Perez Galdos Este</v>
      </c>
      <c r="D527" t="str">
        <f>'RESUMEN TOTAL'!E530</f>
        <v>INTERCOMUNICADOR</v>
      </c>
      <c r="E527" t="str">
        <f>'RESUMEN TOTAL'!F530</f>
        <v>GPON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</row>
    <row r="528" spans="1:35" x14ac:dyDescent="0.25">
      <c r="A528" t="str">
        <f>'RESUMEN TOTAL'!A531</f>
        <v>PARADAS SEGURAS</v>
      </c>
      <c r="B528" t="str">
        <f>'RESUMEN TOTAL'!B531</f>
        <v>46 C</v>
      </c>
      <c r="C528" t="str">
        <f>'RESUMEN TOTAL'!D531</f>
        <v>Hudson y Avenida Bosques Este</v>
      </c>
      <c r="D528" t="str">
        <f>'RESUMEN TOTAL'!E531</f>
        <v>GFIJA</v>
      </c>
      <c r="E528" t="str">
        <f>'RESUMEN TOTAL'!F531</f>
        <v>GPON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</row>
    <row r="529" spans="1:35" x14ac:dyDescent="0.25">
      <c r="A529" t="str">
        <f>'RESUMEN TOTAL'!A532</f>
        <v>PARADAS SEGURAS</v>
      </c>
      <c r="B529" t="str">
        <f>'RESUMEN TOTAL'!B532</f>
        <v>46 I</v>
      </c>
      <c r="C529" t="str">
        <f>'RESUMEN TOTAL'!D532</f>
        <v>Hudson y Avenida Bosques Este</v>
      </c>
      <c r="D529" t="str">
        <f>'RESUMEN TOTAL'!E532</f>
        <v>INTERCOMUNICADOR</v>
      </c>
      <c r="E529" t="str">
        <f>'RESUMEN TOTAL'!F532</f>
        <v>GPON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</row>
    <row r="530" spans="1:35" x14ac:dyDescent="0.25">
      <c r="A530" t="str">
        <f>'RESUMEN TOTAL'!A533</f>
        <v>PARADAS SEGURAS</v>
      </c>
      <c r="B530" t="str">
        <f>'RESUMEN TOTAL'!B533</f>
        <v>47 C</v>
      </c>
      <c r="C530" t="str">
        <f>'RESUMEN TOTAL'!D533</f>
        <v>Hudson y Avenida Bosques Oeste</v>
      </c>
      <c r="D530" t="str">
        <f>'RESUMEN TOTAL'!E533</f>
        <v>GFIJA</v>
      </c>
      <c r="E530" t="str">
        <f>'RESUMEN TOTAL'!F533</f>
        <v>GPON</v>
      </c>
      <c r="F530" t="str">
        <f>'RESUMEN TOTAL'!L533</f>
        <v>APAGADO</v>
      </c>
      <c r="G530" t="str">
        <f>'RESUMEN TOTAL'!M533</f>
        <v>APAGADO</v>
      </c>
      <c r="H530" t="str">
        <f>'RESUMEN TOTAL'!N533</f>
        <v>APAGADO</v>
      </c>
      <c r="I530" t="str">
        <f>'RESUMEN TOTAL'!O533</f>
        <v>APAGADO</v>
      </c>
      <c r="J530" t="str">
        <f>'RESUMEN TOTAL'!P533</f>
        <v>APAGADO</v>
      </c>
      <c r="K530" t="str">
        <f>'RESUMEN TOTAL'!Q533</f>
        <v>APAGADO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</row>
    <row r="531" spans="1:35" x14ac:dyDescent="0.25">
      <c r="A531" t="str">
        <f>'RESUMEN TOTAL'!A534</f>
        <v>PARADAS SEGURAS</v>
      </c>
      <c r="B531" t="str">
        <f>'RESUMEN TOTAL'!B534</f>
        <v>47 I</v>
      </c>
      <c r="C531" t="str">
        <f>'RESUMEN TOTAL'!D534</f>
        <v>Hudson y Avenida Bosques Oeste</v>
      </c>
      <c r="D531" t="str">
        <f>'RESUMEN TOTAL'!E534</f>
        <v>INTERCOMUNICADOR</v>
      </c>
      <c r="E531" t="str">
        <f>'RESUMEN TOTAL'!F534</f>
        <v>GPON</v>
      </c>
      <c r="F531" t="str">
        <f>'RESUMEN TOTAL'!L534</f>
        <v>APAGADO</v>
      </c>
      <c r="G531" t="str">
        <f>'RESUMEN TOTAL'!M534</f>
        <v>APAGADO</v>
      </c>
      <c r="H531" t="str">
        <f>'RESUMEN TOTAL'!N534</f>
        <v>APAGADO</v>
      </c>
      <c r="I531" t="str">
        <f>'RESUMEN TOTAL'!O534</f>
        <v>APAGADO</v>
      </c>
      <c r="J531" t="str">
        <f>'RESUMEN TOTAL'!P534</f>
        <v>APAGADO</v>
      </c>
      <c r="K531" t="str">
        <f>'RESUMEN TOTAL'!Q534</f>
        <v>APAGADO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</row>
    <row r="532" spans="1:35" x14ac:dyDescent="0.25">
      <c r="A532" t="str">
        <f>'RESUMEN TOTAL'!A535</f>
        <v>PARADAS SEGURAS</v>
      </c>
      <c r="B532" t="str">
        <f>'RESUMEN TOTAL'!B535</f>
        <v>64 C</v>
      </c>
      <c r="C532" t="str">
        <f>'RESUMEN TOTAL'!D535</f>
        <v>Lujan y Combate de los Pozos</v>
      </c>
      <c r="D532" t="str">
        <f>'RESUMEN TOTAL'!E535</f>
        <v>GFIJA</v>
      </c>
      <c r="E532" t="str">
        <f>'RESUMEN TOTAL'!F535</f>
        <v>GPON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</row>
    <row r="533" spans="1:35" x14ac:dyDescent="0.25">
      <c r="A533" t="str">
        <f>'RESUMEN TOTAL'!A536</f>
        <v>PARADAS SEGURAS</v>
      </c>
      <c r="B533" t="str">
        <f>'RESUMEN TOTAL'!B536</f>
        <v>64 I</v>
      </c>
      <c r="C533" t="str">
        <f>'RESUMEN TOTAL'!D536</f>
        <v>Lujan y Combate de los Pozos</v>
      </c>
      <c r="D533" t="str">
        <f>'RESUMEN TOTAL'!E536</f>
        <v>INTERCOMUNICADOR</v>
      </c>
      <c r="E533" t="str">
        <f>'RESUMEN TOTAL'!F536</f>
        <v>GPON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</row>
    <row r="534" spans="1:35" x14ac:dyDescent="0.25">
      <c r="A534" t="str">
        <f>'RESUMEN TOTAL'!A537</f>
        <v>PARADAS SEGURAS</v>
      </c>
      <c r="B534" t="str">
        <f>'RESUMEN TOTAL'!B537</f>
        <v>65 C</v>
      </c>
      <c r="C534" t="str">
        <f>'RESUMEN TOTAL'!D537</f>
        <v>Lujan y Combate de los Pozos</v>
      </c>
      <c r="D534" t="str">
        <f>'RESUMEN TOTAL'!E537</f>
        <v>GFIJA</v>
      </c>
      <c r="E534" t="str">
        <f>'RESUMEN TOTAL'!F537</f>
        <v>GPON</v>
      </c>
      <c r="F534" t="str">
        <f>'RESUMEN TOTAL'!L537</f>
        <v>APAGADO</v>
      </c>
      <c r="G534" t="str">
        <f>'RESUMEN TOTAL'!M537</f>
        <v>APAGADO</v>
      </c>
      <c r="H534" t="str">
        <f>'RESUMEN TOTAL'!N537</f>
        <v>APAGADO</v>
      </c>
      <c r="I534" t="str">
        <f>'RESUMEN TOTAL'!O537</f>
        <v>APAGADO</v>
      </c>
      <c r="J534" t="str">
        <f>'RESUMEN TOTAL'!P537</f>
        <v>APAGADO</v>
      </c>
      <c r="K534" t="str">
        <f>'RESUMEN TOTAL'!Q537</f>
        <v>APAGADO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</row>
    <row r="535" spans="1:35" x14ac:dyDescent="0.25">
      <c r="A535" t="str">
        <f>'RESUMEN TOTAL'!A538</f>
        <v>PARADAS SEGURAS</v>
      </c>
      <c r="B535" t="str">
        <f>'RESUMEN TOTAL'!B538</f>
        <v>65 I</v>
      </c>
      <c r="C535" t="str">
        <f>'RESUMEN TOTAL'!D538</f>
        <v>Lujan y Combate de los Pozos</v>
      </c>
      <c r="D535" t="str">
        <f>'RESUMEN TOTAL'!E538</f>
        <v>INTERCOMUNICADOR</v>
      </c>
      <c r="E535" t="str">
        <f>'RESUMEN TOTAL'!F538</f>
        <v>GPON</v>
      </c>
      <c r="F535" t="str">
        <f>'RESUMEN TOTAL'!L538</f>
        <v>APAGADO</v>
      </c>
      <c r="G535" t="str">
        <f>'RESUMEN TOTAL'!M538</f>
        <v>APAGADO</v>
      </c>
      <c r="H535" t="str">
        <f>'RESUMEN TOTAL'!N538</f>
        <v>APAGADO</v>
      </c>
      <c r="I535" t="str">
        <f>'RESUMEN TOTAL'!O538</f>
        <v>APAGADO</v>
      </c>
      <c r="J535" t="str">
        <f>'RESUMEN TOTAL'!P538</f>
        <v>APAGADO</v>
      </c>
      <c r="K535" t="str">
        <f>'RESUMEN TOTAL'!Q538</f>
        <v>APAGADO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</row>
    <row r="536" spans="1:35" x14ac:dyDescent="0.25">
      <c r="A536" t="str">
        <f>'RESUMEN TOTAL'!A539</f>
        <v>PARADAS SEGURAS</v>
      </c>
      <c r="B536" t="str">
        <f>'RESUMEN TOTAL'!B539</f>
        <v>67 C</v>
      </c>
      <c r="C536" t="str">
        <f>'RESUMEN TOTAL'!D539</f>
        <v>Lujan y 907 A</v>
      </c>
      <c r="D536" t="str">
        <f>'RESUMEN TOTAL'!E539</f>
        <v>GFIJA</v>
      </c>
      <c r="E536" t="str">
        <f>'RESUMEN TOTAL'!F539</f>
        <v>GPON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</row>
    <row r="537" spans="1:35" x14ac:dyDescent="0.25">
      <c r="A537" t="str">
        <f>'RESUMEN TOTAL'!A540</f>
        <v>PARADAS SEGURAS</v>
      </c>
      <c r="B537" t="str">
        <f>'RESUMEN TOTAL'!B540</f>
        <v>67 I</v>
      </c>
      <c r="C537" t="str">
        <f>'RESUMEN TOTAL'!D540</f>
        <v>Lujan y 907 A</v>
      </c>
      <c r="D537" t="str">
        <f>'RESUMEN TOTAL'!E540</f>
        <v>INTERCOMUNICADOR</v>
      </c>
      <c r="E537" t="str">
        <f>'RESUMEN TOTAL'!F540</f>
        <v>GPON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</row>
    <row r="538" spans="1:35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</row>
    <row r="539" spans="1:35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</row>
    <row r="540" spans="1:35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</row>
    <row r="541" spans="1:35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</row>
    <row r="542" spans="1:35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</row>
    <row r="543" spans="1:35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</row>
    <row r="544" spans="1:35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</row>
    <row r="545" spans="1:35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</row>
    <row r="546" spans="1:35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</row>
    <row r="547" spans="1:35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</row>
    <row r="548" spans="1:35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</row>
    <row r="549" spans="1:35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</row>
    <row r="550" spans="1:35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</row>
    <row r="551" spans="1:35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</row>
    <row r="552" spans="1:35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</row>
    <row r="553" spans="1:35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</row>
    <row r="554" spans="1:35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</row>
    <row r="555" spans="1:35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</row>
    <row r="556" spans="1:35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</row>
    <row r="557" spans="1:35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</row>
    <row r="558" spans="1:35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</row>
    <row r="559" spans="1:35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</row>
    <row r="560" spans="1:35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</row>
    <row r="561" spans="1:35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</row>
    <row r="562" spans="1:35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</row>
    <row r="563" spans="1:35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</row>
    <row r="564" spans="1:35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</row>
    <row r="565" spans="1:35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</row>
    <row r="566" spans="1:35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</row>
    <row r="567" spans="1:35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</row>
    <row r="568" spans="1:35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</row>
    <row r="569" spans="1:35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</row>
    <row r="570" spans="1:35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</row>
    <row r="571" spans="1:35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</row>
    <row r="572" spans="1:35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</row>
    <row r="573" spans="1:35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</row>
    <row r="574" spans="1:35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</row>
    <row r="575" spans="1:35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</row>
    <row r="576" spans="1:35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</row>
    <row r="577" spans="1:35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</row>
    <row r="578" spans="1:35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</row>
    <row r="579" spans="1:35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</row>
    <row r="580" spans="1:35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</row>
    <row r="581" spans="1:35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</row>
    <row r="582" spans="1:35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</row>
    <row r="583" spans="1:35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</row>
    <row r="584" spans="1:35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</row>
    <row r="585" spans="1:35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</row>
    <row r="586" spans="1:35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</row>
    <row r="587" spans="1:35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</row>
    <row r="588" spans="1:35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</row>
    <row r="589" spans="1:35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</row>
    <row r="590" spans="1:35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</row>
    <row r="591" spans="1:35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</row>
    <row r="592" spans="1:35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</row>
    <row r="593" spans="1:35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</row>
    <row r="594" spans="1:35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</row>
    <row r="595" spans="1:35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</row>
    <row r="596" spans="1:35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</row>
    <row r="597" spans="1:35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</row>
    <row r="598" spans="1:35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</row>
    <row r="599" spans="1:35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</row>
    <row r="600" spans="1:35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</row>
    <row r="601" spans="1:35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</row>
    <row r="602" spans="1:35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</row>
    <row r="603" spans="1:35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5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5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5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5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5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16"/>
  <sheetViews>
    <sheetView zoomScale="90" zoomScaleNormal="90" workbookViewId="0">
      <pane xSplit="5" ySplit="2" topLeftCell="X3" activePane="bottomRight" state="frozen"/>
      <selection pane="topRight" activeCell="F1" sqref="F1"/>
      <selection pane="bottomLeft" activeCell="A3" sqref="A3"/>
      <selection pane="bottomRight" activeCell="AE14" sqref="AE1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COUNTIF(F3:F403, "APAGADO")</f>
        <v>46</v>
      </c>
      <c r="G1" s="18">
        <f t="shared" ref="G1:AG1" si="0">COUNTIF(G3:G403, "APAGADO")</f>
        <v>50</v>
      </c>
      <c r="H1" s="18">
        <f>COUNTIF(H3:H503, "APAGADO")</f>
        <v>82</v>
      </c>
      <c r="I1" s="18">
        <f t="shared" si="0"/>
        <v>51</v>
      </c>
      <c r="J1" s="18">
        <f t="shared" si="0"/>
        <v>75</v>
      </c>
      <c r="K1" s="18">
        <f t="shared" si="0"/>
        <v>50</v>
      </c>
      <c r="L1" s="18">
        <f t="shared" si="0"/>
        <v>0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COUNTIF(AH3:AH403,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45444</v>
      </c>
      <c r="G2" s="37">
        <f>ESTADISTICA!G1</f>
        <v>45445</v>
      </c>
      <c r="H2" s="37">
        <f>ESTADISTICA!H1</f>
        <v>45446</v>
      </c>
      <c r="I2" s="37">
        <f>ESTADISTICA!I1</f>
        <v>45447</v>
      </c>
      <c r="J2" s="37">
        <f>ESTADISTICA!J1</f>
        <v>45448</v>
      </c>
      <c r="K2" s="37">
        <f>ESTADISTICA!K1</f>
        <v>45449</v>
      </c>
      <c r="L2" s="37">
        <f>ESTADISTICA!L1</f>
        <v>45450</v>
      </c>
      <c r="M2" s="37">
        <f>ESTADISTICA!M1</f>
        <v>45451</v>
      </c>
      <c r="N2" s="37">
        <f>ESTADISTICA!N1</f>
        <v>45452</v>
      </c>
      <c r="O2" s="37">
        <f>ESTADISTICA!O1</f>
        <v>45453</v>
      </c>
      <c r="P2" s="37">
        <f>ESTADISTICA!P1</f>
        <v>45454</v>
      </c>
      <c r="Q2" s="37">
        <f>ESTADISTICA!Q1</f>
        <v>45455</v>
      </c>
      <c r="R2" s="37">
        <f>ESTADISTICA!R1</f>
        <v>45456</v>
      </c>
      <c r="S2" s="37">
        <f>ESTADISTICA!S1</f>
        <v>45457</v>
      </c>
      <c r="T2" s="37">
        <f>ESTADISTICA!T1</f>
        <v>45458</v>
      </c>
      <c r="U2" s="37">
        <f>ESTADISTICA!U1</f>
        <v>45459</v>
      </c>
      <c r="V2" s="37">
        <f>ESTADISTICA!V1</f>
        <v>45460</v>
      </c>
      <c r="W2" s="37">
        <f>ESTADISTICA!W1</f>
        <v>45461</v>
      </c>
      <c r="X2" s="37">
        <f>ESTADISTICA!X1</f>
        <v>45462</v>
      </c>
      <c r="Y2" s="37">
        <f>ESTADISTICA!Y1</f>
        <v>45463</v>
      </c>
      <c r="Z2" s="37">
        <f>ESTADISTICA!Z1</f>
        <v>45464</v>
      </c>
      <c r="AA2" s="37">
        <f>ESTADISTICA!AA1</f>
        <v>45465</v>
      </c>
      <c r="AB2" s="37">
        <f>ESTADISTICA!AB1</f>
        <v>45466</v>
      </c>
      <c r="AC2" s="37">
        <f>ESTADISTICA!AC1</f>
        <v>45467</v>
      </c>
      <c r="AD2" s="37">
        <f>ESTADISTICA!AD1</f>
        <v>45468</v>
      </c>
      <c r="AE2" s="37">
        <f>ESTADISTICA!AE1</f>
        <v>45469</v>
      </c>
      <c r="AF2" s="37">
        <f>ESTADISTICA!AF1</f>
        <v>45470</v>
      </c>
      <c r="AG2" s="37">
        <f>ESTADISTICA!AG1</f>
        <v>45471</v>
      </c>
      <c r="AH2" s="37">
        <f>ESTADISTICA!AH1</f>
        <v>45472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 t="str">
        <f>ESTADISTICA!G3</f>
        <v>APAGADO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 t="str">
        <f>ESTADISTICA!G6</f>
        <v>APAGADO</v>
      </c>
      <c r="H7" t="str">
        <f>ESTADISTICA!H6</f>
        <v>APAGADO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 t="str">
        <f>ESTADISTICA!F26</f>
        <v>APAGADO</v>
      </c>
      <c r="G27" t="str">
        <f>ESTADISTICA!G26</f>
        <v>APAGADO</v>
      </c>
      <c r="H27" t="str">
        <f>ESTADISTICA!H26</f>
        <v>APAGADO</v>
      </c>
      <c r="I27" t="str">
        <f>ESTADISTICA!I26</f>
        <v>APAGADO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 t="str">
        <f>ESTADISTICA!G35</f>
        <v>APAGADO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 t="str">
        <f>ESTADISTICA!K52</f>
        <v>APAGADO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 xml:space="preserve">GPON 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 t="str">
        <f>ESTADISTICA!J103</f>
        <v>APAGADO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 t="str">
        <f>ESTADISTICA!F107</f>
        <v>APAGADO</v>
      </c>
      <c r="G108" t="str">
        <f>ESTADISTICA!G107</f>
        <v>APAGADO</v>
      </c>
      <c r="H108" t="str">
        <f>ESTADISTICA!H107</f>
        <v>APAGADO</v>
      </c>
      <c r="I108">
        <f>ESTADISTICA!I107</f>
        <v>0</v>
      </c>
      <c r="J108" t="str">
        <f>ESTADISTICA!J107</f>
        <v>APAGADO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 t="str">
        <f>ESTADISTICA!J117</f>
        <v>APAGADO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 t="str">
        <f>ESTADISTICA!J118</f>
        <v>APAGADO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 t="str">
        <f>ESTADISTICA!J119</f>
        <v>APAGADO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 t="str">
        <f>ESTADISTICA!J120</f>
        <v>APAGADO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 t="str">
        <f>ESTADISTICA!J121</f>
        <v>APAGADO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 t="str">
        <f>ESTADISTICA!G123</f>
        <v>APAGADO</v>
      </c>
      <c r="H124" t="str">
        <f>ESTADISTICA!H123</f>
        <v>APAGADO</v>
      </c>
      <c r="I124" t="str">
        <f>ESTADISTICA!I123</f>
        <v>APAGADO</v>
      </c>
      <c r="J124" t="str">
        <f>ESTADISTICA!J123</f>
        <v>APAGADO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tr">
        <f>ESTADISTICA!A124</f>
        <v>EL PARQUE</v>
      </c>
      <c r="B125" t="str">
        <f>ESTADISTICA!B124</f>
        <v>EPQ 01</v>
      </c>
      <c r="C125" t="str">
        <f>ESTADISTICA!C124</f>
        <v>1282 Y GRIERSON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ESTADISTICA!A125</f>
        <v>EL PARQUE</v>
      </c>
      <c r="B126" t="str">
        <f>ESTADISTICA!B125</f>
        <v>EPQ 02</v>
      </c>
      <c r="C126" t="str">
        <f>ESTADISTICA!C125</f>
        <v>1282 Y MASSE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</row>
    <row r="127" spans="1:35" x14ac:dyDescent="0.25">
      <c r="A127" t="str">
        <f>ESTADISTICA!A126</f>
        <v>EL PARQUE</v>
      </c>
      <c r="B127" t="str">
        <f>ESTADISTICA!B126</f>
        <v>EPQ 03</v>
      </c>
      <c r="C127" t="str">
        <f>ESTADISTICA!C126</f>
        <v>1282 Y RP 36</v>
      </c>
      <c r="D127" t="str">
        <f>ESTADISTICA!D126</f>
        <v>Domo</v>
      </c>
      <c r="E127" t="str">
        <f>ESTADISTICA!E126</f>
        <v>Fibra Optica</v>
      </c>
      <c r="F127" t="str">
        <f>ESTADISTICA!F126</f>
        <v>APAGADO</v>
      </c>
      <c r="G127" t="str">
        <f>ESTADISTICA!G126</f>
        <v>APAGADO</v>
      </c>
      <c r="H127" t="str">
        <f>ESTADISTICA!H126</f>
        <v>APAGADO</v>
      </c>
      <c r="I127" t="str">
        <f>ESTADISTICA!I126</f>
        <v>APAGADO</v>
      </c>
      <c r="J127" t="str">
        <f>ESTADISTICA!J126</f>
        <v>APAGADO</v>
      </c>
      <c r="K127" t="str">
        <f>ESTADISTICA!K126</f>
        <v>APAGADO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</row>
    <row r="128" spans="1:35" x14ac:dyDescent="0.25">
      <c r="A128" t="str">
        <f>ESTADISTICA!A127</f>
        <v>EL PARQUE</v>
      </c>
      <c r="B128" t="str">
        <f>ESTADISTICA!B127</f>
        <v>EPQ 04</v>
      </c>
      <c r="C128" t="str">
        <f>ESTADISTICA!C127</f>
        <v>1282 Y MORENO</v>
      </c>
      <c r="D128" t="str">
        <f>ESTADISTICA!D127</f>
        <v>DOMO</v>
      </c>
      <c r="E128" t="str">
        <f>ESTADISTICA!E127</f>
        <v>Fibra Optica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ESM01</v>
      </c>
      <c r="C129" t="str">
        <f>ESTADISTICA!C128</f>
        <v>Cabello y Brasil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</row>
    <row r="130" spans="1:35" x14ac:dyDescent="0.25">
      <c r="A130" t="str">
        <f>ESTADISTICA!A129</f>
        <v>SAN JORGE</v>
      </c>
      <c r="B130" t="str">
        <f>ESTADISTICA!B129</f>
        <v>ESM02</v>
      </c>
      <c r="C130" t="str">
        <f>ESTADISTICA!C129</f>
        <v>Novak y Cabello</v>
      </c>
      <c r="D130" t="str">
        <f>ESTADISTICA!D129</f>
        <v>Domo</v>
      </c>
      <c r="E130" t="str">
        <f>ESTADISTICA!E129</f>
        <v>PTO A FO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 t="str">
        <f>ESTADISTICA!J129</f>
        <v>APAGADO</v>
      </c>
      <c r="K130" t="str">
        <f>ESTADISTICA!K129</f>
        <v>APAGADO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</row>
    <row r="131" spans="1:35" x14ac:dyDescent="0.25">
      <c r="A131" t="str">
        <f>ESTADISTICA!A130</f>
        <v>SAN JORGE</v>
      </c>
      <c r="B131" t="str">
        <f>ESTADISTICA!B130</f>
        <v>ESM03</v>
      </c>
      <c r="C131" t="str">
        <f>ESTADISTICA!C130</f>
        <v>Novak y Humahuaca</v>
      </c>
      <c r="D131" t="str">
        <f>ESTADISTICA!D130</f>
        <v>DOMO</v>
      </c>
      <c r="E131" t="str">
        <f>ESTADISTICA!E130</f>
        <v>PTO A FO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ESM04</v>
      </c>
      <c r="C132" t="str">
        <f>ESTADISTICA!C131</f>
        <v>Basualdo y Bengochea</v>
      </c>
      <c r="D132" t="str">
        <f>ESTADISTICA!D131</f>
        <v>Domo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ESM05</v>
      </c>
      <c r="C133" t="str">
        <f>ESTADISTICA!C132</f>
        <v>Aniceto Diaz y Villar</v>
      </c>
      <c r="D133" t="str">
        <f>ESTADISTICA!D132</f>
        <v>Domo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ESM06</v>
      </c>
      <c r="C134" t="str">
        <f>ESTADISTICA!C133</f>
        <v>Roselli y Cabello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ESM07</v>
      </c>
      <c r="C135" t="str">
        <f>ESTADISTICA!C134</f>
        <v>AV. NOVAK Y SERRANO</v>
      </c>
      <c r="D135" t="str">
        <f>ESTADISTICA!D134</f>
        <v>DOMO</v>
      </c>
      <c r="E135" t="str">
        <f>ESTADISTICA!E134</f>
        <v>PTO A FO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08</v>
      </c>
      <c r="C136" t="str">
        <f>ESTADISTICA!C135</f>
        <v>DAVINSON Y MORANCHEL</v>
      </c>
      <c r="D136" t="str">
        <f>ESTADISTICA!D135</f>
        <v>FIJA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</row>
    <row r="137" spans="1:35" x14ac:dyDescent="0.25">
      <c r="A137" t="str">
        <f>ESTADISTICA!A136</f>
        <v>LA ESMERALDA</v>
      </c>
      <c r="B137" t="str">
        <f>ESTADISTICA!B136</f>
        <v>ESM09 (fija 1)</v>
      </c>
      <c r="C137" t="str">
        <f>ESTADISTICA!C136</f>
        <v>EEUU Y CABELLO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</row>
    <row r="138" spans="1:35" x14ac:dyDescent="0.25">
      <c r="A138" t="str">
        <f>ESTADISTICA!A137</f>
        <v>LA ESMERALDA</v>
      </c>
      <c r="B138" t="str">
        <f>ESTADISTICA!B137</f>
        <v>ESM10 (fija 2)</v>
      </c>
      <c r="C138" t="str">
        <f>ESTADISTICA!C137</f>
        <v>EEUU Y CABELLO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</row>
    <row r="139" spans="1:35" x14ac:dyDescent="0.25">
      <c r="A139" t="str">
        <f>ESTADISTICA!A138</f>
        <v>LA ESMERALDA</v>
      </c>
      <c r="B139" t="str">
        <f>ESTADISTICA!B138</f>
        <v>ESM11 (fija 1)</v>
      </c>
      <c r="C139" t="str">
        <f>ESTADISTICA!C138</f>
        <v>NOVAK Y LAMBARDI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</row>
    <row r="140" spans="1:35" x14ac:dyDescent="0.25">
      <c r="A140" t="str">
        <f>ESTADISTICA!A139</f>
        <v>LA ESMERALDA</v>
      </c>
      <c r="B140" t="str">
        <f>ESTADISTICA!B139</f>
        <v>ESM12 (fija 2)</v>
      </c>
      <c r="C140" t="str">
        <f>ESTADISTICA!C139</f>
        <v>NOVAK Y LAMBARDI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</row>
    <row r="141" spans="1:35" x14ac:dyDescent="0.25">
      <c r="A141" t="str">
        <f>ESTADISTICA!A140</f>
        <v>LA ESMERALDA</v>
      </c>
      <c r="B141" t="str">
        <f>ESTADISTICA!B140</f>
        <v>ESM 13</v>
      </c>
      <c r="C141" t="str">
        <f>ESTADISTICA!C140</f>
        <v>Barzi y Serrano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</row>
    <row r="142" spans="1:35" x14ac:dyDescent="0.25">
      <c r="A142" t="str">
        <f>ESTADISTICA!A141</f>
        <v>LA ESMERALDA</v>
      </c>
      <c r="B142" t="str">
        <f>ESTADISTICA!B141</f>
        <v>ESM 14</v>
      </c>
      <c r="C142" t="str">
        <f>ESTADISTICA!C141</f>
        <v>Barzi y Serrano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</row>
    <row r="143" spans="1:35" x14ac:dyDescent="0.25">
      <c r="A143" t="str">
        <f>ESTADISTICA!A142</f>
        <v>LA ESMERALDA</v>
      </c>
      <c r="B143" t="str">
        <f>ESTADISTICA!B142</f>
        <v>ESM 15</v>
      </c>
      <c r="C143" t="str">
        <f>ESTADISTICA!C142</f>
        <v>Basualdo y Lieja</v>
      </c>
      <c r="D143" t="str">
        <f>ESTADISTICA!D142</f>
        <v>Fija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</row>
    <row r="144" spans="1:35" x14ac:dyDescent="0.25">
      <c r="A144" t="str">
        <f>ESTADISTICA!A143</f>
        <v>LA ESMERALDA</v>
      </c>
      <c r="B144" t="str">
        <f>ESTADISTICA!B143</f>
        <v>ESM 16</v>
      </c>
      <c r="C144" t="str">
        <f>ESTADISTICA!C143</f>
        <v>Basualdo y Lieja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</row>
    <row r="145" spans="1:35" x14ac:dyDescent="0.25">
      <c r="A145" t="str">
        <f>ESTADISTICA!A144</f>
        <v>INGENIERO ALLAN</v>
      </c>
      <c r="B145" t="str">
        <f>ESTADISTICA!B144</f>
        <v>INA 01</v>
      </c>
      <c r="C145" t="str">
        <f>ESTADISTICA!C144</f>
        <v>1138 Y 1155</v>
      </c>
      <c r="D145" t="str">
        <f>ESTADISTICA!D144</f>
        <v>DOMO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</row>
    <row r="146" spans="1:35" x14ac:dyDescent="0.25">
      <c r="A146" t="str">
        <f>ESTADISTICA!A145</f>
        <v>INGENIERO ALLAN</v>
      </c>
      <c r="B146" t="str">
        <f>ESTADISTICA!B145</f>
        <v>INA 02</v>
      </c>
      <c r="C146" t="str">
        <f>ESTADISTICA!C145</f>
        <v>1144 Y 1155</v>
      </c>
      <c r="D146" t="str">
        <f>ESTADISTICA!D145</f>
        <v>DOMO</v>
      </c>
      <c r="E146" t="str">
        <f>ESTADISTICA!E145</f>
        <v>Fibra Optica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  <c r="AI146">
        <f>ESTADISTICA!AI145</f>
        <v>0</v>
      </c>
    </row>
    <row r="147" spans="1:35" x14ac:dyDescent="0.25">
      <c r="A147" t="str">
        <f>ESTADISTICA!A146</f>
        <v>INFICO</v>
      </c>
      <c r="B147" t="str">
        <f>ESTADISTICA!B146</f>
        <v>INF 01</v>
      </c>
      <c r="C147" t="str">
        <f>ESTADISTICA!C146</f>
        <v>AV. HUDSON Y CARIBONI</v>
      </c>
      <c r="D147">
        <f>ESTADISTICA!D146</f>
        <v>0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  <c r="AI149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 07</v>
      </c>
      <c r="C154" t="str">
        <f>ESTADISTICA!C153</f>
        <v>EL ALJIBE E/ EL ZONDA Y DON SEGUNDO SOMBRA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KM08 / UPA 03</v>
      </c>
      <c r="C155" t="str">
        <f>ESTADISTICA!C154</f>
        <v>LOS CHARRUAS Y BLANDENGUES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KM09 / UPA 1</v>
      </c>
      <c r="C156" t="str">
        <f>ESTADISTICA!C155</f>
        <v>NOVAK Y LA POSTA</v>
      </c>
      <c r="D156" t="str">
        <f>ESTADISTICA!D155</f>
        <v>DOMO</v>
      </c>
      <c r="E156" t="str">
        <f>ESTADISTICA!E155</f>
        <v>Radio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</row>
    <row r="157" spans="1:35" x14ac:dyDescent="0.25">
      <c r="A157" t="str">
        <f>ESTADISTICA!A156</f>
        <v>KM 26700 (JULIO A. COSTA)</v>
      </c>
      <c r="B157" t="str">
        <f>ESTADISTICA!B156</f>
        <v>KM 10 / UPA 2</v>
      </c>
      <c r="C157" t="str">
        <f>ESTADISTICA!C156</f>
        <v>PLAYA DE ESTACIONAMIENTO INTERNA E/ HOSP. MODULAR Y UPA 11.</v>
      </c>
      <c r="D157" t="str">
        <f>ESTADISTICA!D156</f>
        <v>DOMO</v>
      </c>
      <c r="E157" t="str">
        <f>ESTADISTICA!E156</f>
        <v>Radio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</row>
    <row r="158" spans="1:35" x14ac:dyDescent="0.25">
      <c r="A158" t="str">
        <f>ESTADISTICA!A157</f>
        <v>KM 26700 (JULIO A. COSTA)</v>
      </c>
      <c r="B158" t="str">
        <f>ESTADISTICA!B157</f>
        <v>KM11</v>
      </c>
      <c r="C158" t="str">
        <f>ESTADISTICA!C157</f>
        <v>NOVAK Y EL OVERO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</row>
    <row r="159" spans="1:35" x14ac:dyDescent="0.25">
      <c r="A159" t="str">
        <f>ESTADISTICA!A158</f>
        <v>KM 26700 (JULIO A. COSTA)</v>
      </c>
      <c r="B159" t="str">
        <f>ESTADISTICA!B158</f>
        <v>KM 12 FIJA 1</v>
      </c>
      <c r="C159" t="str">
        <f>ESTADISTICA!C158</f>
        <v>BLANDENGUES Y LA ZAMBA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 t="str">
        <f>ESTADISTICA!J158</f>
        <v>APAGADO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</row>
    <row r="160" spans="1:35" x14ac:dyDescent="0.25">
      <c r="A160" t="str">
        <f>ESTADISTICA!A159</f>
        <v>KM 26700 (JULIO A. COSTA)</v>
      </c>
      <c r="B160" t="str">
        <f>ESTADISTICA!B159</f>
        <v>KM 13 FIJA 2</v>
      </c>
      <c r="C160" t="str">
        <f>ESTADISTICA!C159</f>
        <v>BLANDENGUES Y LA ZAMBA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 t="str">
        <f>ESTADISTICA!J159</f>
        <v>APAGADO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</row>
    <row r="161" spans="1:35" x14ac:dyDescent="0.25">
      <c r="A161" t="str">
        <f>ESTADISTICA!A160</f>
        <v>KM 26700 (JULIO A. COSTA)</v>
      </c>
      <c r="B161" t="str">
        <f>ESTADISTICA!B160</f>
        <v>KM 14 (fija 1)</v>
      </c>
      <c r="C161" t="str">
        <f>ESTADISTICA!C160</f>
        <v>EL GAUCHO Y EL ZONDA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 t="str">
        <f>ESTADISTICA!J160</f>
        <v>APAGADO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</row>
    <row r="162" spans="1:35" x14ac:dyDescent="0.25">
      <c r="A162" t="str">
        <f>ESTADISTICA!A161</f>
        <v>KM 26700 (JULIO A. COSTA)</v>
      </c>
      <c r="B162" t="str">
        <f>ESTADISTICA!B161</f>
        <v>KM 15 (fija 2)</v>
      </c>
      <c r="C162" t="str">
        <f>ESTADISTICA!C161</f>
        <v>EL GAUCHO Y EL ZONDA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 t="str">
        <f>ESTADISTICA!J161</f>
        <v>APAGADO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</row>
    <row r="163" spans="1:35" x14ac:dyDescent="0.25">
      <c r="A163" t="str">
        <f>ESTADISTICA!A162</f>
        <v>KM 26700 (JULIO A. COSTA)</v>
      </c>
      <c r="B163" t="str">
        <f>ESTADISTICA!B162</f>
        <v>KM 16 (fija 1)</v>
      </c>
      <c r="C163" t="str">
        <f>ESTADISTICA!C162</f>
        <v>EL GAUCHO Y MARTIN FIERRO</v>
      </c>
      <c r="D163" t="str">
        <f>ESTADISTICA!D162</f>
        <v>Fija</v>
      </c>
      <c r="E163" t="str">
        <f>ESTADISTICA!E162</f>
        <v>PTO A FO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  <c r="AI163">
        <f>ESTADISTICA!AI162</f>
        <v>0</v>
      </c>
    </row>
    <row r="164" spans="1:35" x14ac:dyDescent="0.25">
      <c r="A164" t="str">
        <f>ESTADISTICA!A163</f>
        <v>KM 26700 (JULIO A. COSTA)</v>
      </c>
      <c r="B164" t="str">
        <f>ESTADISTICA!B163</f>
        <v>KM 17 (fija 2)</v>
      </c>
      <c r="C164" t="str">
        <f>ESTADISTICA!C163</f>
        <v>EL GAUCHO Y MARTIN FIERRO</v>
      </c>
      <c r="D164" t="str">
        <f>ESTADISTICA!D163</f>
        <v>Fija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 t="str">
        <f>ESTADISTICA!J163</f>
        <v>APAGADO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</row>
    <row r="165" spans="1:35" x14ac:dyDescent="0.25">
      <c r="A165" t="str">
        <f>ESTADISTICA!A164</f>
        <v>KM 26700 (JULIO A. COSTA)</v>
      </c>
      <c r="B165" t="str">
        <f>ESTADISTICA!B164</f>
        <v>KM 18</v>
      </c>
      <c r="C165" t="str">
        <f>ESTADISTICA!C164</f>
        <v>PULPERIA Y EL ALJIBE</v>
      </c>
      <c r="D165" t="str">
        <f>ESTADISTICA!D164</f>
        <v>Domo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</row>
    <row r="166" spans="1:35" x14ac:dyDescent="0.25">
      <c r="A166" t="str">
        <f>ESTADISTICA!A165</f>
        <v>LOMAS DE MONTEVERDE</v>
      </c>
      <c r="B166" t="str">
        <f>ESTADISTICA!B165</f>
        <v>LDM 01</v>
      </c>
      <c r="C166" t="str">
        <f>ESTADISTICA!C165</f>
        <v>ILLIA Y BOUREL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</row>
    <row r="167" spans="1:35" x14ac:dyDescent="0.25">
      <c r="A167" t="str">
        <f>ESTADISTICA!A166</f>
        <v>LOMAS DE MONTEVERDE</v>
      </c>
      <c r="B167" t="str">
        <f>ESTADISTICA!B166</f>
        <v>LDM 02</v>
      </c>
      <c r="C167" t="str">
        <f>ESTADISTICA!C166</f>
        <v>LAS HERAS Y EDISON</v>
      </c>
      <c r="D167" t="str">
        <f>ESTADISTICA!D166</f>
        <v>DOMO</v>
      </c>
      <c r="E167" t="str">
        <f>ESTADISTICA!E166</f>
        <v>PTO A FO</v>
      </c>
      <c r="F167" t="str">
        <f>ESTADISTICA!F166</f>
        <v>APAGADO</v>
      </c>
      <c r="G167" t="str">
        <f>ESTADISTICA!G166</f>
        <v>APAGADO</v>
      </c>
      <c r="H167" t="str">
        <f>ESTADISTICA!H166</f>
        <v>APAGADO</v>
      </c>
      <c r="I167" t="str">
        <f>ESTADISTICA!I166</f>
        <v>APAGADO</v>
      </c>
      <c r="J167" t="str">
        <f>ESTADISTICA!J166</f>
        <v>APAGADO</v>
      </c>
      <c r="K167" t="str">
        <f>ESTADISTICA!K166</f>
        <v>APAGADO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</row>
    <row r="168" spans="1:35" x14ac:dyDescent="0.25">
      <c r="A168" t="str">
        <f>ESTADISTICA!A167</f>
        <v>LOMAS DE MONTEVERDE</v>
      </c>
      <c r="B168" t="str">
        <f>ESTADISTICA!B167</f>
        <v>LDM 03</v>
      </c>
      <c r="C168" t="str">
        <f>ESTADISTICA!C167</f>
        <v>LAS HERAS Y FRANKLIN</v>
      </c>
      <c r="D168" t="str">
        <f>ESTADISTICA!D167</f>
        <v>DOMO</v>
      </c>
      <c r="E168" t="str">
        <f>ESTADISTICA!E167</f>
        <v>PTO A FO</v>
      </c>
      <c r="F168" t="str">
        <f>ESTADISTICA!F167</f>
        <v>APAGADO</v>
      </c>
      <c r="G168" t="str">
        <f>ESTADISTICA!G167</f>
        <v>APAGADO</v>
      </c>
      <c r="H168" t="str">
        <f>ESTADISTICA!H167</f>
        <v>APAGADO</v>
      </c>
      <c r="I168" t="str">
        <f>ESTADISTICA!I167</f>
        <v>APAGADO</v>
      </c>
      <c r="J168" t="str">
        <f>ESTADISTICA!J167</f>
        <v>APAGADO</v>
      </c>
      <c r="K168" t="str">
        <f>ESTADISTICA!K167</f>
        <v>APAGADO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</row>
    <row r="169" spans="1:35" x14ac:dyDescent="0.25">
      <c r="A169" t="str">
        <f>ESTADISTICA!A168</f>
        <v>LIBERTAD</v>
      </c>
      <c r="B169" t="str">
        <f>ESTADISTICA!B168</f>
        <v>LIBER 01</v>
      </c>
      <c r="C169" t="str">
        <f>ESTADISTICA!C168</f>
        <v>511 Y 574 FIJA 01</v>
      </c>
      <c r="D169" t="str">
        <f>ESTADISTICA!D168</f>
        <v>Fija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</row>
    <row r="170" spans="1:35" x14ac:dyDescent="0.25">
      <c r="A170" t="str">
        <f>ESTADISTICA!A169</f>
        <v>LIBERTAD</v>
      </c>
      <c r="B170" t="str">
        <f>ESTADISTICA!B169</f>
        <v>LIBER 02</v>
      </c>
      <c r="C170" t="str">
        <f>ESTADISTICA!C169</f>
        <v>511 Y 574 FIJA 02</v>
      </c>
      <c r="D170" t="str">
        <f>ESTADISTICA!D169</f>
        <v>Fija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</row>
    <row r="171" spans="1:35" x14ac:dyDescent="0.25">
      <c r="A171" t="str">
        <f>ESTADISTICA!A170</f>
        <v>CHACABUCO</v>
      </c>
      <c r="B171" t="str">
        <f>ESTADISTICA!B170</f>
        <v>LPI 01</v>
      </c>
      <c r="C171" t="str">
        <f>ESTADISTICA!C170</f>
        <v>Maipu y Posadas</v>
      </c>
      <c r="D171" t="str">
        <f>ESTADISTICA!D170</f>
        <v>Domo</v>
      </c>
      <c r="E171" t="str">
        <f>ESTADISTICA!E170</f>
        <v>Radio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</row>
    <row r="172" spans="1:35" x14ac:dyDescent="0.25">
      <c r="A172" t="str">
        <f>ESTADISTICA!A171</f>
        <v>CHACABUCO</v>
      </c>
      <c r="B172" t="str">
        <f>ESTADISTICA!B171</f>
        <v>LPI02</v>
      </c>
      <c r="C172" t="str">
        <f>ESTADISTICA!C171</f>
        <v>EE.UU y Ayacucho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</row>
    <row r="173" spans="1:35" x14ac:dyDescent="0.25">
      <c r="A173" t="str">
        <f>ESTADISTICA!A172</f>
        <v>LA PILETA</v>
      </c>
      <c r="B173" t="str">
        <f>ESTADISTICA!B172</f>
        <v>LPI03 (fija 2)</v>
      </c>
      <c r="C173" t="str">
        <f>ESTADISTICA!C172</f>
        <v>MAIPU Y POSADAS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 t="str">
        <f>ESTADISTICA!G172</f>
        <v>APAGADO</v>
      </c>
      <c r="H173" t="str">
        <f>ESTADISTICA!H172</f>
        <v>APAGADO</v>
      </c>
      <c r="I173" t="str">
        <f>ESTADISTICA!I172</f>
        <v>APAGADO</v>
      </c>
      <c r="J173" t="str">
        <f>ESTADISTICA!J172</f>
        <v>APAGADO</v>
      </c>
      <c r="K173" t="str">
        <f>ESTADISTICA!K172</f>
        <v>APAGADO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</row>
    <row r="174" spans="1:35" x14ac:dyDescent="0.25">
      <c r="A174" t="str">
        <f>ESTADISTICA!A173</f>
        <v>LA PILETA</v>
      </c>
      <c r="B174" t="str">
        <f>ESTADISTICA!B173</f>
        <v>LPI04 (fija 1)</v>
      </c>
      <c r="C174" t="str">
        <f>ESTADISTICA!C173</f>
        <v>MAIPU Y POSADAS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</row>
    <row r="175" spans="1:35" x14ac:dyDescent="0.25">
      <c r="A175" t="str">
        <f>ESTADISTICA!A174</f>
        <v>LA PILETA</v>
      </c>
      <c r="B175" t="str">
        <f>ESTADISTICA!B174</f>
        <v>LPI05</v>
      </c>
      <c r="C175" t="str">
        <f>ESTADISTICA!C174</f>
        <v>PAGANI Y RIVADAVIA</v>
      </c>
      <c r="D175" t="str">
        <f>ESTADISTICA!D174</f>
        <v>DOMO</v>
      </c>
      <c r="E175" t="str">
        <f>ESTADISTICA!E174</f>
        <v>GPON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</row>
    <row r="176" spans="1:35" x14ac:dyDescent="0.25">
      <c r="A176" t="str">
        <f>ESTADISTICA!A175</f>
        <v>LOS PILARES</v>
      </c>
      <c r="B176" t="str">
        <f>ESTADISTICA!B175</f>
        <v>LPR 01</v>
      </c>
      <c r="C176" t="str">
        <f>ESTADISTICA!C175</f>
        <v>EVA PERON E/ CACHEUTA Y 1406</v>
      </c>
      <c r="D176" t="str">
        <f>ESTADISTICA!D175</f>
        <v>DOMO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</row>
    <row r="177" spans="1:35" x14ac:dyDescent="0.25">
      <c r="A177" t="str">
        <f>ESTADISTICA!A176</f>
        <v>LOS PILARES</v>
      </c>
      <c r="B177" t="str">
        <f>ESTADISTICA!B176</f>
        <v>LPR02 (fija 1)</v>
      </c>
      <c r="C177" t="str">
        <f>ESTADISTICA!C176</f>
        <v>EVA PERON Y CACHEUTA</v>
      </c>
      <c r="D177" t="str">
        <f>ESTADISTICA!D176</f>
        <v>Fija</v>
      </c>
      <c r="E177" t="str">
        <f>ESTADISTICA!E176</f>
        <v>Fibra Optica</v>
      </c>
      <c r="F177" t="str">
        <f>ESTADISTICA!F176</f>
        <v>APAGADO</v>
      </c>
      <c r="G177" t="str">
        <f>ESTADISTICA!G176</f>
        <v>APAGADO</v>
      </c>
      <c r="H177" t="str">
        <f>ESTADISTICA!H176</f>
        <v>APAGADO</v>
      </c>
      <c r="I177" t="str">
        <f>ESTADISTICA!I176</f>
        <v>APAGADO</v>
      </c>
      <c r="J177" t="str">
        <f>ESTADISTICA!J176</f>
        <v>APAGADO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</row>
    <row r="178" spans="1:35" x14ac:dyDescent="0.25">
      <c r="A178" t="str">
        <f>ESTADISTICA!A177</f>
        <v>LOS PILARES</v>
      </c>
      <c r="B178" t="str">
        <f>ESTADISTICA!B177</f>
        <v>LPR03 (fija 2)</v>
      </c>
      <c r="C178" t="str">
        <f>ESTADISTICA!C177</f>
        <v>EVA PERON Y CACHEUTA</v>
      </c>
      <c r="D178" t="str">
        <f>ESTADISTICA!D177</f>
        <v>Fija</v>
      </c>
      <c r="E178" t="str">
        <f>ESTADISTICA!E177</f>
        <v>Fibra Optica</v>
      </c>
      <c r="F178" t="str">
        <f>ESTADISTICA!F177</f>
        <v>APAGADO</v>
      </c>
      <c r="G178" t="str">
        <f>ESTADISTICA!G177</f>
        <v>APAGADO</v>
      </c>
      <c r="H178" t="str">
        <f>ESTADISTICA!H177</f>
        <v>APAGADO</v>
      </c>
      <c r="I178" t="str">
        <f>ESTADISTICA!I177</f>
        <v>APAGADO</v>
      </c>
      <c r="J178" t="str">
        <f>ESTADISTICA!J177</f>
        <v>APAGADO</v>
      </c>
      <c r="K178" t="str">
        <f>ESTADISTICA!K177</f>
        <v>APAGADO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 05</v>
      </c>
      <c r="C179" t="str">
        <f>ESTADISTICA!C178</f>
        <v>Calchaqui y Las Americas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 09</v>
      </c>
      <c r="C180" t="str">
        <f>ESTADISTICA!C179</f>
        <v>Las Americas y Braile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 10</v>
      </c>
      <c r="C181" t="str">
        <f>ESTADISTICA!C180</f>
        <v>Con. Gral. Belgrano y Balcarce</v>
      </c>
      <c r="D181" t="str">
        <f>ESTADISTICA!D180</f>
        <v>Domo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 12 (fija 1)</v>
      </c>
      <c r="C182" t="str">
        <f>ESTADISTICA!C181</f>
        <v>LAS AMERICAS E/ BRAILLE Y ALVARADO</v>
      </c>
      <c r="D182" t="str">
        <f>ESTADISTICA!D181</f>
        <v>Fija</v>
      </c>
      <c r="E182" t="str">
        <f>ESTADISTICA!E181</f>
        <v>Fibra Optica</v>
      </c>
      <c r="F182" t="str">
        <f>ESTADISTICA!F181</f>
        <v>APAGADO</v>
      </c>
      <c r="G182" t="str">
        <f>ESTADISTICA!G181</f>
        <v>APAGADO</v>
      </c>
      <c r="H182" t="str">
        <f>ESTADISTICA!H181</f>
        <v>APAGADO</v>
      </c>
      <c r="I182" t="str">
        <f>ESTADISTICA!I181</f>
        <v>APAGADO</v>
      </c>
      <c r="J182" t="str">
        <f>ESTADISTICA!J181</f>
        <v>APAGADO</v>
      </c>
      <c r="K182" t="str">
        <f>ESTADISTICA!K181</f>
        <v>APAGADO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</row>
    <row r="183" spans="1:35" x14ac:dyDescent="0.25">
      <c r="A183" t="str">
        <f>ESTADISTICA!A182</f>
        <v>LOPEZ ROMERO</v>
      </c>
      <c r="B183" t="str">
        <f>ESTADISTICA!B182</f>
        <v>LRO 13 (fija 2)</v>
      </c>
      <c r="C183" t="str">
        <f>ESTADISTICA!C182</f>
        <v>LAS AMERICAS E/ BRAILLE Y ALVARADO</v>
      </c>
      <c r="D183" t="str">
        <f>ESTADISTICA!D182</f>
        <v>Fija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</row>
    <row r="184" spans="1:35" x14ac:dyDescent="0.25">
      <c r="A184" t="str">
        <f>ESTADISTICA!A183</f>
        <v>LOPEZ ROMERO</v>
      </c>
      <c r="B184" t="str">
        <f>ESTADISTICA!B183</f>
        <v>LRO01</v>
      </c>
      <c r="C184" t="str">
        <f>ESTADISTICA!C183</f>
        <v>H. IRIGOYEN Y BRAILE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</row>
    <row r="185" spans="1:35" x14ac:dyDescent="0.25">
      <c r="A185" t="str">
        <f>ESTADISTICA!A184</f>
        <v>PRESIDENTE SARMIENTO</v>
      </c>
      <c r="B185" t="str">
        <f>ESTADISTICA!B184</f>
        <v>LRO02</v>
      </c>
      <c r="C185" t="str">
        <f>ESTADISTICA!C184</f>
        <v>H. Irigoyen e Islas Orcadas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</row>
    <row r="186" spans="1:35" x14ac:dyDescent="0.25">
      <c r="A186" t="str">
        <f>ESTADISTICA!A185</f>
        <v>LOPEZ ROMERO</v>
      </c>
      <c r="B186" t="str">
        <f>ESTADISTICA!B185</f>
        <v>LRO03</v>
      </c>
      <c r="C186" t="str">
        <f>ESTADISTICA!C185</f>
        <v>H. Irigoyen y Parravicini</v>
      </c>
      <c r="D186" t="str">
        <f>ESTADISTICA!D185</f>
        <v>Fija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</row>
    <row r="187" spans="1:35" x14ac:dyDescent="0.25">
      <c r="A187" t="str">
        <f>ESTADISTICA!A186</f>
        <v>LOPEZ ROMERO</v>
      </c>
      <c r="B187" t="str">
        <f>ESTADISTICA!B186</f>
        <v>LRO04</v>
      </c>
      <c r="C187" t="str">
        <f>ESTADISTICA!C186</f>
        <v>H. Irigoyen y Alvarado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 t="str">
        <f>ESTADISTICA!H186</f>
        <v>APAGADO</v>
      </c>
      <c r="I187" t="str">
        <f>ESTADISTICA!I186</f>
        <v>APAGADO</v>
      </c>
      <c r="J187" t="str">
        <f>ESTADISTICA!J186</f>
        <v>APAGADO</v>
      </c>
      <c r="K187" t="str">
        <f>ESTADISTICA!K186</f>
        <v>APAGADO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</row>
    <row r="188" spans="1:35" x14ac:dyDescent="0.25">
      <c r="A188" t="str">
        <f>ESTADISTICA!A187</f>
        <v>PRESIDENTE SARMIENTO</v>
      </c>
      <c r="B188" t="str">
        <f>ESTADISTICA!B187</f>
        <v>LRO06</v>
      </c>
      <c r="C188" t="str">
        <f>ESTADISTICA!C187</f>
        <v>H. Irigoyen y Belgrano</v>
      </c>
      <c r="D188" t="str">
        <f>ESTADISTICA!D187</f>
        <v>Domo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</row>
    <row r="189" spans="1:35" x14ac:dyDescent="0.25">
      <c r="A189" t="str">
        <f>ESTADISTICA!A188</f>
        <v>LOPEZ ROMERO</v>
      </c>
      <c r="B189" t="str">
        <f>ESTADISTICA!B188</f>
        <v>LRO07</v>
      </c>
      <c r="C189" t="str">
        <f>ESTADISTICA!C188</f>
        <v>H. Irigoyen y Remedios de Escalada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</row>
    <row r="190" spans="1:35" x14ac:dyDescent="0.25">
      <c r="A190" t="str">
        <f>ESTADISTICA!A189</f>
        <v>LOPEZ ROMERO</v>
      </c>
      <c r="B190" t="str">
        <f>ESTADISTICA!B189</f>
        <v>LRO08</v>
      </c>
      <c r="C190" t="str">
        <f>ESTADISTICA!C189</f>
        <v>Remedios de Escalada y Finochieto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</row>
    <row r="191" spans="1:35" x14ac:dyDescent="0.25">
      <c r="A191" t="str">
        <f>ESTADISTICA!A190</f>
        <v>LOPEZ ROMERO</v>
      </c>
      <c r="B191" t="str">
        <f>ESTADISTICA!B190</f>
        <v>LRO11</v>
      </c>
      <c r="C191" t="str">
        <f>ESTADISTICA!C190</f>
        <v>Av. Yrigoyen y Braile</v>
      </c>
      <c r="D191">
        <f>ESTADISTICA!D190</f>
        <v>0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</row>
    <row r="192" spans="1:35" x14ac:dyDescent="0.25">
      <c r="A192" t="str">
        <f>ESTADISTICA!A191</f>
        <v>LOPEZ ROMERO</v>
      </c>
      <c r="B192" t="str">
        <f>ESTADISTICA!B191</f>
        <v>LRO14</v>
      </c>
      <c r="C192" t="str">
        <f>ESTADISTICA!C191</f>
        <v>YRIGOYEN Y STORNI</v>
      </c>
      <c r="D192" t="str">
        <f>ESTADISTICA!D191</f>
        <v>DOMO</v>
      </c>
      <c r="E192" t="str">
        <f>ESTADISTICA!E191</f>
        <v>Fibra Optica</v>
      </c>
      <c r="F192" t="str">
        <f>ESTADISTICA!F191</f>
        <v>APAGADO</v>
      </c>
      <c r="G192" t="str">
        <f>ESTADISTICA!G191</f>
        <v>APAGADO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  <c r="AI192">
        <f>ESTADISTICA!AI191</f>
        <v>0</v>
      </c>
    </row>
    <row r="193" spans="1:35" x14ac:dyDescent="0.25">
      <c r="A193" t="str">
        <f>ESTADISTICA!A192</f>
        <v>LOPEZ ROMERO</v>
      </c>
      <c r="B193" t="str">
        <f>ESTADISTICA!B192</f>
        <v>LRO15</v>
      </c>
      <c r="C193" t="str">
        <f>ESTADISTICA!C192</f>
        <v>BRAILE Y FINOCCHIETTO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  <c r="AI193">
        <f>ESTADISTICA!AI192</f>
        <v>0</v>
      </c>
    </row>
    <row r="194" spans="1:35" x14ac:dyDescent="0.25">
      <c r="A194" t="str">
        <f>ESTADISTICA!A193</f>
        <v>LUJAN</v>
      </c>
      <c r="B194" t="str">
        <f>ESTADISTICA!B193</f>
        <v>LUJ 01</v>
      </c>
      <c r="C194" t="str">
        <f>ESTADISTICA!C193</f>
        <v>ñandu y Los Pinos</v>
      </c>
      <c r="D194" t="str">
        <f>ESTADISTICA!D193</f>
        <v>Domo</v>
      </c>
      <c r="E194" t="str">
        <f>ESTADISTICA!E193</f>
        <v>Radio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  <c r="AI194">
        <f>ESTADISTICA!AI193</f>
        <v>0</v>
      </c>
    </row>
    <row r="195" spans="1:35" x14ac:dyDescent="0.25">
      <c r="A195" t="str">
        <f>ESTADISTICA!A194</f>
        <v>VILLA ARGENTINA</v>
      </c>
      <c r="B195" t="str">
        <f>ESTADISTICA!B194</f>
        <v>LUJ 02</v>
      </c>
      <c r="C195" t="str">
        <f>ESTADISTICA!C194</f>
        <v>DIAG. LOS TILOS Y 527</v>
      </c>
      <c r="D195" t="str">
        <f>ESTADISTICA!D194</f>
        <v>DOMO</v>
      </c>
      <c r="E195" t="str">
        <f>ESTADISTICA!E194</f>
        <v>PTO A FO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</row>
    <row r="196" spans="1:35" x14ac:dyDescent="0.25">
      <c r="A196" t="str">
        <f>ESTADISTICA!A195</f>
        <v>LUJAN</v>
      </c>
      <c r="B196" t="str">
        <f>ESTADISTICA!B195</f>
        <v>LUJ03</v>
      </c>
      <c r="C196" t="str">
        <f>ESTADISTICA!C195</f>
        <v>LOS PINOS Y LOS TILOS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 t="str">
        <f>ESTADISTICA!J195</f>
        <v>APAGADO</v>
      </c>
      <c r="K196" t="str">
        <f>ESTADISTICA!K195</f>
        <v>APAGADO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</row>
    <row r="197" spans="1:35" x14ac:dyDescent="0.25">
      <c r="A197" t="str">
        <f>ESTADISTICA!A196</f>
        <v>PRESIDENTE PERON (PEPSI)</v>
      </c>
      <c r="B197" t="str">
        <f>ESTADISTICA!B196</f>
        <v>MAR 01</v>
      </c>
      <c r="C197" t="str">
        <f>ESTADISTICA!C196</f>
        <v>RP36 Y LA ESMERALDA</v>
      </c>
      <c r="D197" t="str">
        <f>ESTADISTICA!D196</f>
        <v>DOMO</v>
      </c>
      <c r="E197" t="str">
        <f>ESTADISTICA!E196</f>
        <v>PTO A FO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</row>
    <row r="198" spans="1:35" x14ac:dyDescent="0.25">
      <c r="A198" t="str">
        <f>ESTADISTICA!A197</f>
        <v>RICARDO ROJAS</v>
      </c>
      <c r="B198" t="str">
        <f>ESTADISTICA!B197</f>
        <v>MAR 02 (FIJA1)</v>
      </c>
      <c r="C198" t="str">
        <f>ESTADISTICA!C197</f>
        <v>LUJAN Y PATAGONES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</row>
    <row r="199" spans="1:35" x14ac:dyDescent="0.25">
      <c r="A199" t="str">
        <f>ESTADISTICA!A198</f>
        <v>LAS MARGARITAS</v>
      </c>
      <c r="B199" t="str">
        <f>ESTADISTICA!B198</f>
        <v>MAR 03(FIJA 2)</v>
      </c>
      <c r="C199" t="str">
        <f>ESTADISTICA!C198</f>
        <v>LUJAN Y PATAGONES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</row>
    <row r="200" spans="1:35" x14ac:dyDescent="0.25">
      <c r="A200" t="str">
        <f>ESTADISTICA!A199</f>
        <v>MAYOL</v>
      </c>
      <c r="B200" t="str">
        <f>ESTADISTICA!B199</f>
        <v>MAY 01</v>
      </c>
      <c r="C200" t="str">
        <f>ESTADISTICA!C199</f>
        <v>Eva Peron y Cabildo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</row>
    <row r="201" spans="1:35" x14ac:dyDescent="0.25">
      <c r="A201" t="str">
        <f>ESTADISTICA!A200</f>
        <v>MAYOL</v>
      </c>
      <c r="B201" t="str">
        <f>ESTADISTICA!B200</f>
        <v>MAY 02</v>
      </c>
      <c r="C201" t="str">
        <f>ESTADISTICA!C200</f>
        <v>EVA PERON Y MONTEVIDEO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</row>
    <row r="202" spans="1:35" x14ac:dyDescent="0.25">
      <c r="A202" t="str">
        <f>ESTADISTICA!A201</f>
        <v>MAYOL</v>
      </c>
      <c r="B202" t="str">
        <f>ESTADISTICA!B201</f>
        <v>MAY 03</v>
      </c>
      <c r="C202" t="str">
        <f>ESTADISTICA!C201</f>
        <v>CHAÑAR Y SAN NICOLAS</v>
      </c>
      <c r="D202" t="str">
        <f>ESTADISTICA!D201</f>
        <v>DOMO</v>
      </c>
      <c r="E202" t="str">
        <f>ESTADISTICA!E201</f>
        <v>PTO A FO</v>
      </c>
      <c r="F202" t="str">
        <f>ESTADISTICA!F201</f>
        <v>APAGADO</v>
      </c>
      <c r="G202" t="str">
        <f>ESTADISTICA!G201</f>
        <v>APAGADO</v>
      </c>
      <c r="H202" t="str">
        <f>ESTADISTICA!H201</f>
        <v>APAGADO</v>
      </c>
      <c r="I202" t="str">
        <f>ESTADISTICA!I201</f>
        <v>APAGADO</v>
      </c>
      <c r="J202" t="str">
        <f>ESTADISTICA!J201</f>
        <v>APAGADO</v>
      </c>
      <c r="K202" t="str">
        <f>ESTADISTICA!K201</f>
        <v>APAGADO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</row>
    <row r="203" spans="1:35" x14ac:dyDescent="0.25">
      <c r="A203" t="str">
        <f>ESTADISTICA!A202</f>
        <v>MAYOL</v>
      </c>
      <c r="B203" t="str">
        <f>ESTADISTICA!B202</f>
        <v>MAY 04</v>
      </c>
      <c r="C203" t="str">
        <f>ESTADISTICA!C202</f>
        <v>MAR CHIQUITA Y RIO JACHAL</v>
      </c>
      <c r="D203" t="str">
        <f>ESTADISTICA!D202</f>
        <v>DOMO</v>
      </c>
      <c r="E203" t="str">
        <f>ESTADISTICA!E202</f>
        <v>Radio</v>
      </c>
      <c r="F203" t="str">
        <f>ESTADISTICA!F202</f>
        <v>APAGADO</v>
      </c>
      <c r="G203" t="str">
        <f>ESTADISTICA!G202</f>
        <v>APAGADO</v>
      </c>
      <c r="H203" t="str">
        <f>ESTADISTICA!H202</f>
        <v>APAGADO</v>
      </c>
      <c r="I203" t="str">
        <f>ESTADISTICA!I202</f>
        <v>APAGADO</v>
      </c>
      <c r="J203" t="str">
        <f>ESTADISTICA!J202</f>
        <v>APAGADO</v>
      </c>
      <c r="K203" t="str">
        <f>ESTADISTICA!K202</f>
        <v>APAGADO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</row>
    <row r="204" spans="1:35" x14ac:dyDescent="0.25">
      <c r="A204">
        <f>ESTADISTICA!A203</f>
        <v>0</v>
      </c>
      <c r="B204" t="str">
        <f>ESTADISTICA!B203</f>
        <v>MCUD 01</v>
      </c>
      <c r="C204" t="str">
        <f>ESTADISTICA!C203</f>
        <v>TINOGASTA Y SAN LORENZO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</row>
    <row r="205" spans="1:35" x14ac:dyDescent="0.25">
      <c r="A205">
        <f>ESTADISTICA!A204</f>
        <v>0</v>
      </c>
      <c r="B205" t="str">
        <f>ESTADISTICA!B204</f>
        <v>MCUD 02</v>
      </c>
      <c r="C205" t="str">
        <f>ESTADISTICA!C204</f>
        <v>CALLE 115 A Y 158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</row>
    <row r="206" spans="1:35" x14ac:dyDescent="0.25">
      <c r="A206" t="str">
        <f>ESTADISTICA!A205</f>
        <v>MARTIN FIERRO</v>
      </c>
      <c r="B206" t="str">
        <f>ESTADISTICA!B205</f>
        <v>MFI 01</v>
      </c>
      <c r="C206" t="str">
        <f>ESTADISTICA!C205</f>
        <v>Belgrano y Sgto. Cabral</v>
      </c>
      <c r="D206" t="str">
        <f>ESTADISTICA!D205</f>
        <v>Fija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  <c r="AI206">
        <f>ESTADISTICA!AI205</f>
        <v>0</v>
      </c>
    </row>
    <row r="207" spans="1:35" x14ac:dyDescent="0.25">
      <c r="A207" t="str">
        <f>ESTADISTICA!A206</f>
        <v>LOPEZ ROMERO</v>
      </c>
      <c r="B207" t="str">
        <f>ESTADISTICA!B206</f>
        <v>MFI02</v>
      </c>
      <c r="C207" t="str">
        <f>ESTADISTICA!C206</f>
        <v>Calchaqui y Balcarce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</row>
    <row r="208" spans="1:35" x14ac:dyDescent="0.25">
      <c r="A208" t="str">
        <f>ESTADISTICA!A208</f>
        <v>MARTIN FIERRO</v>
      </c>
      <c r="B208" t="str">
        <f>ESTADISTICA!B208</f>
        <v>MFI04</v>
      </c>
      <c r="C208" t="str">
        <f>ESTADISTICA!C208</f>
        <v>Calchaqui y balcarce</v>
      </c>
      <c r="D208" t="str">
        <f>ESTADISTICA!D208</f>
        <v>Domo</v>
      </c>
      <c r="E208" t="str">
        <f>ESTADISTICA!E208</f>
        <v>Fibra Optica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</row>
    <row r="209" spans="1:35" x14ac:dyDescent="0.25">
      <c r="A209" t="str">
        <f>ESTADISTICA!A209</f>
        <v>SAN EMILIO</v>
      </c>
      <c r="B209" t="str">
        <f>ESTADISTICA!B209</f>
        <v>MFI 05</v>
      </c>
      <c r="C209" t="str">
        <f>ESTADISTICA!C209</f>
        <v>Cno. Gral. Belgrano y Guayaquil</v>
      </c>
      <c r="D209" t="str">
        <f>ESTADISTICA!D209</f>
        <v>Domo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</row>
    <row r="210" spans="1:35" x14ac:dyDescent="0.25">
      <c r="A210" t="str">
        <f>ESTADISTICA!A210</f>
        <v>SAN EMILIO</v>
      </c>
      <c r="B210" t="str">
        <f>ESTADISTICA!B210</f>
        <v>MFI06</v>
      </c>
      <c r="C210" t="str">
        <f>ESTADISTICA!C210</f>
        <v>Con. Gral. Belgrano y Bombero Galarza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</row>
    <row r="211" spans="1:35" x14ac:dyDescent="0.25">
      <c r="A211" t="str">
        <f>ESTADISTICA!A211</f>
        <v>MARTIN FIERRO</v>
      </c>
      <c r="B211" t="str">
        <f>ESTADISTICA!B211</f>
        <v>MFI 07</v>
      </c>
      <c r="C211" t="str">
        <f>ESTADISTICA!C211</f>
        <v>Sargento Cabral y Carlos Gardel</v>
      </c>
      <c r="D211" t="str">
        <f>ESTADISTICA!D211</f>
        <v>Domo</v>
      </c>
      <c r="E211" t="str">
        <f>ESTADISTICA!E211</f>
        <v>PTO A FO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</row>
    <row r="212" spans="1:35" x14ac:dyDescent="0.25">
      <c r="A212" t="str">
        <f>ESTADISTICA!A212</f>
        <v>MARTIN FIERRO</v>
      </c>
      <c r="B212" t="str">
        <f>ESTADISTICA!B212</f>
        <v>MFI 08</v>
      </c>
      <c r="C212" t="str">
        <f>ESTADISTICA!C212</f>
        <v>Braile y Batalla de Callao</v>
      </c>
      <c r="D212" t="str">
        <f>ESTADISTICA!D212</f>
        <v>Domo</v>
      </c>
      <c r="E212" t="str">
        <f>ESTADISTICA!E212</f>
        <v>PTO A FO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</row>
    <row r="213" spans="1:35" x14ac:dyDescent="0.25">
      <c r="A213" t="str">
        <f>ESTADISTICA!A213</f>
        <v>GOBERNADOR MONTEVERDE</v>
      </c>
      <c r="B213" t="str">
        <f>ESTADISTICA!B213</f>
        <v>MON01</v>
      </c>
      <c r="C213" t="str">
        <f>ESTADISTICA!C213</f>
        <v>San Martin y Patricias Argentinas</v>
      </c>
      <c r="D213" t="str">
        <f>ESTADISTICA!D213</f>
        <v>Fija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</row>
    <row r="214" spans="1:35" x14ac:dyDescent="0.25">
      <c r="A214" t="str">
        <f>ESTADISTICA!A214</f>
        <v>GOBERNADOR MONTEVERDE</v>
      </c>
      <c r="B214" t="str">
        <f>ESTADISTICA!B214</f>
        <v>MON02</v>
      </c>
      <c r="C214" t="str">
        <f>ESTADISTICA!C214</f>
        <v>Senzabello y Famatina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</row>
    <row r="215" spans="1:35" x14ac:dyDescent="0.25">
      <c r="A215" t="str">
        <f>ESTADISTICA!A215</f>
        <v>GOBERNADOR MONTEVERDE</v>
      </c>
      <c r="B215" t="str">
        <f>ESTADISTICA!B215</f>
        <v>MON03</v>
      </c>
      <c r="C215" t="str">
        <f>ESTADISTICA!C215</f>
        <v>Senzabello y Guemes</v>
      </c>
      <c r="D215" t="str">
        <f>ESTADISTICA!D215</f>
        <v>Domo</v>
      </c>
      <c r="E215" t="str">
        <f>ESTADISTICA!E215</f>
        <v>Radio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</row>
    <row r="216" spans="1:35" x14ac:dyDescent="0.25">
      <c r="A216" t="str">
        <f>ESTADISTICA!A216</f>
        <v>GOBERNADOR MONTEVERDE</v>
      </c>
      <c r="B216" t="str">
        <f>ESTADISTICA!B216</f>
        <v>MON04</v>
      </c>
      <c r="C216" t="str">
        <f>ESTADISTICA!C216</f>
        <v>Av. Yrigoyen y San Lorenzo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</row>
    <row r="217" spans="1:35" x14ac:dyDescent="0.25">
      <c r="A217" t="str">
        <f>ESTADISTICA!A217</f>
        <v>9 DE JULIO</v>
      </c>
      <c r="B217" t="str">
        <f>ESTADISTICA!B217</f>
        <v>NJU 01</v>
      </c>
      <c r="C217" t="str">
        <f>ESTADISTICA!C217</f>
        <v>Sallares y Parrillo</v>
      </c>
      <c r="D217" t="str">
        <f>ESTADISTICA!D217</f>
        <v>Domo</v>
      </c>
      <c r="E217" t="str">
        <f>ESTADISTICA!E217</f>
        <v>Fibra Optica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>
        <f>ESTADISTICA!K217</f>
        <v>0</v>
      </c>
      <c r="L217">
        <f>ESTADISTICA!L217</f>
        <v>0</v>
      </c>
      <c r="M217">
        <f>ESTADISTICA!M217</f>
        <v>0</v>
      </c>
      <c r="N217">
        <f>ESTADISTICA!N217</f>
        <v>0</v>
      </c>
      <c r="O217">
        <f>ESTADISTICA!O217</f>
        <v>0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</row>
    <row r="218" spans="1:35" x14ac:dyDescent="0.25">
      <c r="A218" t="str">
        <f>ESTADISTICA!A218</f>
        <v>9 DE JULIO</v>
      </c>
      <c r="B218" t="str">
        <f>ESTADISTICA!B218</f>
        <v>NJU02</v>
      </c>
      <c r="C218" t="str">
        <f>ESTADISTICA!C218</f>
        <v>Ituzaingo y Boccuzzi</v>
      </c>
      <c r="D218" t="str">
        <f>ESTADISTICA!D218</f>
        <v>Domo</v>
      </c>
      <c r="E218" t="str">
        <f>ESTADISTICA!E218</f>
        <v>Radio</v>
      </c>
      <c r="F218" t="str">
        <f>ESTADISTICA!F218</f>
        <v>APAGADO</v>
      </c>
      <c r="G218" t="str">
        <f>ESTADISTICA!G218</f>
        <v>APAGADO</v>
      </c>
      <c r="H218" t="str">
        <f>ESTADISTICA!H218</f>
        <v>APAGADO</v>
      </c>
      <c r="I218" t="str">
        <f>ESTADISTICA!I218</f>
        <v>APAGADO</v>
      </c>
      <c r="J218" t="str">
        <f>ESTADISTICA!J218</f>
        <v>APAGADO</v>
      </c>
      <c r="K218" t="str">
        <f>ESTADISTICA!K218</f>
        <v>APAGADO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</row>
    <row r="219" spans="1:35" x14ac:dyDescent="0.25">
      <c r="A219" t="str">
        <f>ESTADISTICA!A219</f>
        <v>9 DE JULIO</v>
      </c>
      <c r="B219" t="str">
        <f>ESTADISTICA!B219</f>
        <v>NJU03</v>
      </c>
      <c r="C219" t="str">
        <f>ESTADISTICA!C219</f>
        <v>San Juan y Parrillo</v>
      </c>
      <c r="D219" t="str">
        <f>ESTADISTICA!D219</f>
        <v>Domo</v>
      </c>
      <c r="E219" t="str">
        <f>ESTADISTICA!E219</f>
        <v>PTO A FO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</row>
    <row r="220" spans="1:35" x14ac:dyDescent="0.25">
      <c r="A220" t="str">
        <f>ESTADISTICA!A220</f>
        <v>9 DE JULIO</v>
      </c>
      <c r="B220" t="str">
        <f>ESTADISTICA!B220</f>
        <v>NJU04</v>
      </c>
      <c r="C220" t="str">
        <f>ESTADISTICA!C220</f>
        <v>Ituzaingo y 214 A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</row>
    <row r="221" spans="1:35" x14ac:dyDescent="0.25">
      <c r="A221" t="str">
        <f>ESTADISTICA!A221</f>
        <v>ZEBALLOS CENTRO</v>
      </c>
      <c r="B221" t="str">
        <f>ESTADISTICA!B221</f>
        <v>NJU05</v>
      </c>
      <c r="C221" t="str">
        <f>ESTADISTICA!C221</f>
        <v>Ituzaingo y Alem</v>
      </c>
      <c r="D221" t="str">
        <f>ESTADISTICA!D221</f>
        <v>Domo</v>
      </c>
      <c r="E221" t="str">
        <f>ESTADISTICA!E221</f>
        <v>Radio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>
        <f>ESTADISTICA!N221</f>
        <v>0</v>
      </c>
      <c r="O221">
        <f>ESTADISTICA!O221</f>
        <v>0</v>
      </c>
      <c r="P221">
        <f>ESTADISTICA!P221</f>
        <v>0</v>
      </c>
      <c r="Q221">
        <f>ESTADISTICA!Q221</f>
        <v>0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  <c r="AI221">
        <f>ESTADISTICA!AI221</f>
        <v>0</v>
      </c>
    </row>
    <row r="222" spans="1:35" x14ac:dyDescent="0.25">
      <c r="A222" t="str">
        <f>ESTADISTICA!A222</f>
        <v>CENTRO</v>
      </c>
      <c r="B222" t="str">
        <f>ESTADISTICA!B222</f>
        <v>NJU06</v>
      </c>
      <c r="C222" t="str">
        <f>ESTADISTICA!C222</f>
        <v>Sallares y Rodo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</row>
    <row r="223" spans="1:35" x14ac:dyDescent="0.25">
      <c r="A223" t="str">
        <f>ESTADISTICA!A223</f>
        <v>9 DE JULIO</v>
      </c>
      <c r="B223" t="str">
        <f>ESTADISTICA!B223</f>
        <v>NJU07</v>
      </c>
      <c r="C223" t="str">
        <f>ESTADISTICA!C223</f>
        <v>Gral. Juan Domingo Peron y Parrillo</v>
      </c>
      <c r="D223" t="str">
        <f>ESTADISTICA!D223</f>
        <v>Domo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</row>
    <row r="224" spans="1:35" x14ac:dyDescent="0.25">
      <c r="A224" t="str">
        <f>ESTADISTICA!A224</f>
        <v>9 DE JULIO</v>
      </c>
      <c r="B224" t="str">
        <f>ESTADISTICA!B224</f>
        <v>NJU 08</v>
      </c>
      <c r="C224" t="str">
        <f>ESTADISTICA!C224</f>
        <v>BOCCUZZI Y O HIGGINS</v>
      </c>
      <c r="D224" t="str">
        <f>ESTADISTICA!D224</f>
        <v>DOMO</v>
      </c>
      <c r="E224" t="str">
        <f>ESTADISTICA!E224</f>
        <v>Radio</v>
      </c>
      <c r="F224" t="str">
        <f>ESTADISTICA!F224</f>
        <v>APAGADO</v>
      </c>
      <c r="G224" t="str">
        <f>ESTADISTICA!G224</f>
        <v>APAGADO</v>
      </c>
      <c r="H224" t="str">
        <f>ESTADISTICA!H224</f>
        <v>APAGADO</v>
      </c>
      <c r="I224" t="str">
        <f>ESTADISTICA!I224</f>
        <v>APAGADO</v>
      </c>
      <c r="J224" t="str">
        <f>ESTADISTICA!J224</f>
        <v>APAGADO</v>
      </c>
      <c r="K224" t="str">
        <f>ESTADISTICA!K224</f>
        <v>APAGADO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</row>
    <row r="225" spans="1:35" x14ac:dyDescent="0.25">
      <c r="A225" t="str">
        <f>ESTADISTICA!A225</f>
        <v>9 DE JULIO</v>
      </c>
      <c r="B225" t="str">
        <f>ESTADISTICA!B225</f>
        <v>NJU09</v>
      </c>
      <c r="C225" t="str">
        <f>ESTADISTICA!C225</f>
        <v>PARRILLO Y CONTRERAS</v>
      </c>
      <c r="D225" t="str">
        <f>ESTADISTICA!D225</f>
        <v>DOMO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</row>
    <row r="226" spans="1:35" x14ac:dyDescent="0.25">
      <c r="A226" t="str">
        <f>ESTADISTICA!A226</f>
        <v>PICO DE ORO</v>
      </c>
      <c r="B226" t="str">
        <f>ESTADISTICA!B226</f>
        <v>PCO 01</v>
      </c>
      <c r="C226" t="str">
        <f>ESTADISTICA!C226</f>
        <v>CEMENTERIO</v>
      </c>
      <c r="D226" t="str">
        <f>ESTADISTICA!D226</f>
        <v>DOMO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</row>
    <row r="227" spans="1:35" x14ac:dyDescent="0.25">
      <c r="A227" t="str">
        <f>ESTADISTICA!A227</f>
        <v>PICO DE ORO</v>
      </c>
      <c r="B227" t="str">
        <f>ESTADISTICA!B227</f>
        <v>PCO02 (fija 1)</v>
      </c>
      <c r="C227" t="str">
        <f>ESTADISTICA!C227</f>
        <v>SICILIA E/ VIENA Y VARSOVIA</v>
      </c>
      <c r="D227" t="str">
        <f>ESTADISTICA!D227</f>
        <v>Fija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  <c r="AI227">
        <f>ESTADISTICA!AI227</f>
        <v>0</v>
      </c>
    </row>
    <row r="228" spans="1:35" x14ac:dyDescent="0.25">
      <c r="A228" t="str">
        <f>ESTADISTICA!A228</f>
        <v>PICO DE ORO</v>
      </c>
      <c r="B228" t="str">
        <f>ESTADISTICA!B228</f>
        <v>PCO03 (fija 2)</v>
      </c>
      <c r="C228" t="str">
        <f>ESTADISTICA!C228</f>
        <v>SICILIA E/ VIENA Y VARSOVIA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  <c r="AI228">
        <f>ESTADISTICA!AI228</f>
        <v>0</v>
      </c>
    </row>
    <row r="229" spans="1:35" x14ac:dyDescent="0.25">
      <c r="A229" t="str">
        <f>ESTADISTICA!A229</f>
        <v>PICO DE ORO</v>
      </c>
      <c r="B229" t="str">
        <f>ESTADISTICA!B229</f>
        <v>PCO04 (fija 1)</v>
      </c>
      <c r="C229" t="str">
        <f>ESTADISTICA!C229</f>
        <v>BERNA Y POLONIA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>
        <f>ESTADISTICA!K229</f>
        <v>0</v>
      </c>
      <c r="L229">
        <f>ESTADISTICA!L229</f>
        <v>0</v>
      </c>
      <c r="M229">
        <f>ESTADISTICA!M229</f>
        <v>0</v>
      </c>
      <c r="N229">
        <f>ESTADISTICA!N229</f>
        <v>0</v>
      </c>
      <c r="O229">
        <f>ESTADISTICA!O229</f>
        <v>0</v>
      </c>
      <c r="P229">
        <f>ESTADISTICA!P229</f>
        <v>0</v>
      </c>
      <c r="Q229">
        <f>ESTADISTICA!Q229</f>
        <v>0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  <c r="AI229">
        <f>ESTADISTICA!AI229</f>
        <v>0</v>
      </c>
    </row>
    <row r="230" spans="1:35" x14ac:dyDescent="0.25">
      <c r="A230" t="str">
        <f>ESTADISTICA!A230</f>
        <v>PICO DE ORO</v>
      </c>
      <c r="B230" t="str">
        <f>ESTADISTICA!B230</f>
        <v>PCO05 (fija 2)</v>
      </c>
      <c r="C230" t="str">
        <f>ESTADISTICA!C230</f>
        <v>BERNA Y POLONIA</v>
      </c>
      <c r="D230" t="str">
        <f>ESTADISTICA!D230</f>
        <v>Fija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</row>
    <row r="231" spans="1:35" x14ac:dyDescent="0.25">
      <c r="A231" t="str">
        <f>ESTADISTICA!A231</f>
        <v>AGUSTIN RAMIREZ</v>
      </c>
      <c r="B231" t="str">
        <f>ESTADISTICA!B231</f>
        <v>PUNTO SEGURO - AGUSTIN RAMIREZ (domo)</v>
      </c>
      <c r="C231" t="str">
        <f>ESTADISTICA!C231</f>
        <v>EL MALAMBO Y LA TRANQUERA</v>
      </c>
      <c r="D231" t="str">
        <f>ESTADISTICA!D231</f>
        <v>DOMO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</row>
    <row r="232" spans="1:35" x14ac:dyDescent="0.25">
      <c r="A232" t="str">
        <f>ESTADISTICA!A232</f>
        <v>AGUSTIN RAMIREZ</v>
      </c>
      <c r="B232" t="str">
        <f>ESTADISTICA!B232</f>
        <v>PUNTO SEGURO - AGUSTIN RAMIREZ (fija)</v>
      </c>
      <c r="C232" t="str">
        <f>ESTADISTICA!C232</f>
        <v>EL MALAMBO Y LA TRANQUERA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</row>
    <row r="233" spans="1:35" x14ac:dyDescent="0.25">
      <c r="A233" t="str">
        <f>ESTADISTICA!A233</f>
        <v>AGUSTIN RAMIREZ</v>
      </c>
      <c r="B233" t="str">
        <f>ESTADISTICA!B233</f>
        <v>PUNTO SEGURO AGUSTIN RAMIREZ INTERCOMUNICADOR</v>
      </c>
      <c r="C233" t="str">
        <f>ESTADISTICA!C233</f>
        <v>MALAMBO Y LA TRANQUERA</v>
      </c>
      <c r="D233" t="str">
        <f>ESTADISTICA!D233</f>
        <v>Fija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</row>
    <row r="234" spans="1:35" x14ac:dyDescent="0.25">
      <c r="A234" t="str">
        <f>ESTADISTICA!A234</f>
        <v>EL PARQUE</v>
      </c>
      <c r="B234" t="str">
        <f>ESTADISTICA!B234</f>
        <v>PUNTO SEGURO - EL PARQUE (domo)</v>
      </c>
      <c r="C234" t="str">
        <f>ESTADISTICA!C234</f>
        <v>CALLE 1282 Y 1201</v>
      </c>
      <c r="D234" t="str">
        <f>ESTADISTICA!D234</f>
        <v>DOMO</v>
      </c>
      <c r="E234" t="str">
        <f>ESTADISTICA!E234</f>
        <v>Fibra Optica</v>
      </c>
      <c r="F234" t="str">
        <f>ESTADISTICA!F234</f>
        <v>APAGADO</v>
      </c>
      <c r="G234" t="str">
        <f>ESTADISTICA!G234</f>
        <v>APAGADO</v>
      </c>
      <c r="H234" t="str">
        <f>ESTADISTICA!H234</f>
        <v>APAGADO</v>
      </c>
      <c r="I234" t="str">
        <f>ESTADISTICA!I234</f>
        <v>APAGADO</v>
      </c>
      <c r="J234" t="str">
        <f>ESTADISTICA!J234</f>
        <v>APAGADO</v>
      </c>
      <c r="K234" t="str">
        <f>ESTADISTICA!K234</f>
        <v>APAGADO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</row>
    <row r="235" spans="1:35" x14ac:dyDescent="0.25">
      <c r="A235" t="str">
        <f>ESTADISTICA!A235</f>
        <v>EL PARQUE</v>
      </c>
      <c r="B235" t="str">
        <f>ESTADISTICA!B235</f>
        <v>PUNTO SEGURO - EL PARQUE (fija)</v>
      </c>
      <c r="C235" t="str">
        <f>ESTADISTICA!C235</f>
        <v>CALLE 1282 Y 1201</v>
      </c>
      <c r="D235" t="str">
        <f>ESTADISTICA!D235</f>
        <v>Fija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</row>
    <row r="236" spans="1:35" x14ac:dyDescent="0.25">
      <c r="A236" t="str">
        <f>ESTADISTICA!A236</f>
        <v>EL PARQUE</v>
      </c>
      <c r="B236" t="str">
        <f>ESTADISTICA!B236</f>
        <v>PUNTO SEGURO - EL PARQUE INTERCOMUNICADOR</v>
      </c>
      <c r="C236" t="str">
        <f>ESTADISTICA!C236</f>
        <v>1282 Y 1201</v>
      </c>
      <c r="D236" t="str">
        <f>ESTADISTICA!D236</f>
        <v>Fija</v>
      </c>
      <c r="E236" t="str">
        <f>ESTADISTICA!E236</f>
        <v>Fibra Optica</v>
      </c>
      <c r="F236" t="str">
        <f>ESTADISTICA!F236</f>
        <v>APAGADO</v>
      </c>
      <c r="G236" t="str">
        <f>ESTADISTICA!G236</f>
        <v>APAGADO</v>
      </c>
      <c r="H236" t="str">
        <f>ESTADISTICA!H236</f>
        <v>APAGADO</v>
      </c>
      <c r="I236" t="str">
        <f>ESTADISTICA!I236</f>
        <v>APAGADO</v>
      </c>
      <c r="J236" t="str">
        <f>ESTADISTICA!J236</f>
        <v>APAGADO</v>
      </c>
      <c r="K236" t="str">
        <f>ESTADISTICA!K236</f>
        <v>APAGADO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  <c r="AI236">
        <f>ESTADISTICA!AI236</f>
        <v>0</v>
      </c>
    </row>
    <row r="237" spans="1:35" x14ac:dyDescent="0.25">
      <c r="A237" t="str">
        <f>ESTADISTICA!A237</f>
        <v>INGENIERO ALLAN</v>
      </c>
      <c r="B237" t="str">
        <f>ESTADISTICA!B237</f>
        <v>PUNTO SEGURO - ING. ALLAN (domo)</v>
      </c>
      <c r="C237" t="str">
        <f>ESTADISTICA!C237</f>
        <v>DIAG. LOS YAGANES Y 1148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  <c r="AI237">
        <f>ESTADISTICA!AI237</f>
        <v>0</v>
      </c>
    </row>
    <row r="238" spans="1:35" x14ac:dyDescent="0.25">
      <c r="A238" t="str">
        <f>ESTADISTICA!A238</f>
        <v>INGENIERO ALLAN</v>
      </c>
      <c r="B238" t="str">
        <f>ESTADISTICA!B238</f>
        <v>PUNTO SEGURO - ING. ALLAN (fija)</v>
      </c>
      <c r="C238" t="str">
        <f>ESTADISTICA!C238</f>
        <v>DIAG. LOS YAGANES Y 1148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  <c r="AI238">
        <f>ESTADISTICA!AI238</f>
        <v>0</v>
      </c>
    </row>
    <row r="239" spans="1:35" x14ac:dyDescent="0.25">
      <c r="A239" t="str">
        <f>ESTADISTICA!A239</f>
        <v>INGENIERO ALLAN</v>
      </c>
      <c r="B239" t="str">
        <f>ESTADISTICA!B239</f>
        <v>PUNTO SEGURO - ING ALLAN INTERCOMUNICADOR</v>
      </c>
      <c r="C239" t="str">
        <f>ESTADISTICA!C239</f>
        <v>DIAG LOS YAGANES Y 1148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</row>
    <row r="240" spans="1:35" x14ac:dyDescent="0.25">
      <c r="A240" t="str">
        <f>ESTADISTICA!A240</f>
        <v>LUJAN</v>
      </c>
      <c r="B240" t="str">
        <f>ESTADISTICA!B240</f>
        <v>PUNTO SEGURO - LUJAN (fija)</v>
      </c>
      <c r="C240" t="str">
        <f>ESTADISTICA!C240</f>
        <v>DIAG. LOS TILOS Y LOS ALGARROBOS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 t="str">
        <f>ESTADISTICA!J240</f>
        <v>APAGADO</v>
      </c>
      <c r="K240" t="str">
        <f>ESTADISTICA!K240</f>
        <v>APAGADO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</row>
    <row r="241" spans="1:35" x14ac:dyDescent="0.25">
      <c r="A241" t="str">
        <f>ESTADISTICA!A241</f>
        <v>LUJAN</v>
      </c>
      <c r="B241" t="str">
        <f>ESTADISTICA!B241</f>
        <v>PUNTO SEGURO LUJAN (domo)</v>
      </c>
      <c r="C241" t="str">
        <f>ESTADISTICA!C241</f>
        <v>DIAG. LOS TILOS Y LOS ALGARROBOS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 t="str">
        <f>ESTADISTICA!J241</f>
        <v>APAGADO</v>
      </c>
      <c r="K241" t="str">
        <f>ESTADISTICA!K241</f>
        <v>APAGADO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</row>
    <row r="242" spans="1:35" x14ac:dyDescent="0.25">
      <c r="A242" t="str">
        <f>ESTADISTICA!A242</f>
        <v>LUJAN</v>
      </c>
      <c r="B242" t="str">
        <f>ESTADISTICA!B242</f>
        <v>PUNTO SEGURO LUJAN INTERCOMUNICADOR</v>
      </c>
      <c r="C242" t="str">
        <f>ESTADISTICA!C242</f>
        <v>DIAG LOS TILOS Y LOS ALGARROBOS</v>
      </c>
      <c r="D242" t="str">
        <f>ESTADISTICA!D242</f>
        <v>Fija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>
        <f>ESTADISTICA!L242</f>
        <v>0</v>
      </c>
      <c r="M242">
        <f>ESTADISTICA!M242</f>
        <v>0</v>
      </c>
      <c r="N242">
        <f>ESTADISTICA!N242</f>
        <v>0</v>
      </c>
      <c r="O242">
        <f>ESTADISTICA!O242</f>
        <v>0</v>
      </c>
      <c r="P242">
        <f>ESTADISTICA!P242</f>
        <v>0</v>
      </c>
      <c r="Q242">
        <f>ESTADISTICA!Q242</f>
        <v>0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  <c r="AI242">
        <f>ESTADISTICA!AI242</f>
        <v>0</v>
      </c>
    </row>
    <row r="243" spans="1:35" x14ac:dyDescent="0.25">
      <c r="A243" t="str">
        <f>ESTADISTICA!A243</f>
        <v>ZONA RURAL SANTA ROSA</v>
      </c>
      <c r="B243" t="str">
        <f>ESTADISTICA!B243</f>
        <v>PUNTO SEGURO - PICO DE ORO (domo)</v>
      </c>
      <c r="C243" t="str">
        <f>ESTADISTICA!C243</f>
        <v>PISANI Y BULGARIA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  <c r="AI243">
        <f>ESTADISTICA!AI243</f>
        <v>0</v>
      </c>
    </row>
    <row r="244" spans="1:35" x14ac:dyDescent="0.25">
      <c r="A244" t="str">
        <f>ESTADISTICA!A244</f>
        <v>ZONA RURAL SANTA ROSA</v>
      </c>
      <c r="B244" t="str">
        <f>ESTADISTICA!B244</f>
        <v>PUNTO SEGURO - PICO DE ORO (fija)</v>
      </c>
      <c r="C244" t="str">
        <f>ESTADISTICA!C244</f>
        <v>PISANI Y BULGARIA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>
        <f>ESTADISTICA!P244</f>
        <v>0</v>
      </c>
      <c r="Q244">
        <f>ESTADISTICA!Q244</f>
        <v>0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  <c r="AI244">
        <f>ESTADISTICA!AI244</f>
        <v>0</v>
      </c>
    </row>
    <row r="245" spans="1:35" x14ac:dyDescent="0.25">
      <c r="A245" t="str">
        <f>ESTADISTICA!A245</f>
        <v>ZONA RURAL SANTA ROSA</v>
      </c>
      <c r="B245" t="str">
        <f>ESTADISTICA!B245</f>
        <v>PUNTO SEGURO PICO DE ORO INTERCOMUNICADOR</v>
      </c>
      <c r="C245" t="str">
        <f>ESTADISTICA!C245</f>
        <v>PISANI Y BULGARIA</v>
      </c>
      <c r="D245" t="str">
        <f>ESTADISTICA!D245</f>
        <v>Domo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  <c r="AI245">
        <f>ESTADISTICA!AI245</f>
        <v>0</v>
      </c>
    </row>
    <row r="246" spans="1:35" x14ac:dyDescent="0.25">
      <c r="A246" t="str">
        <f>ESTADISTICA!A246</f>
        <v>SAN FRANCISCO ESTE (CHICO)</v>
      </c>
      <c r="B246" t="str">
        <f>ESTADISTICA!B246</f>
        <v>PUNTO SEGURO - SAN FRANCISCO (domo)</v>
      </c>
      <c r="C246" t="str">
        <f>ESTADISTICA!C246</f>
        <v>RP 53 Y 1332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</row>
    <row r="247" spans="1:35" x14ac:dyDescent="0.25">
      <c r="A247" t="str">
        <f>ESTADISTICA!A247</f>
        <v>SAN JORGE</v>
      </c>
      <c r="B247" t="str">
        <f>ESTADISTICA!B247</f>
        <v>Punto Seguro - San Jorge (Domo)</v>
      </c>
      <c r="C247" t="str">
        <f>ESTADISTICA!C247</f>
        <v>CALLE 523 E/ 554 Y 556</v>
      </c>
      <c r="D247" t="str">
        <f>ESTADISTICA!D247</f>
        <v>DOMO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</row>
    <row r="248" spans="1:35" x14ac:dyDescent="0.25">
      <c r="A248" t="str">
        <f>ESTADISTICA!A248</f>
        <v>SAN JORGE</v>
      </c>
      <c r="B248" t="str">
        <f>ESTADISTICA!B248</f>
        <v>Punto Seguro - San Jorge (Fija)</v>
      </c>
      <c r="C248" t="str">
        <f>ESTADISTICA!C248</f>
        <v>CALLE 523 E/ 554 Y 556</v>
      </c>
      <c r="D248" t="str">
        <f>ESTADISTICA!D248</f>
        <v>Fija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</row>
    <row r="249" spans="1:35" x14ac:dyDescent="0.25">
      <c r="A249" t="str">
        <f>ESTADISTICA!A249</f>
        <v>SAN JORGE</v>
      </c>
      <c r="B249" t="str">
        <f>ESTADISTICA!B249</f>
        <v>PUNTO SEGURO SAN JORGE INTERCOMUNICADOR</v>
      </c>
      <c r="C249" t="str">
        <f>ESTADISTICA!C249</f>
        <v>CALLE 554 Y 523</v>
      </c>
      <c r="D249" t="str">
        <f>ESTADISTICA!D249</f>
        <v>Fija</v>
      </c>
      <c r="E249" t="str">
        <f>ESTADISTICA!E249</f>
        <v>Fibra Optica</v>
      </c>
      <c r="F249" t="str">
        <f>ESTADISTICA!F249</f>
        <v>APAGADO</v>
      </c>
      <c r="G249" t="str">
        <f>ESTADISTICA!G249</f>
        <v>APAGADO</v>
      </c>
      <c r="H249" t="str">
        <f>ESTADISTICA!H249</f>
        <v>APAGADO</v>
      </c>
      <c r="I249" t="str">
        <f>ESTADISTICA!I249</f>
        <v>APAGADO</v>
      </c>
      <c r="J249" t="str">
        <f>ESTADISTICA!J249</f>
        <v>APAGADO</v>
      </c>
      <c r="K249" t="str">
        <f>ESTADISTICA!K249</f>
        <v>APAGADO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</row>
    <row r="250" spans="1:35" x14ac:dyDescent="0.25">
      <c r="A250" t="str">
        <f>ESTADISTICA!A250</f>
        <v>SAN RUDECINDO</v>
      </c>
      <c r="B250" t="str">
        <f>ESTADISTICA!B250</f>
        <v>PUNTO SEGURO- SAN RUDECINDO (domo)</v>
      </c>
      <c r="C250" t="str">
        <f>ESTADISTICA!C250</f>
        <v>SANTA SOFIA Y ALVAR NUÑEZ</v>
      </c>
      <c r="D250" t="str">
        <f>ESTADISTICA!D250</f>
        <v>DOMO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</row>
    <row r="251" spans="1:35" x14ac:dyDescent="0.25">
      <c r="A251" t="str">
        <f>ESTADISTICA!A251</f>
        <v>SAN RUDECINDO</v>
      </c>
      <c r="B251" t="str">
        <f>ESTADISTICA!B251</f>
        <v>PUNTO SEGURO - SAN RUDECINDO (fija)</v>
      </c>
      <c r="C251" t="str">
        <f>ESTADISTICA!C251</f>
        <v>SANTA SOFIA Y ALVAR NUÑEZ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</row>
    <row r="252" spans="1:35" x14ac:dyDescent="0.25">
      <c r="A252" t="str">
        <f>ESTADISTICA!A252</f>
        <v>SAN RUDECINDO</v>
      </c>
      <c r="B252" t="str">
        <f>ESTADISTICA!B252</f>
        <v>PUNTO SEGURO SAN RUDECINDO INTERCOMUNICADOR</v>
      </c>
      <c r="C252" t="str">
        <f>ESTADISTICA!C252</f>
        <v>SABTA SOFIA Y ALVAR NUÃ‘EZ</v>
      </c>
      <c r="D252" t="str">
        <f>ESTADISTICA!D252</f>
        <v>Domo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  <c r="AI252">
        <f>ESTADISTICA!AI252</f>
        <v>0</v>
      </c>
    </row>
    <row r="253" spans="1:35" x14ac:dyDescent="0.25">
      <c r="A253" t="str">
        <f>ESTADISTICA!A253</f>
        <v>ZONA RURAL SANTA ROSA</v>
      </c>
      <c r="B253" t="str">
        <f>ESTADISTICA!B253</f>
        <v>PUNTO SEGURO - SANTA ROSA (domo)</v>
      </c>
      <c r="C253" t="str">
        <f>ESTADISTICA!C253</f>
        <v>BRUSELAS Y SICILIA</v>
      </c>
      <c r="D253" t="str">
        <f>ESTADISTICA!D253</f>
        <v>DOMO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 t="str">
        <f>ESTADISTICA!H253</f>
        <v>APAGADO</v>
      </c>
      <c r="I253" t="str">
        <f>ESTADISTICA!I253</f>
        <v>APAGADO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  <c r="AI253">
        <f>ESTADISTICA!AI253</f>
        <v>0</v>
      </c>
    </row>
    <row r="254" spans="1:35" x14ac:dyDescent="0.25">
      <c r="A254" t="str">
        <f>ESTADISTICA!A254</f>
        <v>ZONA RURAL SANTA ROSA</v>
      </c>
      <c r="B254" t="str">
        <f>ESTADISTICA!B254</f>
        <v>PUNTO SEGURO - SANTA ROSA (fija)</v>
      </c>
      <c r="C254" t="str">
        <f>ESTADISTICA!C254</f>
        <v>BRUSELAS Y SICILIA</v>
      </c>
      <c r="D254" t="str">
        <f>ESTADISTICA!D254</f>
        <v>Fija</v>
      </c>
      <c r="E254" t="str">
        <f>ESTADISTICA!E254</f>
        <v>Fibra Optica</v>
      </c>
      <c r="F254" t="str">
        <f>ESTADISTICA!F254</f>
        <v>APAGADO</v>
      </c>
      <c r="G254" t="str">
        <f>ESTADISTICA!G254</f>
        <v>APAGADO</v>
      </c>
      <c r="H254" t="str">
        <f>ESTADISTICA!H254</f>
        <v>APAGADO</v>
      </c>
      <c r="I254" t="str">
        <f>ESTADISTICA!I254</f>
        <v>APAGADO</v>
      </c>
      <c r="J254" t="str">
        <f>ESTADISTICA!J254</f>
        <v>APAGADO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  <c r="AI254">
        <f>ESTADISTICA!AI254</f>
        <v>0</v>
      </c>
    </row>
    <row r="255" spans="1:35" x14ac:dyDescent="0.25">
      <c r="A255" t="str">
        <f>ESTADISTICA!A255</f>
        <v>ZONA RURAL SANTA ROSA</v>
      </c>
      <c r="B255" t="str">
        <f>ESTADISTICA!B255</f>
        <v>PUNTO SEGURO SANTA ROSA INTERCOMUNICADOR</v>
      </c>
      <c r="C255" t="str">
        <f>ESTADISTICA!C255</f>
        <v>Bruselas y sicilia</v>
      </c>
      <c r="D255" t="str">
        <f>ESTADISTICA!D255</f>
        <v>Fija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</row>
    <row r="256" spans="1:35" x14ac:dyDescent="0.25">
      <c r="A256" t="str">
        <f>ESTADISTICA!A256</f>
        <v>VILLA ARGENTINA</v>
      </c>
      <c r="B256" t="str">
        <f>ESTADISTICA!B256</f>
        <v>PUNTO SEGURO VILLA ARGENTINA domo</v>
      </c>
      <c r="C256" t="str">
        <f>ESTADISTICA!C256</f>
        <v>CALLE 513 Y DIAG PORTELA</v>
      </c>
      <c r="D256" t="str">
        <f>ESTADISTICA!D256</f>
        <v>Fija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</row>
    <row r="257" spans="1:35" x14ac:dyDescent="0.25">
      <c r="A257" t="str">
        <f>ESTADISTICA!A257</f>
        <v>VILLA ARGENTINA</v>
      </c>
      <c r="B257" t="str">
        <f>ESTADISTICA!B257</f>
        <v>PUNTO SEGURO VILLA ARGENTINA fija</v>
      </c>
      <c r="C257" t="str">
        <f>ESTADISTICA!C257</f>
        <v>CALLE 513 Y DIAG PORTELA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</row>
    <row r="258" spans="1:35" x14ac:dyDescent="0.25">
      <c r="A258" t="str">
        <f>ESTADISTICA!A258</f>
        <v>VILLA ARGENTINA</v>
      </c>
      <c r="B258" t="str">
        <f>ESTADISTICA!B258</f>
        <v>PUNTO SEGURO VILLA ARGENTINA INTERCOMUNICADOR</v>
      </c>
      <c r="C258" t="str">
        <f>ESTADISTICA!C258</f>
        <v>CALLE 513 Y DIAG PORTELA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</row>
    <row r="259" spans="1:35" x14ac:dyDescent="0.25">
      <c r="A259" t="str">
        <f>ESTADISTICA!A259</f>
        <v>EL ROCIO</v>
      </c>
      <c r="B259" t="str">
        <f>ESTADISTICA!B259</f>
        <v>RCO 01</v>
      </c>
      <c r="C259" t="str">
        <f>ESTADISTICA!C259</f>
        <v>AV. LUJAN Y LOBOS</v>
      </c>
      <c r="D259" t="str">
        <f>ESTADISTICA!D259</f>
        <v>DOMO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</row>
    <row r="260" spans="1:35" x14ac:dyDescent="0.25">
      <c r="A260" t="str">
        <f>ESTADISTICA!A260</f>
        <v>EL ROCIO</v>
      </c>
      <c r="B260" t="str">
        <f>ESTADISTICA!B260</f>
        <v>RCO02</v>
      </c>
      <c r="C260" t="str">
        <f>ESTADISTICA!C260</f>
        <v>AV. LUJAN Y BRANDSEN</v>
      </c>
      <c r="D260" t="str">
        <f>ESTADISTICA!D260</f>
        <v>DOMO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</row>
    <row r="261" spans="1:35" x14ac:dyDescent="0.25">
      <c r="A261" t="str">
        <f>ESTADISTICA!A261</f>
        <v>EL ROCIO</v>
      </c>
      <c r="B261" t="str">
        <f>ESTADISTICA!B261</f>
        <v>RCO03 (fija 1)</v>
      </c>
      <c r="C261" t="str">
        <f>ESTADISTICA!C261</f>
        <v>OLAVARRIA Y CONCORDIA</v>
      </c>
      <c r="D261" t="str">
        <f>ESTADISTICA!D261</f>
        <v>Fija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</row>
    <row r="262" spans="1:35" x14ac:dyDescent="0.25">
      <c r="A262" t="str">
        <f>ESTADISTICA!A262</f>
        <v>EL ROCIO</v>
      </c>
      <c r="B262" t="str">
        <f>ESTADISTICA!B262</f>
        <v>RCO04 (fija 2)</v>
      </c>
      <c r="C262" t="str">
        <f>ESTADISTICA!C262</f>
        <v>OLAVARRIA Y CONCORDIA</v>
      </c>
      <c r="D262" t="str">
        <f>ESTADISTICA!D262</f>
        <v>Fija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</row>
    <row r="263" spans="1:35" x14ac:dyDescent="0.25">
      <c r="A263" t="str">
        <f>ESTADISTICA!A263</f>
        <v>EL ROCIO</v>
      </c>
      <c r="B263" t="str">
        <f>ESTADISTICA!B263</f>
        <v>RCO05 (fija 1)</v>
      </c>
      <c r="C263" t="str">
        <f>ESTADISTICA!C263</f>
        <v>LOBOS Y CHASCOMUS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</row>
    <row r="264" spans="1:35" x14ac:dyDescent="0.25">
      <c r="A264" t="str">
        <f>ESTADISTICA!A264</f>
        <v>EL ROCIO</v>
      </c>
      <c r="B264" t="str">
        <f>ESTADISTICA!B264</f>
        <v>RCO06 (fija 2)</v>
      </c>
      <c r="C264" t="str">
        <f>ESTADISTICA!C264</f>
        <v>LOBOS Y CHASCOMUS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</row>
    <row r="265" spans="1:35" x14ac:dyDescent="0.25">
      <c r="A265" t="str">
        <f>ESTADISTICA!A265</f>
        <v>RICARDO ROJAS</v>
      </c>
      <c r="B265" t="str">
        <f>ESTADISTICA!B265</f>
        <v>RRJ01</v>
      </c>
      <c r="C265" t="str">
        <f>ESTADISTICA!C265</f>
        <v>AV. LUJAN Y BRAGADO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>
        <f>ESTADISTICA!O265</f>
        <v>0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</row>
    <row r="266" spans="1:35" x14ac:dyDescent="0.25">
      <c r="A266" t="str">
        <f>ESTADISTICA!A266</f>
        <v>RICARDO ROJAS</v>
      </c>
      <c r="B266" t="str">
        <f>ESTADISTICA!B266</f>
        <v>RRJ02</v>
      </c>
      <c r="C266" t="str">
        <f>ESTADISTICA!C266</f>
        <v>AV. LUJAN Y DIAG. LOS POETAS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</row>
    <row r="267" spans="1:35" x14ac:dyDescent="0.25">
      <c r="A267" t="str">
        <f>ESTADISTICA!A267</f>
        <v>RICARDO ROJAS</v>
      </c>
      <c r="B267" t="str">
        <f>ESTADISTICA!B267</f>
        <v>RRJ03 (fija 1)</v>
      </c>
      <c r="C267" t="str">
        <f>ESTADISTICA!C267</f>
        <v>RUBEN DARIO E/ FADER Y DIAG. LOS POETAS</v>
      </c>
      <c r="D267" t="str">
        <f>ESTADISTICA!D267</f>
        <v>Fija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</row>
    <row r="268" spans="1:35" x14ac:dyDescent="0.25">
      <c r="A268" t="str">
        <f>ESTADISTICA!A268</f>
        <v>RICARDO ROJAS</v>
      </c>
      <c r="B268" t="str">
        <f>ESTADISTICA!B268</f>
        <v>RRJ04 (fija 2)</v>
      </c>
      <c r="C268" t="str">
        <f>ESTADISTICA!C268</f>
        <v>RUBEN DARIO E/ FADER Y DIAG. LOS POETAS</v>
      </c>
      <c r="D268" t="str">
        <f>ESTADISTICA!D268</f>
        <v>Fija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</row>
    <row r="269" spans="1:35" x14ac:dyDescent="0.25">
      <c r="A269" t="str">
        <f>ESTADISTICA!A269</f>
        <v>RICARDO ROJAS</v>
      </c>
      <c r="B269" t="str">
        <f>ESTADISTICA!B269</f>
        <v>RRJ 05</v>
      </c>
      <c r="C269" t="str">
        <f>ESTADISTICA!C269</f>
        <v>LUJAN Y RUTA 36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>
        <f>ESTADISTICA!V269</f>
        <v>0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</row>
    <row r="270" spans="1:35" x14ac:dyDescent="0.25">
      <c r="A270" t="str">
        <f>ESTADISTICA!A270</f>
        <v>RICARDO ROJAS</v>
      </c>
      <c r="B270" t="str">
        <f>ESTADISTICA!B270</f>
        <v>RRJ 06</v>
      </c>
      <c r="C270" t="str">
        <f>ESTADISTICA!C270</f>
        <v>Constancio Vigil y Pablo Groussac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 t="str">
        <f>ESTADISTICA!I270</f>
        <v>APAGADO</v>
      </c>
      <c r="J270" t="str">
        <f>ESTADISTICA!J270</f>
        <v>APAGADO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</row>
    <row r="271" spans="1:35" x14ac:dyDescent="0.25">
      <c r="A271" t="str">
        <f>ESTADISTICA!A271</f>
        <v>RICARDO ROJAS</v>
      </c>
      <c r="B271" t="str">
        <f>ESTADISTICA!B271</f>
        <v>RRJ 07</v>
      </c>
      <c r="C271" t="str">
        <f>ESTADISTICA!C271</f>
        <v>Constancio Vigil y Estanislao del Campo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</row>
    <row r="272" spans="1:35" x14ac:dyDescent="0.25">
      <c r="A272" t="str">
        <f>ESTADISTICA!A272</f>
        <v>RICARDO ROJAS</v>
      </c>
      <c r="B272" t="str">
        <f>ESTADISTICA!B272</f>
        <v>RRJ 08</v>
      </c>
      <c r="C272" t="str">
        <f>ESTADISTICA!C272</f>
        <v>Constancio Vigil y Pablo Podesta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</row>
    <row r="273" spans="1:35" x14ac:dyDescent="0.25">
      <c r="A273" t="str">
        <f>ESTADISTICA!A273</f>
        <v>RICARDO ROJAS</v>
      </c>
      <c r="B273" t="str">
        <f>ESTADISTICA!B273</f>
        <v>RRJ 09</v>
      </c>
      <c r="C273" t="str">
        <f>ESTADISTICA!C273</f>
        <v>Constancio Vigil y Jose Ingeniero</v>
      </c>
      <c r="D273" t="str">
        <f>ESTADISTICA!D273</f>
        <v>Domo</v>
      </c>
      <c r="E273" t="str">
        <f>ESTADISTICA!E273</f>
        <v>Fibra Optica</v>
      </c>
      <c r="F273" t="str">
        <f>ESTADISTICA!F273</f>
        <v>APAGADO</v>
      </c>
      <c r="G273" t="str">
        <f>ESTADISTICA!G273</f>
        <v>APAGADO</v>
      </c>
      <c r="H273" t="str">
        <f>ESTADISTICA!H273</f>
        <v>APAGADO</v>
      </c>
      <c r="I273" t="str">
        <f>ESTADISTICA!I273</f>
        <v>APAGADO</v>
      </c>
      <c r="J273" t="str">
        <f>ESTADISTICA!J273</f>
        <v>APAGADO</v>
      </c>
      <c r="K273" t="str">
        <f>ESTADISTICA!K273</f>
        <v>APAGADO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</row>
    <row r="274" spans="1:35" x14ac:dyDescent="0.25">
      <c r="A274" t="str">
        <f>ESTADISTICA!A274</f>
        <v>RICARDO ROJAS</v>
      </c>
      <c r="B274" t="str">
        <f>ESTADISTICA!B274</f>
        <v>RRJ 10</v>
      </c>
      <c r="C274" t="str">
        <f>ESTADISTICA!C274</f>
        <v>LUGONES Y OBLIGADO</v>
      </c>
      <c r="D274" t="str">
        <f>ESTADISTICA!D274</f>
        <v>Domo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</row>
    <row r="275" spans="1:35" x14ac:dyDescent="0.25">
      <c r="A275" t="str">
        <f>ESTADISTICA!A275</f>
        <v>RICARDO ROJAS</v>
      </c>
      <c r="B275" t="str">
        <f>ESTADISTICA!B275</f>
        <v>RRJ 11</v>
      </c>
      <c r="C275" t="str">
        <f>ESTADISTICA!C275</f>
        <v>LUGONES Y OBLIGADO</v>
      </c>
      <c r="D275" t="str">
        <f>ESTADISTICA!D275</f>
        <v>Domo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</row>
    <row r="276" spans="1:35" x14ac:dyDescent="0.25">
      <c r="A276" t="str">
        <f>ESTADISTICA!A276</f>
        <v>RICARDO ROJAS</v>
      </c>
      <c r="B276" t="str">
        <f>ESTADISTICA!B276</f>
        <v>RRJ 12</v>
      </c>
      <c r="C276" t="str">
        <f>ESTADISTICA!C276</f>
        <v>FADER Y DIAGONAL LOS POETAS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</row>
    <row r="277" spans="1:35" x14ac:dyDescent="0.25">
      <c r="A277" t="str">
        <f>ESTADISTICA!A277</f>
        <v>RICARDO ROJAS</v>
      </c>
      <c r="B277" t="str">
        <f>ESTADISTICA!B277</f>
        <v>RRJ 13</v>
      </c>
      <c r="C277" t="str">
        <f>ESTADISTICA!C277</f>
        <v>LUJAN Y DIAGONAL LOS POETAS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</row>
    <row r="278" spans="1:35" x14ac:dyDescent="0.25">
      <c r="A278" t="str">
        <f>ESTADISTICA!A278</f>
        <v>SANTA ANA</v>
      </c>
      <c r="B278" t="str">
        <f>ESTADISTICA!B278</f>
        <v>SAN 02</v>
      </c>
      <c r="C278" t="str">
        <f>ESTADISTICA!C278</f>
        <v>HUDSON Y SUIPACHA</v>
      </c>
      <c r="D278" t="str">
        <f>ESTADISTICA!D278</f>
        <v>Fija 2</v>
      </c>
      <c r="E278" t="str">
        <f>ESTADISTICA!E278</f>
        <v>Fibra Optica</v>
      </c>
      <c r="F278">
        <f>ESTADISTICA!F278</f>
        <v>0</v>
      </c>
      <c r="G278" t="str">
        <f>ESTADISTICA!G278</f>
        <v>APAGADO</v>
      </c>
      <c r="H278" t="str">
        <f>ESTADISTICA!H278</f>
        <v>APAGADO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</row>
    <row r="279" spans="1:35" x14ac:dyDescent="0.25">
      <c r="A279" t="str">
        <f>ESTADISTICA!A279</f>
        <v>SANTA ANA</v>
      </c>
      <c r="B279" t="str">
        <f>ESTADISTICA!B279</f>
        <v>SAN01</v>
      </c>
      <c r="C279" t="str">
        <f>ESTADISTICA!C279</f>
        <v>HUDSON Y SUIPACHA</v>
      </c>
      <c r="D279" t="str">
        <f>ESTADISTICA!D279</f>
        <v>Fija 1</v>
      </c>
      <c r="E279" t="str">
        <f>ESTADISTICA!E279</f>
        <v>Fibra Optica</v>
      </c>
      <c r="F279">
        <f>ESTADISTICA!F279</f>
        <v>0</v>
      </c>
      <c r="G279" t="str">
        <f>ESTADISTICA!G279</f>
        <v>APAGADO</v>
      </c>
      <c r="H279" t="str">
        <f>ESTADISTICA!H279</f>
        <v>APAGADO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</row>
    <row r="280" spans="1:35" x14ac:dyDescent="0.25">
      <c r="A280" t="str">
        <f>ESTADISTICA!A280</f>
        <v>PRESIDENTE SARMIENTO</v>
      </c>
      <c r="B280" t="str">
        <f>ESTADISTICA!B280</f>
        <v>SAR01</v>
      </c>
      <c r="C280" t="str">
        <f>ESTADISTICA!C280</f>
        <v>Storni Y Sanchez de Loria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</row>
    <row r="281" spans="1:35" x14ac:dyDescent="0.25">
      <c r="A281" t="str">
        <f>ESTADISTICA!A281</f>
        <v>PRESIDENTE SARMIENTO</v>
      </c>
      <c r="B281" t="str">
        <f>ESTADISTICA!B281</f>
        <v>SAR 02 (fija 1)</v>
      </c>
      <c r="C281" t="str">
        <f>ESTADISTICA!C281</f>
        <v>DARDO ROCHA Y GABRIELA MISTRAL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</row>
    <row r="282" spans="1:35" x14ac:dyDescent="0.25">
      <c r="A282" t="str">
        <f>ESTADISTICA!A282</f>
        <v>PRESIDENTE SARMIENTO</v>
      </c>
      <c r="B282" t="str">
        <f>ESTADISTICA!B282</f>
        <v>SAR 03 (fija 2)</v>
      </c>
      <c r="C282" t="str">
        <f>ESTADISTICA!C282</f>
        <v>DARDO ROCHA Y GABRIELA MISTRAL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</row>
    <row r="283" spans="1:35" x14ac:dyDescent="0.25">
      <c r="A283" t="str">
        <f>ESTADISTICA!A283</f>
        <v>PRESIDENTE SARMIENTO</v>
      </c>
      <c r="B283" t="str">
        <f>ESTADISTICA!B283</f>
        <v>SAR 04</v>
      </c>
      <c r="C283" t="str">
        <f>ESTADISTICA!C283</f>
        <v>MONTES DE OCA Y ALVARADO</v>
      </c>
      <c r="D283" t="str">
        <f>ESTADISTICA!D283</f>
        <v>Domo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</row>
    <row r="284" spans="1:35" x14ac:dyDescent="0.25">
      <c r="A284" t="str">
        <f>ESTADISTICA!A284</f>
        <v>PRESIDENTE SARMIENTO</v>
      </c>
      <c r="B284" t="str">
        <f>ESTADISTICA!B284</f>
        <v>SAR 05</v>
      </c>
      <c r="C284" t="str">
        <f>ESTADISTICA!C284</f>
        <v>ALVARADO Y ROCHA</v>
      </c>
      <c r="D284" t="str">
        <f>ESTADISTICA!D284</f>
        <v>Domo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</row>
    <row r="285" spans="1:35" x14ac:dyDescent="0.25">
      <c r="A285" t="str">
        <f>ESTADISTICA!A285</f>
        <v>PRESIDENTE SARMIENTO</v>
      </c>
      <c r="B285" t="str">
        <f>ESTADISTICA!B285</f>
        <v>SAR 06</v>
      </c>
      <c r="C285" t="str">
        <f>ESTADISTICA!C285</f>
        <v>Necochea y Lorenzini</v>
      </c>
      <c r="D285" t="str">
        <f>ESTADISTICA!D285</f>
        <v>Fija</v>
      </c>
      <c r="E285" t="str">
        <f>ESTADISTICA!E285</f>
        <v>Fibra Optica</v>
      </c>
      <c r="F285" t="str">
        <f>ESTADISTICA!F285</f>
        <v>APAGADO</v>
      </c>
      <c r="G285" t="str">
        <f>ESTADISTICA!G285</f>
        <v>APAGADO</v>
      </c>
      <c r="H285" t="str">
        <f>ESTADISTICA!H285</f>
        <v>APAGADO</v>
      </c>
      <c r="I285" t="str">
        <f>ESTADISTICA!I285</f>
        <v>APAGADO</v>
      </c>
      <c r="J285" t="str">
        <f>ESTADISTICA!J285</f>
        <v>APAGADO</v>
      </c>
      <c r="K285" t="str">
        <f>ESTADISTICA!K285</f>
        <v>APAGADO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</row>
    <row r="286" spans="1:35" x14ac:dyDescent="0.25">
      <c r="A286" t="str">
        <f>ESTADISTICA!A286</f>
        <v>PRESIDENTE SARMIENTO</v>
      </c>
      <c r="B286" t="str">
        <f>ESTADISTICA!B286</f>
        <v>SAR 07</v>
      </c>
      <c r="C286" t="str">
        <f>ESTADISTICA!C286</f>
        <v>Necochea y Lorenzini</v>
      </c>
      <c r="D286" t="str">
        <f>ESTADISTICA!D286</f>
        <v>Fija</v>
      </c>
      <c r="E286" t="str">
        <f>ESTADISTICA!E286</f>
        <v>Fibra Optica</v>
      </c>
      <c r="F286" t="str">
        <f>ESTADISTICA!F286</f>
        <v>APAGADO</v>
      </c>
      <c r="G286" t="str">
        <f>ESTADISTICA!G286</f>
        <v>APAGADO</v>
      </c>
      <c r="H286" t="str">
        <f>ESTADISTICA!H286</f>
        <v>APAGADO</v>
      </c>
      <c r="I286" t="str">
        <f>ESTADISTICA!I286</f>
        <v>APAGADO</v>
      </c>
      <c r="J286" t="str">
        <f>ESTADISTICA!J286</f>
        <v>APAGADO</v>
      </c>
      <c r="K286" t="str">
        <f>ESTADISTICA!K286</f>
        <v>APAGADO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</row>
    <row r="287" spans="1:35" x14ac:dyDescent="0.25">
      <c r="A287" t="str">
        <f>ESTADISTICA!A287</f>
        <v>PRESIDENTE SARMIENTO</v>
      </c>
      <c r="B287" t="str">
        <f>ESTADISTICA!B287</f>
        <v>SAR 08</v>
      </c>
      <c r="C287" t="str">
        <f>ESTADISTICA!C287</f>
        <v>Necochea y Montes de Oca</v>
      </c>
      <c r="D287" t="str">
        <f>ESTADISTICA!D287</f>
        <v>Fija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</row>
    <row r="288" spans="1:35" x14ac:dyDescent="0.25">
      <c r="A288" t="str">
        <f>ESTADISTICA!A288</f>
        <v>PRESIDENTE SARMIENTO</v>
      </c>
      <c r="B288" t="str">
        <f>ESTADISTICA!B288</f>
        <v>SAR 09</v>
      </c>
      <c r="C288" t="str">
        <f>ESTADISTICA!C288</f>
        <v>Necochea y Montes de Oca</v>
      </c>
      <c r="D288" t="str">
        <f>ESTADISTICA!D288</f>
        <v>Fija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</row>
    <row r="289" spans="1:35" x14ac:dyDescent="0.25">
      <c r="A289" t="str">
        <f>ESTADISTICA!A289</f>
        <v>MONTE CUDINE</v>
      </c>
      <c r="B289" t="str">
        <f>ESTADISTICA!B289</f>
        <v>SAR 10</v>
      </c>
      <c r="C289" t="str">
        <f>ESTADISTICA!C289</f>
        <v>SENZABELLO Y TINOGASTA</v>
      </c>
      <c r="D289" t="str">
        <f>ESTADISTICA!D289</f>
        <v>Domo</v>
      </c>
      <c r="E289" t="str">
        <f>ESTADISTICA!E289</f>
        <v>Fibra Optica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</row>
    <row r="290" spans="1:35" x14ac:dyDescent="0.25">
      <c r="A290" t="str">
        <f>ESTADISTICA!A290</f>
        <v>MONTE CUDINE</v>
      </c>
      <c r="B290" t="str">
        <f>ESTADISTICA!B290</f>
        <v>SAR 11</v>
      </c>
      <c r="C290" t="str">
        <f>ESTADISTICA!C290</f>
        <v>SENSABELLO Y BRAILLE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</row>
    <row r="291" spans="1:35" x14ac:dyDescent="0.25">
      <c r="A291" t="str">
        <f>ESTADISTICA!A291</f>
        <v>SAN EDUARDO</v>
      </c>
      <c r="B291" t="str">
        <f>ESTADISTICA!B291</f>
        <v>SEDU01</v>
      </c>
      <c r="C291" t="str">
        <f>ESTADISTICA!C291</f>
        <v>San Martin y Sperandio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</row>
    <row r="292" spans="1:35" x14ac:dyDescent="0.25">
      <c r="A292" t="str">
        <f>ESTADISTICA!A292</f>
        <v>SAN EDUARDO</v>
      </c>
      <c r="B292" t="str">
        <f>ESTADISTICA!B292</f>
        <v>SEDU02</v>
      </c>
      <c r="C292" t="str">
        <f>ESTADISTICA!C292</f>
        <v>Curva de Berraymundo</v>
      </c>
      <c r="D292" t="str">
        <f>ESTADISTICA!D292</f>
        <v>Domo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</row>
    <row r="293" spans="1:35" x14ac:dyDescent="0.25">
      <c r="A293" t="str">
        <f>ESTADISTICA!A293</f>
        <v>VILLA CIRIO</v>
      </c>
      <c r="B293" t="str">
        <f>ESTADISTICA!B293</f>
        <v>SEDU03</v>
      </c>
      <c r="C293" t="str">
        <f>ESTADISTICA!C293</f>
        <v>Av. San Martin y Las Americas</v>
      </c>
      <c r="D293" t="str">
        <f>ESTADISTICA!D293</f>
        <v>Domo</v>
      </c>
      <c r="E293" t="str">
        <f>ESTADISTICA!E293</f>
        <v>Radio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</row>
    <row r="294" spans="1:35" x14ac:dyDescent="0.25">
      <c r="A294" t="str">
        <f>ESTADISTICA!A294</f>
        <v>SAN EMILIO</v>
      </c>
      <c r="B294" t="str">
        <f>ESTADISTICA!B294</f>
        <v>SEMI01</v>
      </c>
      <c r="C294" t="str">
        <f>ESTADISTICA!C294</f>
        <v>San Martin y Av. del Trabajo</v>
      </c>
      <c r="D294" t="str">
        <f>ESTADISTICA!D294</f>
        <v>Domo</v>
      </c>
      <c r="E294" t="str">
        <f>ESTADISTICA!E294</f>
        <v>Fibra Optica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</row>
    <row r="295" spans="1:35" x14ac:dyDescent="0.25">
      <c r="A295" t="str">
        <f>ESTADISTICA!A295</f>
        <v>SAN EMILIO</v>
      </c>
      <c r="B295" t="str">
        <f>ESTADISTICA!B295</f>
        <v>SEMI 02</v>
      </c>
      <c r="C295" t="str">
        <f>ESTADISTICA!C295</f>
        <v>Cno. Gral. Belgrano y Francia</v>
      </c>
      <c r="D295" t="str">
        <f>ESTADISTICA!D295</f>
        <v>Domo</v>
      </c>
      <c r="E295" t="str">
        <f>ESTADISTICA!E295</f>
        <v>Fibra Optica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</row>
    <row r="296" spans="1:35" x14ac:dyDescent="0.25">
      <c r="A296" t="str">
        <f>ESTADISTICA!A296</f>
        <v>SAN EMILIO</v>
      </c>
      <c r="B296" t="str">
        <f>ESTADISTICA!B296</f>
        <v>SEMI03 (fija 1)</v>
      </c>
      <c r="C296" t="str">
        <f>ESTADISTICA!C296</f>
        <v>GORRITI E/ GALARZA Y LOPE DE VEGA</v>
      </c>
      <c r="D296" t="str">
        <f>ESTADISTICA!D296</f>
        <v>Fija</v>
      </c>
      <c r="E296" t="str">
        <f>ESTADISTICA!E296</f>
        <v>Fibra Optica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  <c r="AI296">
        <f>ESTADISTICA!AI296</f>
        <v>0</v>
      </c>
    </row>
    <row r="297" spans="1:35" x14ac:dyDescent="0.25">
      <c r="A297" t="str">
        <f>ESTADISTICA!A297</f>
        <v>SAN EMILIO</v>
      </c>
      <c r="B297" t="str">
        <f>ESTADISTICA!B297</f>
        <v>SEMI04 (fija 2)</v>
      </c>
      <c r="C297" t="str">
        <f>ESTADISTICA!C297</f>
        <v>GORRITI E/ GALARZA Y LOPE DE VEGA</v>
      </c>
      <c r="D297" t="str">
        <f>ESTADISTICA!D297</f>
        <v>Fija</v>
      </c>
      <c r="E297" t="str">
        <f>ESTADISTICA!E297</f>
        <v>Fibra Optica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</row>
    <row r="298" spans="1:35" x14ac:dyDescent="0.25">
      <c r="A298" t="str">
        <f>ESTADISTICA!A298</f>
        <v>SAN EMILIO</v>
      </c>
      <c r="B298" t="str">
        <f>ESTADISTICA!B298</f>
        <v xml:space="preserve">SEMI05 </v>
      </c>
      <c r="C298" t="str">
        <f>ESTADISTICA!C298</f>
        <v xml:space="preserve">Av Del Trabajo y Carlos Gardel </v>
      </c>
      <c r="D298" t="str">
        <f>ESTADISTICA!D298</f>
        <v>DOMO</v>
      </c>
      <c r="E298" t="str">
        <f>ESTADISTICA!E298</f>
        <v>PTO A FO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</row>
    <row r="299" spans="1:35" x14ac:dyDescent="0.25">
      <c r="A299" t="str">
        <f>ESTADISTICA!A299</f>
        <v>SAN EMILIO</v>
      </c>
      <c r="B299" t="str">
        <f>ESTADISTICA!B299</f>
        <v>SMAT01</v>
      </c>
      <c r="C299" t="str">
        <f>ESTADISTICA!C299</f>
        <v xml:space="preserve">AV BOSQUES Y CANTU </v>
      </c>
      <c r="D299" t="str">
        <f>ESTADISTICA!D299</f>
        <v>DOMO</v>
      </c>
      <c r="E299" t="str">
        <f>ESTADISTICA!E299</f>
        <v>GPON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 t="str">
        <f>ESTADISTICA!J299</f>
        <v>APAGADO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</row>
    <row r="300" spans="1:35" x14ac:dyDescent="0.25">
      <c r="A300" t="str">
        <f>ESTADISTICA!A300</f>
        <v>LA SIRENA</v>
      </c>
      <c r="B300" t="str">
        <f>ESTADISTICA!B300</f>
        <v>SIR01</v>
      </c>
      <c r="C300" t="str">
        <f>ESTADISTICA!C300</f>
        <v>Moran y Calle 14</v>
      </c>
      <c r="D300" t="str">
        <f>ESTADISTICA!D300</f>
        <v>DOMO</v>
      </c>
      <c r="E300" t="str">
        <f>ESTADISTICA!E300</f>
        <v>Radio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</row>
    <row r="301" spans="1:35" x14ac:dyDescent="0.25">
      <c r="A301" t="str">
        <f>ESTADISTICA!A301</f>
        <v>SAN EDUARDO</v>
      </c>
      <c r="B301" t="str">
        <f>ESTADISTICA!B301</f>
        <v>SIR 02</v>
      </c>
      <c r="C301" t="str">
        <f>ESTADISTICA!C301</f>
        <v>Victorino de la Plaza y Argentina</v>
      </c>
      <c r="D301" t="str">
        <f>ESTADISTICA!D301</f>
        <v>Domo</v>
      </c>
      <c r="E301" t="str">
        <f>ESTADISTICA!E301</f>
        <v>Radio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</row>
    <row r="302" spans="1:35" x14ac:dyDescent="0.25">
      <c r="A302" t="str">
        <f>ESTADISTICA!A302</f>
        <v>SAN EDUARDO</v>
      </c>
      <c r="B302" t="str">
        <f>ESTADISTICA!B302</f>
        <v>SIR 03</v>
      </c>
      <c r="C302" t="str">
        <f>ESTADISTICA!C302</f>
        <v>MONTES Y LONARDI</v>
      </c>
      <c r="D302" t="str">
        <f>ESTADISTICA!D302</f>
        <v>DOMO</v>
      </c>
      <c r="E302" t="str">
        <f>ESTADISTICA!E302</f>
        <v>Radio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</row>
    <row r="303" spans="1:35" x14ac:dyDescent="0.25">
      <c r="A303" t="str">
        <f>ESTADISTICA!A303</f>
        <v>LA SIRENA</v>
      </c>
      <c r="B303" t="str">
        <f>ESTADISTICA!B303</f>
        <v>SIR 04</v>
      </c>
      <c r="C303" t="str">
        <f>ESTADISTICA!C303</f>
        <v>AV. MONTEVERDE Y MORAN</v>
      </c>
      <c r="D303" t="str">
        <f>ESTADISTICA!D303</f>
        <v>Domo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</row>
    <row r="304" spans="1:35" x14ac:dyDescent="0.25">
      <c r="A304" t="str">
        <f>ESTADISTICA!A304</f>
        <v>LA SIRENA</v>
      </c>
      <c r="B304" t="str">
        <f>ESTADISTICA!B304</f>
        <v>SIR 05 (FIJA 01)</v>
      </c>
      <c r="C304" t="str">
        <f>ESTADISTICA!C304</f>
        <v>AV. MONTEVERDE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</row>
    <row r="305" spans="1:35" x14ac:dyDescent="0.25">
      <c r="A305" t="str">
        <f>ESTADISTICA!A305</f>
        <v>LA SIRENA</v>
      </c>
      <c r="B305" t="str">
        <f>ESTADISTICA!B305</f>
        <v>SIR 06 (FIJA 02)</v>
      </c>
      <c r="C305" t="str">
        <f>ESTADISTICA!C305</f>
        <v>AV. MONTEVERDE Y MORAN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</row>
    <row r="306" spans="1:35" x14ac:dyDescent="0.25">
      <c r="A306" t="str">
        <f>ESTADISTICA!A306</f>
        <v>VILLA AURORA</v>
      </c>
      <c r="B306" t="str">
        <f>ESTADISTICA!B306</f>
        <v>SIR07 (fija 1)</v>
      </c>
      <c r="C306" t="str">
        <f>ESTADISTICA!C306</f>
        <v>MONTEVERDE Y URIBURU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 t="str">
        <f>ESTADISTICA!I306</f>
        <v>APAGADO</v>
      </c>
      <c r="J306" t="str">
        <f>ESTADISTICA!J306</f>
        <v>APAGADO</v>
      </c>
      <c r="K306" t="str">
        <f>ESTADISTICA!K306</f>
        <v>APAGADO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</row>
    <row r="307" spans="1:35" x14ac:dyDescent="0.25">
      <c r="A307" t="str">
        <f>ESTADISTICA!A307</f>
        <v>VILLA AURORA</v>
      </c>
      <c r="B307" t="str">
        <f>ESTADISTICA!B307</f>
        <v>SIR08 (fija 2)</v>
      </c>
      <c r="C307" t="str">
        <f>ESTADISTICA!C307</f>
        <v>MONTEVERDE Y URIBURU</v>
      </c>
      <c r="D307" t="str">
        <f>ESTADISTICA!D307</f>
        <v>Fija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 t="str">
        <f>ESTADISTICA!I307</f>
        <v>APAGADO</v>
      </c>
      <c r="J307" t="str">
        <f>ESTADISTICA!J307</f>
        <v>APAGADO</v>
      </c>
      <c r="K307" t="str">
        <f>ESTADISTICA!K307</f>
        <v>APAGADO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</row>
    <row r="308" spans="1:35" x14ac:dyDescent="0.25">
      <c r="A308" t="str">
        <f>ESTADISTICA!A308</f>
        <v>LA SIRENA</v>
      </c>
      <c r="B308" t="str">
        <f>ESTADISTICA!B308</f>
        <v>SIR09 (fija 1)</v>
      </c>
      <c r="C308" t="str">
        <f>ESTADISTICA!C308</f>
        <v>GUIDO SPANO Y MORAN</v>
      </c>
      <c r="D308" t="str">
        <f>ESTADISTICA!D308</f>
        <v>Fija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</row>
    <row r="309" spans="1:35" x14ac:dyDescent="0.25">
      <c r="A309" t="str">
        <f>ESTADISTICA!A309</f>
        <v>LA SIRENA</v>
      </c>
      <c r="B309" t="str">
        <f>ESTADISTICA!B309</f>
        <v>SIR10 (fija 2)</v>
      </c>
      <c r="C309" t="str">
        <f>ESTADISTICA!C309</f>
        <v>GUIDO SPANO Y MORAN</v>
      </c>
      <c r="D309" t="str">
        <f>ESTADISTICA!D309</f>
        <v>Fija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</row>
    <row r="310" spans="1:35" x14ac:dyDescent="0.25">
      <c r="A310" t="str">
        <f>ESTADISTICA!A310</f>
        <v>LA SIRENA</v>
      </c>
      <c r="B310" t="str">
        <f>ESTADISTICA!B310</f>
        <v>SIR11 (fija 1)</v>
      </c>
      <c r="C310" t="str">
        <f>ESTADISTICA!C310</f>
        <v>LARREA Y GUARDIA NACIONAL</v>
      </c>
      <c r="D310" t="str">
        <f>ESTADISTICA!D310</f>
        <v>Fija</v>
      </c>
      <c r="E310" t="str">
        <f>ESTADISTICA!E310</f>
        <v>Fibra Optica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</row>
    <row r="311" spans="1:35" x14ac:dyDescent="0.25">
      <c r="A311" t="str">
        <f>ESTADISTICA!A311</f>
        <v>LA SIRENA</v>
      </c>
      <c r="B311" t="str">
        <f>ESTADISTICA!B311</f>
        <v>SIR12 (fija 2)</v>
      </c>
      <c r="C311" t="str">
        <f>ESTADISTICA!C311</f>
        <v>LARREA Y GUARDIA NACIONAL</v>
      </c>
      <c r="D311" t="str">
        <f>ESTADISTICA!D311</f>
        <v>Fija</v>
      </c>
      <c r="E311" t="str">
        <f>ESTADISTICA!E311</f>
        <v>Fibra Optica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</row>
    <row r="312" spans="1:35" x14ac:dyDescent="0.25">
      <c r="A312" t="str">
        <f>ESTADISTICA!A312</f>
        <v>VILLA AURORA</v>
      </c>
      <c r="B312" t="str">
        <f>ESTADISTICA!B312</f>
        <v>SIR 13</v>
      </c>
      <c r="C312" t="str">
        <f>ESTADISTICA!C312</f>
        <v>AV MONTEVERDE Y URIBURU</v>
      </c>
      <c r="D312" t="str">
        <f>ESTADISTICA!D312</f>
        <v>Domo</v>
      </c>
      <c r="E312" t="str">
        <f>ESTADISTICA!E312</f>
        <v>Fibra Optica</v>
      </c>
      <c r="F312">
        <f>ESTADISTICA!F312</f>
        <v>0</v>
      </c>
      <c r="G312">
        <f>ESTADISTICA!G312</f>
        <v>0</v>
      </c>
      <c r="H312">
        <f>ESTADISTICA!H312</f>
        <v>0</v>
      </c>
      <c r="I312" t="str">
        <f>ESTADISTICA!I312</f>
        <v>APAGADO</v>
      </c>
      <c r="J312" t="str">
        <f>ESTADISTICA!J312</f>
        <v>APAGADO</v>
      </c>
      <c r="K312" t="str">
        <f>ESTADISTICA!K312</f>
        <v>APAGADO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</row>
    <row r="313" spans="1:35" x14ac:dyDescent="0.25">
      <c r="A313" t="str">
        <f>ESTADISTICA!A313</f>
        <v>LA SIRENA</v>
      </c>
      <c r="B313" t="str">
        <f>ESTADISTICA!B313</f>
        <v>SIR 14</v>
      </c>
      <c r="C313" t="str">
        <f>ESTADISTICA!C313</f>
        <v>MANUEL IGLESIAS Y PEDRAZA</v>
      </c>
      <c r="D313" t="str">
        <f>ESTADISTICA!D313</f>
        <v>Domo</v>
      </c>
      <c r="E313" t="str">
        <f>ESTADISTICA!E313</f>
        <v>Fibra Optica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</row>
    <row r="314" spans="1:35" x14ac:dyDescent="0.25">
      <c r="A314" t="str">
        <f>ESTADISTICA!A314</f>
        <v>LA SIRENA</v>
      </c>
      <c r="B314" t="str">
        <f>ESTADISTICA!B314</f>
        <v>SIR 15</v>
      </c>
      <c r="C314" t="str">
        <f>ESTADISTICA!C314</f>
        <v>Monteverde y Azara</v>
      </c>
      <c r="D314" t="str">
        <f>ESTADISTICA!D314</f>
        <v>Domo</v>
      </c>
      <c r="E314" t="str">
        <f>ESTADISTICA!E314</f>
        <v>Fibra Optica</v>
      </c>
      <c r="F314">
        <f>ESTADISTICA!F314</f>
        <v>0</v>
      </c>
      <c r="G314">
        <f>ESTADISTICA!G314</f>
        <v>0</v>
      </c>
      <c r="H314">
        <f>ESTADISTICA!H314</f>
        <v>0</v>
      </c>
      <c r="I314" t="str">
        <f>ESTADISTICA!I314</f>
        <v>APAGADO</v>
      </c>
      <c r="J314" t="str">
        <f>ESTADISTICA!J314</f>
        <v>APAGADO</v>
      </c>
      <c r="K314" t="str">
        <f>ESTADISTICA!K314</f>
        <v>APAGADO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</row>
    <row r="315" spans="1:35" x14ac:dyDescent="0.25">
      <c r="A315" t="str">
        <f>ESTADISTICA!A315</f>
        <v>SAN JORGE</v>
      </c>
      <c r="B315" t="str">
        <f>ESTADISTICA!B315</f>
        <v>SJO 03</v>
      </c>
      <c r="C315" t="str">
        <f>ESTADISTICA!C315</f>
        <v>517 Y 580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</row>
    <row r="316" spans="1:35" x14ac:dyDescent="0.25">
      <c r="A316" t="str">
        <f>ESTADISTICA!A316</f>
        <v>SAN JORGE</v>
      </c>
      <c r="B316" t="str">
        <f>ESTADISTICA!B316</f>
        <v>SJO 04</v>
      </c>
      <c r="C316" t="str">
        <f>ESTADISTICA!C316</f>
        <v>552 Y 519</v>
      </c>
      <c r="D316" t="str">
        <f>ESTADISTICA!D316</f>
        <v>DOMO</v>
      </c>
      <c r="E316" t="str">
        <f>ESTADISTICA!E316</f>
        <v>Radio</v>
      </c>
      <c r="F316">
        <f>ESTADISTICA!F316</f>
        <v>0</v>
      </c>
      <c r="G316">
        <f>ESTADISTICA!G316</f>
        <v>0</v>
      </c>
      <c r="H316">
        <f>ESTADISTICA!H316</f>
        <v>0</v>
      </c>
      <c r="I316" t="e">
        <f>ESTADISTICA!I316</f>
        <v>#REF!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  <c r="AI316">
        <f>ESTADISTICA!AI316</f>
        <v>0</v>
      </c>
    </row>
    <row r="317" spans="1:35" x14ac:dyDescent="0.25">
      <c r="A317" t="str">
        <f>ESTADISTICA!A317</f>
        <v>SAN JORGE</v>
      </c>
      <c r="B317" t="str">
        <f>ESTADISTICA!B317</f>
        <v>SJO 09 (FIJA 1)</v>
      </c>
      <c r="C317" t="str">
        <f>ESTADISTICA!C317</f>
        <v>515 Y 566</v>
      </c>
      <c r="D317" t="str">
        <f>ESTADISTICA!D317</f>
        <v>Fija</v>
      </c>
      <c r="E317" t="str">
        <f>ESTADISTICA!E317</f>
        <v>Radio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  <c r="AI317">
        <f>ESTADISTICA!AI317</f>
        <v>0</v>
      </c>
    </row>
    <row r="318" spans="1:35" x14ac:dyDescent="0.25">
      <c r="A318" t="str">
        <f>ESTADISTICA!A318</f>
        <v>SAN JORGE</v>
      </c>
      <c r="B318" t="str">
        <f>ESTADISTICA!B318</f>
        <v>SJO 10 (FIJA 2)</v>
      </c>
      <c r="C318" t="str">
        <f>ESTADISTICA!C318</f>
        <v>515 Y 566</v>
      </c>
      <c r="D318" t="str">
        <f>ESTADISTICA!D318</f>
        <v>Fija</v>
      </c>
      <c r="E318" t="str">
        <f>ESTADISTICA!E318</f>
        <v>Radio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  <c r="AI318">
        <f>ESTADISTICA!AI318</f>
        <v>0</v>
      </c>
    </row>
    <row r="319" spans="1:35" x14ac:dyDescent="0.25">
      <c r="A319" t="str">
        <f>ESTADISTICA!A319</f>
        <v>SAN JORGE</v>
      </c>
      <c r="B319" t="str">
        <f>ESTADISTICA!B319</f>
        <v>SJO01</v>
      </c>
      <c r="C319" t="str">
        <f>ESTADISTICA!C319</f>
        <v>Calle 554 y 527</v>
      </c>
      <c r="D319" t="str">
        <f>ESTADISTICA!D319</f>
        <v>Domo</v>
      </c>
      <c r="E319" t="str">
        <f>ESTADISTICA!E319</f>
        <v>Radio</v>
      </c>
      <c r="F319" t="str">
        <f>ESTADISTICA!F319</f>
        <v>APAGADO</v>
      </c>
      <c r="G319" t="str">
        <f>ESTADISTICA!G319</f>
        <v>APAGADO</v>
      </c>
      <c r="H319" t="str">
        <f>ESTADISTICA!H319</f>
        <v>APAGADO</v>
      </c>
      <c r="I319" t="str">
        <f>ESTADISTICA!I319</f>
        <v>APAGADO</v>
      </c>
      <c r="J319" t="str">
        <f>ESTADISTICA!J319</f>
        <v>APAGADO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  <c r="AI319">
        <f>ESTADISTICA!AI319</f>
        <v>0</v>
      </c>
    </row>
    <row r="320" spans="1:35" x14ac:dyDescent="0.25">
      <c r="A320" t="str">
        <f>ESTADISTICA!A320</f>
        <v>SAN JORGE</v>
      </c>
      <c r="B320" t="str">
        <f>ESTADISTICA!B320</f>
        <v>SJO02</v>
      </c>
      <c r="C320" t="str">
        <f>ESTADISTICA!C320</f>
        <v>Calle 554 y 511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 t="e">
        <f>ESTADISTICA!I320</f>
        <v>#REF!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</row>
    <row r="321" spans="1:35" x14ac:dyDescent="0.25">
      <c r="A321" t="str">
        <f>ESTADISTICA!A321</f>
        <v>SAN JORGE</v>
      </c>
      <c r="B321" t="str">
        <f>ESTADISTICA!B321</f>
        <v>SJO05 (fija 1)</v>
      </c>
      <c r="C321" t="str">
        <f>ESTADISTICA!C321</f>
        <v>511 Y 560</v>
      </c>
      <c r="D321" t="str">
        <f>ESTADISTICA!D321</f>
        <v>Fija</v>
      </c>
      <c r="E321" t="str">
        <f>ESTADISTICA!E321</f>
        <v>Fibra Optica</v>
      </c>
      <c r="F321" t="str">
        <f>ESTADISTICA!F321</f>
        <v>APAGADO</v>
      </c>
      <c r="G321" t="str">
        <f>ESTADISTICA!G321</f>
        <v>APAGADO</v>
      </c>
      <c r="H321" t="str">
        <f>ESTADISTICA!H321</f>
        <v>APAGADO</v>
      </c>
      <c r="I321" t="e">
        <f>ESTADISTICA!I321</f>
        <v>#REF!</v>
      </c>
      <c r="J321" t="str">
        <f>ESTADISTICA!J321</f>
        <v>APAGADO</v>
      </c>
      <c r="K321" t="str">
        <f>ESTADISTICA!K321</f>
        <v>APAGADO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</row>
    <row r="322" spans="1:35" x14ac:dyDescent="0.25">
      <c r="A322" t="str">
        <f>ESTADISTICA!A322</f>
        <v>SAN JORGE</v>
      </c>
      <c r="B322" t="str">
        <f>ESTADISTICA!B322</f>
        <v>SJO06 (fija 2)</v>
      </c>
      <c r="C322" t="str">
        <f>ESTADISTICA!C322</f>
        <v>511 Y 560</v>
      </c>
      <c r="D322" t="str">
        <f>ESTADISTICA!D322</f>
        <v>Fija</v>
      </c>
      <c r="E322" t="str">
        <f>ESTADISTICA!E322</f>
        <v>Fibra Optica</v>
      </c>
      <c r="F322" t="str">
        <f>ESTADISTICA!F322</f>
        <v>APAGADO</v>
      </c>
      <c r="G322" t="str">
        <f>ESTADISTICA!G322</f>
        <v>APAGADO</v>
      </c>
      <c r="H322" t="str">
        <f>ESTADISTICA!H322</f>
        <v>APAGADO</v>
      </c>
      <c r="I322" t="e">
        <f>ESTADISTICA!I322</f>
        <v>#REF!</v>
      </c>
      <c r="J322" t="str">
        <f>ESTADISTICA!J322</f>
        <v>APAGADO</v>
      </c>
      <c r="K322" t="str">
        <f>ESTADISTICA!K322</f>
        <v>APAGADO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</row>
    <row r="323" spans="1:35" x14ac:dyDescent="0.25">
      <c r="A323" t="str">
        <f>ESTADISTICA!A323</f>
        <v>SAN JORGE</v>
      </c>
      <c r="B323" t="str">
        <f>ESTADISTICA!B323</f>
        <v>SJO07 (fija 1)</v>
      </c>
      <c r="C323" t="str">
        <f>ESTADISTICA!C323</f>
        <v>503 Y 556</v>
      </c>
      <c r="D323" t="str">
        <f>ESTADISTICA!D323</f>
        <v>Fija</v>
      </c>
      <c r="E323" t="str">
        <f>ESTADISTICA!E323</f>
        <v>Fibra Optica</v>
      </c>
      <c r="F323" t="str">
        <f>ESTADISTICA!F323</f>
        <v>APAGADO</v>
      </c>
      <c r="G323" t="str">
        <f>ESTADISTICA!G323</f>
        <v>APAGADO</v>
      </c>
      <c r="H323" t="str">
        <f>ESTADISTICA!H323</f>
        <v>APAGADO</v>
      </c>
      <c r="I323" t="e">
        <f>ESTADISTICA!I323</f>
        <v>#REF!</v>
      </c>
      <c r="J323" t="str">
        <f>ESTADISTICA!J323</f>
        <v>APAGADO</v>
      </c>
      <c r="K323" t="str">
        <f>ESTADISTICA!K323</f>
        <v>APAGADO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</row>
    <row r="324" spans="1:35" x14ac:dyDescent="0.25">
      <c r="A324" t="str">
        <f>ESTADISTICA!A324</f>
        <v>SAN JORGE</v>
      </c>
      <c r="B324" t="str">
        <f>ESTADISTICA!B324</f>
        <v>SJO08 (fija 2)</v>
      </c>
      <c r="C324" t="str">
        <f>ESTADISTICA!C324</f>
        <v>503 Y 556</v>
      </c>
      <c r="D324" t="str">
        <f>ESTADISTICA!D324</f>
        <v>Fija</v>
      </c>
      <c r="E324" t="str">
        <f>ESTADISTICA!E324</f>
        <v>Fibra Optica</v>
      </c>
      <c r="F324" t="str">
        <f>ESTADISTICA!F324</f>
        <v>APAGADO</v>
      </c>
      <c r="G324" t="str">
        <f>ESTADISTICA!G324</f>
        <v>APAGADO</v>
      </c>
      <c r="H324" t="str">
        <f>ESTADISTICA!H324</f>
        <v>APAGADO</v>
      </c>
      <c r="I324" t="e">
        <f>ESTADISTICA!I324</f>
        <v>#REF!</v>
      </c>
      <c r="J324" t="str">
        <f>ESTADISTICA!J324</f>
        <v>APAGADO</v>
      </c>
      <c r="K324" t="str">
        <f>ESTADISTICA!K324</f>
        <v>APAGADO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</row>
    <row r="325" spans="1:35" x14ac:dyDescent="0.25">
      <c r="A325" t="str">
        <f>ESTADISTICA!A325</f>
        <v>SANTO TOMAS</v>
      </c>
      <c r="B325" t="str">
        <f>ESTADISTICA!B325</f>
        <v>SJU01</v>
      </c>
      <c r="C325" t="str">
        <f>ESTADISTICA!C325</f>
        <v>Ruta 36 y Pte.Peron</v>
      </c>
      <c r="D325" t="str">
        <f>ESTADISTICA!D325</f>
        <v>Domo</v>
      </c>
      <c r="E325" t="str">
        <f>ESTADISTICA!E325</f>
        <v>Radio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</row>
    <row r="326" spans="1:35" x14ac:dyDescent="0.25">
      <c r="A326" t="str">
        <f>ESTADISTICA!A326</f>
        <v>VILLA GENERAL SAN MARTIN</v>
      </c>
      <c r="B326" t="str">
        <f>ESTADISTICA!B326</f>
        <v>SMA01</v>
      </c>
      <c r="C326" t="str">
        <f>ESTADISTICA!C326</f>
        <v>Hudson y Montevideo</v>
      </c>
      <c r="D326" t="str">
        <f>ESTADISTICA!D326</f>
        <v>DOMO</v>
      </c>
      <c r="E326" t="str">
        <f>ESTADISTICA!E326</f>
        <v>Radio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</row>
    <row r="327" spans="1:35" x14ac:dyDescent="0.25">
      <c r="A327" t="str">
        <f>ESTADISTICA!A327</f>
        <v>VILLA GENERAL SAN MARTIN</v>
      </c>
      <c r="B327" t="str">
        <f>ESTADISTICA!B327</f>
        <v>SMA02</v>
      </c>
      <c r="C327" t="str">
        <f>ESTADISTICA!C327</f>
        <v>Hudson y San Nicolas</v>
      </c>
      <c r="D327" t="str">
        <f>ESTADISTICA!D327</f>
        <v>Domo</v>
      </c>
      <c r="E327" t="str">
        <f>ESTADISTICA!E327</f>
        <v>Radio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</row>
    <row r="328" spans="1:35" x14ac:dyDescent="0.25">
      <c r="A328" t="str">
        <f>ESTADISTICA!A328</f>
        <v>VILLA GENERAL SAN MARTIN</v>
      </c>
      <c r="B328" t="str">
        <f>ESTADISTICA!B328</f>
        <v>SMA 03</v>
      </c>
      <c r="C328" t="str">
        <f>ESTADISTICA!C328</f>
        <v>ROSARIO Y SAN NICOLAS</v>
      </c>
      <c r="D328" t="str">
        <f>ESTADISTICA!D328</f>
        <v>Domo</v>
      </c>
      <c r="E328" t="str">
        <f>ESTADISTICA!E328</f>
        <v>Radio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>
        <f>ESTADISTICA!P328</f>
        <v>0</v>
      </c>
      <c r="Q328">
        <f>ESTADISTICA!Q328</f>
        <v>0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</row>
    <row r="329" spans="1:35" x14ac:dyDescent="0.25">
      <c r="A329" t="str">
        <f>ESTADISTICA!A329</f>
        <v>VILLA GENERAL SAN MARTIN</v>
      </c>
      <c r="B329" t="str">
        <f>ESTADISTICA!B329</f>
        <v>SMA 04</v>
      </c>
      <c r="C329" t="str">
        <f>ESTADISTICA!C329</f>
        <v>HUDSON Y MONTEVIDEO</v>
      </c>
      <c r="D329" t="str">
        <f>ESTADISTICA!D329</f>
        <v>FIJA</v>
      </c>
      <c r="E329" t="str">
        <f>ESTADISTICA!E329</f>
        <v>Radio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>
        <f>ESTADISTICA!P329</f>
        <v>0</v>
      </c>
      <c r="Q329">
        <f>ESTADISTICA!Q329</f>
        <v>0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</row>
    <row r="330" spans="1:35" x14ac:dyDescent="0.25">
      <c r="A330" t="str">
        <f>ESTADISTICA!A330</f>
        <v>VILLA GENERAL SAN MARTIN</v>
      </c>
      <c r="B330" t="str">
        <f>ESTADISTICA!B330</f>
        <v>SMA05</v>
      </c>
      <c r="C330" t="str">
        <f>ESTADISTICA!C330</f>
        <v>MONTEVIDEO Y VILLEGAS</v>
      </c>
      <c r="D330" t="str">
        <f>ESTADISTICA!D330</f>
        <v>DOMO</v>
      </c>
      <c r="E330" t="str">
        <f>ESTADISTICA!E330</f>
        <v>PTO A FO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</row>
    <row r="331" spans="1:35" x14ac:dyDescent="0.25">
      <c r="A331" t="str">
        <f>ESTADISTICA!A331</f>
        <v>VILLA GENERAL SAN MARTIN</v>
      </c>
      <c r="B331" t="str">
        <f>ESTADISTICA!B331</f>
        <v>SMA 06</v>
      </c>
      <c r="C331" t="str">
        <f>ESTADISTICA!C331</f>
        <v>AV. HUDSON Y RIO IGUAZU</v>
      </c>
      <c r="D331" t="str">
        <f>ESTADISTICA!D331</f>
        <v>DOMO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</row>
    <row r="332" spans="1:35" x14ac:dyDescent="0.25">
      <c r="A332" t="str">
        <f>ESTADISTICA!A332</f>
        <v>VILLA GENERAL SAN MARTIN</v>
      </c>
      <c r="B332" t="str">
        <f>ESTADISTICA!B332</f>
        <v>SMA 07</v>
      </c>
      <c r="C332" t="str">
        <f>ESTADISTICA!C332</f>
        <v>AV. HUDSON Y RIO TURBIO</v>
      </c>
      <c r="D332" t="str">
        <f>ESTADISTICA!D332</f>
        <v>DOMO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</row>
    <row r="333" spans="1:35" x14ac:dyDescent="0.25">
      <c r="A333" t="str">
        <f>ESTADISTICA!A333</f>
        <v>SAN MARTIN</v>
      </c>
      <c r="B333" t="str">
        <f>ESTADISTICA!B333</f>
        <v>SMA 08</v>
      </c>
      <c r="C333" t="str">
        <f>ESTADISTICA!C333</f>
        <v>12 De Octubre y H. Lagos</v>
      </c>
      <c r="D333" t="str">
        <f>ESTADISTICA!D333</f>
        <v>fija</v>
      </c>
      <c r="E333" t="str">
        <f>ESTADISTICA!E333</f>
        <v>Fibra Optica</v>
      </c>
      <c r="F333" t="str">
        <f>ESTADISTICA!F333</f>
        <v>APAGADO</v>
      </c>
      <c r="G333">
        <f>ESTADISTICA!G333</f>
        <v>0</v>
      </c>
      <c r="H333">
        <f>ESTADISTICA!H333</f>
        <v>0</v>
      </c>
      <c r="I333" t="e">
        <f>ESTADISTICA!I333</f>
        <v>#REF!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</row>
    <row r="334" spans="1:35" x14ac:dyDescent="0.25">
      <c r="A334" t="str">
        <f>ESTADISTICA!A334</f>
        <v>SAN MARTIN</v>
      </c>
      <c r="B334" t="str">
        <f>ESTADISTICA!B334</f>
        <v>SMA 09</v>
      </c>
      <c r="C334" t="str">
        <f>ESTADISTICA!C334</f>
        <v>12 De Octubre y H. Lagos</v>
      </c>
      <c r="D334" t="str">
        <f>ESTADISTICA!D334</f>
        <v>fija</v>
      </c>
      <c r="E334" t="str">
        <f>ESTADISTICA!E334</f>
        <v>Fibra Optica</v>
      </c>
      <c r="F334">
        <f>ESTADISTICA!F334</f>
        <v>0</v>
      </c>
      <c r="G334">
        <f>ESTADISTICA!G334</f>
        <v>0</v>
      </c>
      <c r="H334">
        <f>ESTADISTICA!H334</f>
        <v>0</v>
      </c>
      <c r="I334" t="e">
        <f>ESTADISTICA!I334</f>
        <v>#REF!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</row>
    <row r="335" spans="1:35" x14ac:dyDescent="0.25">
      <c r="A335" t="str">
        <f>ESTADISTICA!A335</f>
        <v>SAN NICOLAS</v>
      </c>
      <c r="B335" t="str">
        <f>ESTADISTICA!B335</f>
        <v>SNI01 (fija 1)</v>
      </c>
      <c r="C335" t="str">
        <f>ESTADISTICA!C335</f>
        <v>SARRATEA E/ EEUU DE A. Y AGRELO</v>
      </c>
      <c r="D335" t="str">
        <f>ESTADISTICA!D335</f>
        <v>Fija</v>
      </c>
      <c r="E335" t="str">
        <f>ESTADISTICA!E335</f>
        <v>Fibra Optica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</row>
    <row r="336" spans="1:35" x14ac:dyDescent="0.25">
      <c r="A336" t="str">
        <f>ESTADISTICA!A336</f>
        <v>SAN NICOLAS</v>
      </c>
      <c r="B336" t="str">
        <f>ESTADISTICA!B336</f>
        <v>SNI02 (fija 2)</v>
      </c>
      <c r="C336" t="str">
        <f>ESTADISTICA!C336</f>
        <v>SARRATEA E/ EEUU DE A. Y AGRELO</v>
      </c>
      <c r="D336" t="str">
        <f>ESTADISTICA!D336</f>
        <v>Fija</v>
      </c>
      <c r="E336" t="str">
        <f>ESTADISTICA!E336</f>
        <v>Fibra Optica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</row>
    <row r="337" spans="1:35" x14ac:dyDescent="0.25">
      <c r="A337" t="str">
        <f>ESTADISTICA!A337</f>
        <v>SAN NICOLAS</v>
      </c>
      <c r="B337" t="str">
        <f>ESTADISTICA!B337</f>
        <v>SNI 03 (fija 1)</v>
      </c>
      <c r="C337" t="str">
        <f>ESTADISTICA!C337</f>
        <v>SARRATEA Y LOS TREBOLES</v>
      </c>
      <c r="D337" t="str">
        <f>ESTADISTICA!D337</f>
        <v>Fija</v>
      </c>
      <c r="E337" t="str">
        <f>ESTADISTICA!E337</f>
        <v>Fibra Optica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</row>
    <row r="338" spans="1:35" x14ac:dyDescent="0.25">
      <c r="A338" t="str">
        <f>ESTADISTICA!A338</f>
        <v>SAN NICOLAS</v>
      </c>
      <c r="B338" t="str">
        <f>ESTADISTICA!B338</f>
        <v>SNI 04 (fija 2)</v>
      </c>
      <c r="C338" t="str">
        <f>ESTADISTICA!C338</f>
        <v>SARRATEA Y LOS TREBOLES</v>
      </c>
      <c r="D338" t="str">
        <f>ESTADISTICA!D338</f>
        <v>Fija</v>
      </c>
      <c r="E338" t="str">
        <f>ESTADISTICA!E338</f>
        <v>Fibra Optica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</row>
    <row r="339" spans="1:35" x14ac:dyDescent="0.25">
      <c r="A339" t="str">
        <f>ESTADISTICA!A339</f>
        <v>SANTA ROSA</v>
      </c>
      <c r="B339" t="str">
        <f>ESTADISTICA!B339</f>
        <v>SRO01</v>
      </c>
      <c r="C339" t="str">
        <f>ESTADISTICA!C339</f>
        <v>Yugoslavia y MilÃ¡n</v>
      </c>
      <c r="D339" t="str">
        <f>ESTADISTICA!D339</f>
        <v>Domo</v>
      </c>
      <c r="E339" t="str">
        <f>ESTADISTICA!E339</f>
        <v>Radio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</row>
    <row r="340" spans="1:35" x14ac:dyDescent="0.25">
      <c r="A340" t="str">
        <f>ESTADISTICA!A340</f>
        <v>ZONA RURAL SANTA ROSA</v>
      </c>
      <c r="B340" t="str">
        <f>ESTADISTICA!B340</f>
        <v>SRO02</v>
      </c>
      <c r="C340" t="str">
        <f>ESTADISTICA!C340</f>
        <v>Bruselas y Calle 647</v>
      </c>
      <c r="D340" t="str">
        <f>ESTADISTICA!D340</f>
        <v>Domo</v>
      </c>
      <c r="E340" t="str">
        <f>ESTADISTICA!E340</f>
        <v>Radio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</row>
    <row r="341" spans="1:35" x14ac:dyDescent="0.25">
      <c r="A341" t="str">
        <f>ESTADISTICA!A341</f>
        <v>SANTA ROSA</v>
      </c>
      <c r="B341" t="str">
        <f>ESTADISTICA!B341</f>
        <v>SRO03</v>
      </c>
      <c r="C341" t="str">
        <f>ESTADISTICA!C341</f>
        <v>Eva Peron y Paysandu</v>
      </c>
      <c r="D341" t="str">
        <f>ESTADISTICA!D341</f>
        <v>Domo</v>
      </c>
      <c r="E341" t="str">
        <f>ESTADISTICA!E341</f>
        <v>Radio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</row>
    <row r="342" spans="1:35" x14ac:dyDescent="0.25">
      <c r="A342" t="str">
        <f>ESTADISTICA!A342</f>
        <v>SANTA ROSA</v>
      </c>
      <c r="B342" t="str">
        <f>ESTADISTICA!B342</f>
        <v>SRO 04</v>
      </c>
      <c r="C342" t="str">
        <f>ESTADISTICA!C342</f>
        <v>Belgica y Andorra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</row>
    <row r="343" spans="1:35" x14ac:dyDescent="0.25">
      <c r="A343" t="str">
        <f>ESTADISTICA!A343</f>
        <v>SANTA ROSA</v>
      </c>
      <c r="B343" t="str">
        <f>ESTADISTICA!B343</f>
        <v>SRO05</v>
      </c>
      <c r="C343" t="str">
        <f>ESTADISTICA!C343</f>
        <v>CAFFERATA Y BONN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  <c r="AI343">
        <f>ESTADISTICA!AI343</f>
        <v>0</v>
      </c>
    </row>
    <row r="344" spans="1:35" x14ac:dyDescent="0.25">
      <c r="A344" t="str">
        <f>ESTADISTICA!A344</f>
        <v>SANTA ROSA</v>
      </c>
      <c r="B344" t="str">
        <f>ESTADISTICA!B344</f>
        <v>SRO06</v>
      </c>
      <c r="C344" t="str">
        <f>ESTADISTICA!C344</f>
        <v>Novak y Bonn</v>
      </c>
      <c r="D344" t="str">
        <f>ESTADISTICA!D344</f>
        <v>Domo</v>
      </c>
      <c r="E344" t="str">
        <f>ESTADISTICA!E344</f>
        <v>Fibra Optica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  <c r="AI344">
        <f>ESTADISTICA!AI344</f>
        <v>0</v>
      </c>
    </row>
    <row r="345" spans="1:35" x14ac:dyDescent="0.25">
      <c r="A345" t="str">
        <f>ESTADISTICA!A345</f>
        <v>SANTA ROSA</v>
      </c>
      <c r="B345" t="str">
        <f>ESTADISTICA!B345</f>
        <v>SRO07</v>
      </c>
      <c r="C345" t="str">
        <f>ESTADISTICA!C345</f>
        <v>NOVAK Y BELGICA</v>
      </c>
      <c r="D345" t="str">
        <f>ESTADISTICA!D345</f>
        <v>Domo</v>
      </c>
      <c r="E345" t="str">
        <f>ESTADISTICA!E345</f>
        <v>Fibra Optica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</row>
    <row r="346" spans="1:35" x14ac:dyDescent="0.25">
      <c r="A346" t="str">
        <f>ESTADISTICA!A346</f>
        <v>SANTA ROSA</v>
      </c>
      <c r="B346" t="str">
        <f>ESTADISTICA!B346</f>
        <v>SRO 08</v>
      </c>
      <c r="C346" t="str">
        <f>ESTADISTICA!C346</f>
        <v>NOVAK E/ DESSY Y BELGICA (POLIDEPORTIVO LA PATRIADA)</v>
      </c>
      <c r="D346" t="str">
        <f>ESTADISTICA!D346</f>
        <v>Domo</v>
      </c>
      <c r="E346" t="str">
        <f>ESTADISTICA!E346</f>
        <v>Fibra Optica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>
        <f>ESTADISTICA!L346</f>
        <v>0</v>
      </c>
      <c r="M346">
        <f>ESTADISTICA!M346</f>
        <v>0</v>
      </c>
      <c r="N346">
        <f>ESTADISTICA!N346</f>
        <v>0</v>
      </c>
      <c r="O346">
        <f>ESTADISTICA!O346</f>
        <v>0</v>
      </c>
      <c r="P346">
        <f>ESTADISTICA!P346</f>
        <v>0</v>
      </c>
      <c r="Q346">
        <f>ESTADISTICA!Q346</f>
        <v>0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</row>
    <row r="347" spans="1:35" x14ac:dyDescent="0.25">
      <c r="A347" t="str">
        <f>ESTADISTICA!A347</f>
        <v>SANTA ROSA</v>
      </c>
      <c r="B347" t="str">
        <f>ESTADISTICA!B347</f>
        <v>SRO09</v>
      </c>
      <c r="C347" t="str">
        <f>ESTADISTICA!C347</f>
        <v>BUCAREST E/ ALEMANIA Y CAFFERATA</v>
      </c>
      <c r="D347" t="str">
        <f>ESTADISTICA!D347</f>
        <v>DOMO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>
        <f>ESTADISTICA!L347</f>
        <v>0</v>
      </c>
      <c r="M347">
        <f>ESTADISTICA!M347</f>
        <v>0</v>
      </c>
      <c r="N347">
        <f>ESTADISTICA!N347</f>
        <v>0</v>
      </c>
      <c r="O347">
        <f>ESTADISTICA!O347</f>
        <v>0</v>
      </c>
      <c r="P347">
        <f>ESTADISTICA!P347</f>
        <v>0</v>
      </c>
      <c r="Q347">
        <f>ESTADISTICA!Q347</f>
        <v>0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</row>
    <row r="348" spans="1:35" x14ac:dyDescent="0.25">
      <c r="A348" t="str">
        <f>ESTADISTICA!A348</f>
        <v>SANTA ROSA</v>
      </c>
      <c r="B348" t="str">
        <f>ESTADISTICA!B348</f>
        <v>SRO10</v>
      </c>
      <c r="C348" t="str">
        <f>ESTADISTICA!C348</f>
        <v>DINAMARCA Y MILAN</v>
      </c>
      <c r="D348" t="str">
        <f>ESTADISTICA!D348</f>
        <v>DOMO</v>
      </c>
      <c r="E348" t="str">
        <f>ESTADISTICA!E348</f>
        <v>Radio</v>
      </c>
      <c r="F348">
        <f>ESTADISTICA!F348</f>
        <v>0</v>
      </c>
      <c r="G348">
        <f>ESTADISTICA!G348</f>
        <v>0</v>
      </c>
      <c r="H348">
        <f>ESTADISTICA!H348</f>
        <v>0</v>
      </c>
      <c r="I348" t="str">
        <f>ESTADISTICA!I348</f>
        <v>APAGADO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</row>
    <row r="349" spans="1:35" x14ac:dyDescent="0.25">
      <c r="A349" t="str">
        <f>ESTADISTICA!A349</f>
        <v>SANTA ROSA</v>
      </c>
      <c r="B349" t="str">
        <f>ESTADISTICA!B349</f>
        <v>SRO 11</v>
      </c>
      <c r="C349" t="str">
        <f>ESTADISTICA!C349</f>
        <v>MILAN Y MALLORCA</v>
      </c>
      <c r="D349" t="str">
        <f>ESTADISTICA!D349</f>
        <v>DOMO</v>
      </c>
      <c r="E349" t="str">
        <f>ESTADISTICA!E349</f>
        <v>Radio</v>
      </c>
      <c r="F349">
        <f>ESTADISTICA!F349</f>
        <v>0</v>
      </c>
      <c r="G349">
        <f>ESTADISTICA!G349</f>
        <v>0</v>
      </c>
      <c r="H349">
        <f>ESTADISTICA!H349</f>
        <v>0</v>
      </c>
      <c r="I349" t="str">
        <f>ESTADISTICA!I349</f>
        <v>APAGADO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</row>
    <row r="350" spans="1:35" x14ac:dyDescent="0.25">
      <c r="A350" t="str">
        <f>ESTADISTICA!A350</f>
        <v>SANTA ROSA</v>
      </c>
      <c r="B350" t="str">
        <f>ESTADISTICA!B350</f>
        <v>SRO12</v>
      </c>
      <c r="C350" t="str">
        <f>ESTADISTICA!C350</f>
        <v>YUGOSLAVIA Y PAYSANDU</v>
      </c>
      <c r="D350" t="str">
        <f>ESTADISTICA!D350</f>
        <v>DOMO</v>
      </c>
      <c r="E350" t="str">
        <f>ESTADISTICA!E350</f>
        <v>Radio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</row>
    <row r="351" spans="1:35" x14ac:dyDescent="0.25">
      <c r="A351" t="str">
        <f>ESTADISTICA!A351</f>
        <v>ZONA RURAL SANTA ROSA</v>
      </c>
      <c r="B351" t="str">
        <f>ESTADISTICA!B351</f>
        <v>SRO 13 (fija 1)</v>
      </c>
      <c r="C351" t="str">
        <f>ESTADISTICA!C351</f>
        <v>BRUSELAS E/ GRECIA Y CHECOSLOVAQUIA</v>
      </c>
      <c r="D351" t="str">
        <f>ESTADISTICA!D351</f>
        <v>Fija</v>
      </c>
      <c r="E351" t="str">
        <f>ESTADISTICA!E351</f>
        <v>Radio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</row>
    <row r="352" spans="1:35" x14ac:dyDescent="0.25">
      <c r="A352" t="str">
        <f>ESTADISTICA!A352</f>
        <v>ZONA RURAL SANTA ROSA</v>
      </c>
      <c r="B352" t="str">
        <f>ESTADISTICA!B352</f>
        <v>SRO 14 (fija 2)</v>
      </c>
      <c r="C352" t="str">
        <f>ESTADISTICA!C352</f>
        <v>BRUSELAS E/ GRECIA Y CHECOSLOVAQUIA</v>
      </c>
      <c r="D352" t="str">
        <f>ESTADISTICA!D352</f>
        <v>Fija</v>
      </c>
      <c r="E352" t="str">
        <f>ESTADISTICA!E352</f>
        <v>Radio</v>
      </c>
      <c r="F352" t="str">
        <f>ESTADISTICA!F352</f>
        <v>APAGADO</v>
      </c>
      <c r="G352">
        <f>ESTADISTICA!G352</f>
        <v>0</v>
      </c>
      <c r="H352">
        <f>ESTADISTICA!H352</f>
        <v>0</v>
      </c>
      <c r="I352" t="str">
        <f>ESTADISTICA!I352</f>
        <v>APAGADO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</row>
    <row r="353" spans="1:35" x14ac:dyDescent="0.25">
      <c r="A353" t="str">
        <f>ESTADISTICA!A353</f>
        <v>SANTA ROSA</v>
      </c>
      <c r="B353" t="str">
        <f>ESTADISTICA!B353</f>
        <v>SRO15</v>
      </c>
      <c r="C353" t="str">
        <f>ESTADISTICA!C353</f>
        <v>NOVAK Y TIRANA (614)</v>
      </c>
      <c r="D353" t="str">
        <f>ESTADISTICA!D353</f>
        <v>DOMO</v>
      </c>
      <c r="E353" t="str">
        <f>ESTADISTICA!E353</f>
        <v>Fibra Optica</v>
      </c>
      <c r="F353" t="str">
        <f>ESTADISTICA!F353</f>
        <v>APAGADO</v>
      </c>
      <c r="G353" t="str">
        <f>ESTADISTICA!G353</f>
        <v>APAGADO</v>
      </c>
      <c r="H353" t="str">
        <f>ESTADISTICA!H353</f>
        <v>APAGADO</v>
      </c>
      <c r="I353" t="str">
        <f>ESTADISTICA!I353</f>
        <v>APAGADO</v>
      </c>
      <c r="J353" t="str">
        <f>ESTADISTICA!J353</f>
        <v>APAGADO</v>
      </c>
      <c r="K353" t="str">
        <f>ESTADISTICA!K353</f>
        <v>APAGADO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</row>
    <row r="354" spans="1:35" x14ac:dyDescent="0.25">
      <c r="A354" t="str">
        <f>ESTADISTICA!A354</f>
        <v>SANTA ROSA</v>
      </c>
      <c r="B354" t="str">
        <f>ESTADISTICA!B354</f>
        <v>SRO16 (fija 1)</v>
      </c>
      <c r="C354" t="str">
        <f>ESTADISTICA!C354</f>
        <v>ANDORRA E/ BELGICA Y SAN MARINO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</row>
    <row r="355" spans="1:35" x14ac:dyDescent="0.25">
      <c r="A355" t="str">
        <f>ESTADISTICA!A355</f>
        <v>SANTA ROSA</v>
      </c>
      <c r="B355" t="str">
        <f>ESTADISTICA!B355</f>
        <v>SRO17 (fija 2)</v>
      </c>
      <c r="C355" t="str">
        <f>ESTADISTICA!C355</f>
        <v>ANDORRA E/ BELGICA Y SAN MARINO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</row>
    <row r="356" spans="1:35" x14ac:dyDescent="0.25">
      <c r="A356" t="str">
        <f>ESTADISTICA!A356</f>
        <v>SANTA ROSA</v>
      </c>
      <c r="B356" t="str">
        <f>ESTADISTICA!B356</f>
        <v>SRO 18 (fija 1)</v>
      </c>
      <c r="C356" t="str">
        <f>ESTADISTICA!C356</f>
        <v>GRAN CANARIA Y BUDAPEST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 t="str">
        <f>ESTADISTICA!H356</f>
        <v>APAGADO</v>
      </c>
      <c r="I356" t="str">
        <f>ESTADISTICA!I356</f>
        <v>APAGADO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</row>
    <row r="357" spans="1:35" x14ac:dyDescent="0.25">
      <c r="A357" t="str">
        <f>ESTADISTICA!A357</f>
        <v>SANTA ROSA</v>
      </c>
      <c r="B357" t="str">
        <f>ESTADISTICA!B357</f>
        <v>SRO 19 (fija 2)</v>
      </c>
      <c r="C357" t="str">
        <f>ESTADISTICA!C357</f>
        <v>GRAN CANARIA Y BUDAPEST</v>
      </c>
      <c r="D357" t="str">
        <f>ESTADISTICA!D357</f>
        <v>Fija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 t="str">
        <f>ESTADISTICA!H357</f>
        <v>APAGADO</v>
      </c>
      <c r="I357" t="str">
        <f>ESTADISTICA!I357</f>
        <v>APAGADO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</row>
    <row r="358" spans="1:35" x14ac:dyDescent="0.25">
      <c r="A358" t="str">
        <f>ESTADISTICA!A358</f>
        <v>SANTA ROSA</v>
      </c>
      <c r="B358" t="str">
        <f>ESTADISTICA!B358</f>
        <v>SRO20</v>
      </c>
      <c r="C358" t="str">
        <f>ESTADISTICA!C358</f>
        <v>NOVAK Y BONN</v>
      </c>
      <c r="D358" t="str">
        <f>ESTADISTICA!D358</f>
        <v>Fija</v>
      </c>
      <c r="E358" t="str">
        <f>ESTADISTICA!E358</f>
        <v>Fibra Optica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</row>
    <row r="359" spans="1:35" x14ac:dyDescent="0.25">
      <c r="A359" t="str">
        <f>ESTADISTICA!A359</f>
        <v>SANTA ROSA</v>
      </c>
      <c r="B359" t="str">
        <f>ESTADISTICA!B359</f>
        <v>SRO21</v>
      </c>
      <c r="C359" t="str">
        <f>ESTADISTICA!C359</f>
        <v>NOVAK Y BONN</v>
      </c>
      <c r="D359" t="str">
        <f>ESTADISTICA!D359</f>
        <v>Fija</v>
      </c>
      <c r="E359" t="str">
        <f>ESTADISTICA!E359</f>
        <v>Fibra Optica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</row>
    <row r="360" spans="1:35" x14ac:dyDescent="0.25">
      <c r="A360" t="str">
        <f>ESTADISTICA!A360</f>
        <v>SAN RUDECINDO</v>
      </c>
      <c r="B360" t="str">
        <f>ESTADISTICA!B360</f>
        <v>SRU01 (fija 1)</v>
      </c>
      <c r="C360" t="str">
        <f>ESTADISTICA!C360</f>
        <v>HERNANDARIAS Y AMBATO</v>
      </c>
      <c r="D360" t="str">
        <f>ESTADISTICA!D360</f>
        <v>Fija</v>
      </c>
      <c r="E360" t="str">
        <f>ESTADISTICA!E360</f>
        <v>Fibra Optica</v>
      </c>
      <c r="F360" t="str">
        <f>ESTADISTICA!F360</f>
        <v>APAGADO</v>
      </c>
      <c r="G360" t="str">
        <f>ESTADISTICA!G360</f>
        <v>APAGADO</v>
      </c>
      <c r="H360" t="str">
        <f>ESTADISTICA!H360</f>
        <v>APAGADO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</row>
    <row r="361" spans="1:35" x14ac:dyDescent="0.25">
      <c r="A361" t="str">
        <f>ESTADISTICA!A361</f>
        <v>SAN RUDECINDO</v>
      </c>
      <c r="B361" t="str">
        <f>ESTADISTICA!B361</f>
        <v>SRU02 (fija 2)</v>
      </c>
      <c r="C361" t="str">
        <f>ESTADISTICA!C361</f>
        <v>HERNANDARIAS Y AMBATO</v>
      </c>
      <c r="D361" t="str">
        <f>ESTADISTICA!D361</f>
        <v>Fija</v>
      </c>
      <c r="E361" t="str">
        <f>ESTADISTICA!E361</f>
        <v>Fibra Optica</v>
      </c>
      <c r="F361" t="str">
        <f>ESTADISTICA!F361</f>
        <v>APAGADO</v>
      </c>
      <c r="G361" t="str">
        <f>ESTADISTICA!G361</f>
        <v>APAGADO</v>
      </c>
      <c r="H361" t="str">
        <f>ESTADISTICA!H361</f>
        <v>APAGADO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</row>
    <row r="362" spans="1:35" x14ac:dyDescent="0.25">
      <c r="A362" t="str">
        <f>ESTADISTICA!A362</f>
        <v>SAN RUDECINDO</v>
      </c>
      <c r="B362" t="str">
        <f>ESTADISTICA!B362</f>
        <v>SRU03</v>
      </c>
      <c r="C362" t="str">
        <f>ESTADISTICA!C362</f>
        <v>SANTA SOFIA Y LUIS AGOTE</v>
      </c>
      <c r="D362" t="str">
        <f>ESTADISTICA!D362</f>
        <v>DOMO</v>
      </c>
      <c r="E362" t="str">
        <f>ESTADISTICA!E362</f>
        <v>Fibra Optica</v>
      </c>
      <c r="F362" t="str">
        <f>ESTADISTICA!F362</f>
        <v>APAGADO</v>
      </c>
      <c r="G362" t="str">
        <f>ESTADISTICA!G362</f>
        <v>APAGADO</v>
      </c>
      <c r="H362" t="str">
        <f>ESTADISTICA!H362</f>
        <v>APAGADO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</row>
    <row r="363" spans="1:35" x14ac:dyDescent="0.25">
      <c r="A363" t="str">
        <f>ESTADISTICA!A363</f>
        <v>PRESIDENTE SARMIENTO</v>
      </c>
      <c r="B363" t="str">
        <f>ESTADISTICA!B363</f>
        <v>VANG 09</v>
      </c>
      <c r="C363" t="str">
        <f>ESTADISTICA!C363</f>
        <v>Ruta 36 y Senzabello</v>
      </c>
      <c r="D363" t="str">
        <f>ESTADISTICA!D363</f>
        <v>Domo</v>
      </c>
      <c r="E363" t="str">
        <f>ESTADISTICA!E363</f>
        <v>PTO A FO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</row>
    <row r="364" spans="1:35" x14ac:dyDescent="0.25">
      <c r="A364" t="str">
        <f>ESTADISTICA!A364</f>
        <v>VILLA ANGELICA</v>
      </c>
      <c r="B364" t="str">
        <f>ESTADISTICA!B364</f>
        <v>VANG01</v>
      </c>
      <c r="C364" t="str">
        <f>ESTADISTICA!C364</f>
        <v>Senzabello y Necochea</v>
      </c>
      <c r="D364" t="str">
        <f>ESTADISTICA!D364</f>
        <v>Domo</v>
      </c>
      <c r="E364" t="str">
        <f>ESTADISTICA!E364</f>
        <v>PTO A FO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</row>
    <row r="365" spans="1:35" x14ac:dyDescent="0.25">
      <c r="A365" t="str">
        <f>ESTADISTICA!A365</f>
        <v>VILLA ANGELICA</v>
      </c>
      <c r="B365" t="str">
        <f>ESTADISTICA!B365</f>
        <v>VANG02</v>
      </c>
      <c r="C365" t="str">
        <f>ESTADISTICA!C365</f>
        <v>Thevenet y Ruta 36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</row>
    <row r="366" spans="1:35" x14ac:dyDescent="0.25">
      <c r="A366" t="str">
        <f>ESTADISTICA!A366</f>
        <v>VILLA DEL PLATA</v>
      </c>
      <c r="B366" t="str">
        <f>ESTADISTICA!B366</f>
        <v>VANG03</v>
      </c>
      <c r="C366" t="str">
        <f>ESTADISTICA!C366</f>
        <v>Thevenet 1950</v>
      </c>
      <c r="D366" t="str">
        <f>ESTADISTICA!D366</f>
        <v>Domo</v>
      </c>
      <c r="E366" t="str">
        <f>ESTADISTICA!E366</f>
        <v>Fibra Optica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</row>
    <row r="367" spans="1:35" x14ac:dyDescent="0.25">
      <c r="A367" t="str">
        <f>ESTADISTICA!A367</f>
        <v>VILLA ANGELICA</v>
      </c>
      <c r="B367" t="str">
        <f>ESTADISTICA!B367</f>
        <v>VANG04</v>
      </c>
      <c r="C367" t="str">
        <f>ESTADISTICA!C367</f>
        <v>Storni e/Thevenet y Calle 158</v>
      </c>
      <c r="D367" t="str">
        <f>ESTADISTICA!D367</f>
        <v>DOMO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</row>
    <row r="368" spans="1:35" x14ac:dyDescent="0.25">
      <c r="A368" t="str">
        <f>ESTADISTICA!A368</f>
        <v>VILLA ANGELICA</v>
      </c>
      <c r="B368" t="str">
        <f>ESTADISTICA!B368</f>
        <v>VANG05</v>
      </c>
      <c r="C368" t="str">
        <f>ESTADISTICA!C368</f>
        <v>Storni y Thevenet</v>
      </c>
      <c r="D368" t="str">
        <f>ESTADISTICA!D368</f>
        <v>Domo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</row>
    <row r="369" spans="1:35" x14ac:dyDescent="0.25">
      <c r="A369" t="str">
        <f>ESTADISTICA!A369</f>
        <v>VILLA ANGELICA</v>
      </c>
      <c r="B369" t="str">
        <f>ESTADISTICA!B369</f>
        <v>VANG06</v>
      </c>
      <c r="C369" t="str">
        <f>ESTADISTICA!C369</f>
        <v>Arenales e/Thevenet y Calle 158</v>
      </c>
      <c r="D369" t="str">
        <f>ESTADISTICA!D369</f>
        <v>DOMO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</row>
    <row r="370" spans="1:35" x14ac:dyDescent="0.25">
      <c r="A370" t="str">
        <f>ESTADISTICA!A370</f>
        <v>VILLA ANGELICA</v>
      </c>
      <c r="B370" t="str">
        <f>ESTADISTICA!B370</f>
        <v>VANG07</v>
      </c>
      <c r="C370" t="str">
        <f>ESTADISTICA!C370</f>
        <v>Arenales y Thevenet</v>
      </c>
      <c r="D370" t="str">
        <f>ESTADISTICA!D370</f>
        <v>Domo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</row>
    <row r="371" spans="1:35" x14ac:dyDescent="0.25">
      <c r="A371" t="str">
        <f>ESTADISTICA!A371</f>
        <v>VILLA ANGELICA</v>
      </c>
      <c r="B371" t="str">
        <f>ESTADISTICA!B371</f>
        <v>VANG08</v>
      </c>
      <c r="C371" t="str">
        <f>ESTADISTICA!C371</f>
        <v>Calle 158 al 2200</v>
      </c>
      <c r="D371" t="str">
        <f>ESTADISTICA!D371</f>
        <v>Domo</v>
      </c>
      <c r="E371" t="str">
        <f>ESTADISTICA!E371</f>
        <v>PTO A FO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</row>
    <row r="372" spans="1:35" x14ac:dyDescent="0.25">
      <c r="A372" t="str">
        <f>ESTADISTICA!A372</f>
        <v>VILLA ANGELICA</v>
      </c>
      <c r="B372" t="str">
        <f>ESTADISTICA!B372</f>
        <v>VANG10</v>
      </c>
      <c r="C372" t="str">
        <f>ESTADISTICA!C372</f>
        <v>Senzabello y Braile</v>
      </c>
      <c r="D372" t="str">
        <f>ESTADISTICA!D372</f>
        <v>fija</v>
      </c>
      <c r="E372" t="str">
        <f>ESTADISTICA!E372</f>
        <v>Fibra Optica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</row>
    <row r="373" spans="1:35" x14ac:dyDescent="0.25">
      <c r="A373" t="str">
        <f>ESTADISTICA!A373</f>
        <v>VILLA ANGELICA</v>
      </c>
      <c r="B373" t="str">
        <f>ESTADISTICA!B373</f>
        <v>VANG11</v>
      </c>
      <c r="C373" t="str">
        <f>ESTADISTICA!C373</f>
        <v>Senzabello y Braile</v>
      </c>
      <c r="D373" t="str">
        <f>ESTADISTICA!D373</f>
        <v>fija</v>
      </c>
      <c r="E373" t="str">
        <f>ESTADISTICA!E373</f>
        <v>Fibra Optica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</row>
    <row r="374" spans="1:35" x14ac:dyDescent="0.25">
      <c r="A374" t="str">
        <f>ESTADISTICA!A374</f>
        <v>VILLA ANGELICA</v>
      </c>
      <c r="B374" t="str">
        <f>ESTADISTICA!B374</f>
        <v>VANG12</v>
      </c>
      <c r="C374" t="str">
        <f>ESTADISTICA!C374</f>
        <v>TAPALQUE E/ BOLIVAR Y GORRITI</v>
      </c>
      <c r="D374" t="str">
        <f>ESTADISTICA!D374</f>
        <v>Fija</v>
      </c>
      <c r="E374" t="str">
        <f>ESTADISTICA!E374</f>
        <v>Fibra Optica</v>
      </c>
      <c r="F374" t="str">
        <f>ESTADISTICA!F374</f>
        <v>APAGADO</v>
      </c>
      <c r="G374" t="str">
        <f>ESTADISTICA!G374</f>
        <v>APAGADO</v>
      </c>
      <c r="H374" t="str">
        <f>ESTADISTICA!H374</f>
        <v>APAGADO</v>
      </c>
      <c r="I374" t="str">
        <f>ESTADISTICA!I374</f>
        <v>APAGADO</v>
      </c>
      <c r="J374" t="str">
        <f>ESTADISTICA!J374</f>
        <v>APAGADO</v>
      </c>
      <c r="K374" t="str">
        <f>ESTADISTICA!K374</f>
        <v>APAGADO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</row>
    <row r="375" spans="1:35" x14ac:dyDescent="0.25">
      <c r="A375" t="str">
        <f>ESTADISTICA!A375</f>
        <v>VILLA ANGELICA</v>
      </c>
      <c r="B375" t="str">
        <f>ESTADISTICA!B375</f>
        <v>VANG13</v>
      </c>
      <c r="C375" t="str">
        <f>ESTADISTICA!C375</f>
        <v>TAPALQUE E/ BOLIVAR Y GORRITI</v>
      </c>
      <c r="D375" t="str">
        <f>ESTADISTICA!D375</f>
        <v>Fija</v>
      </c>
      <c r="E375" t="str">
        <f>ESTADISTICA!E375</f>
        <v>Fibra Optica</v>
      </c>
      <c r="F375" t="str">
        <f>ESTADISTICA!F375</f>
        <v>APAGADO</v>
      </c>
      <c r="G375" t="str">
        <f>ESTADISTICA!G375</f>
        <v>APAGADO</v>
      </c>
      <c r="H375" t="str">
        <f>ESTADISTICA!H375</f>
        <v>APAGADO</v>
      </c>
      <c r="I375" t="str">
        <f>ESTADISTICA!I375</f>
        <v>APAGADO</v>
      </c>
      <c r="J375" t="str">
        <f>ESTADISTICA!J375</f>
        <v>APAGADO</v>
      </c>
      <c r="K375" t="str">
        <f>ESTADISTICA!K375</f>
        <v>APAGADO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</row>
    <row r="376" spans="1:35" x14ac:dyDescent="0.25">
      <c r="A376" t="str">
        <f>ESTADISTICA!A376</f>
        <v>VILLA ARGENTINA</v>
      </c>
      <c r="B376" t="str">
        <f>ESTADISTICA!B376</f>
        <v>VAR 01</v>
      </c>
      <c r="C376" t="str">
        <f>ESTADISTICA!C376</f>
        <v>Calle 519 y 546</v>
      </c>
      <c r="D376" t="str">
        <f>ESTADISTICA!D376</f>
        <v>Domo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</row>
    <row r="377" spans="1:35" x14ac:dyDescent="0.25">
      <c r="A377" t="str">
        <f>ESTADISTICA!A377</f>
        <v>VILLA ARGENTINA</v>
      </c>
      <c r="B377" t="str">
        <f>ESTADISTICA!B377</f>
        <v>VAR 02</v>
      </c>
      <c r="C377" t="str">
        <f>ESTADISTICA!C377</f>
        <v>DIAGONAL LOS TILOS Y 542</v>
      </c>
      <c r="D377" t="str">
        <f>ESTADISTICA!D377</f>
        <v>DOMO</v>
      </c>
      <c r="E377" t="str">
        <f>ESTADISTICA!E377</f>
        <v>Radio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 t="str">
        <f>ESTADISTICA!J377</f>
        <v>APAGADO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>
        <f>ESTADISTICA!P377</f>
        <v>0</v>
      </c>
      <c r="Q377">
        <f>ESTADISTICA!Q377</f>
        <v>0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  <c r="AI377">
        <f>ESTADISTICA!AI377</f>
        <v>0</v>
      </c>
    </row>
    <row r="378" spans="1:35" x14ac:dyDescent="0.25">
      <c r="A378" t="str">
        <f>ESTADISTICA!A378</f>
        <v>VILLA ARGENTINA</v>
      </c>
      <c r="B378" t="str">
        <f>ESTADISTICA!B378</f>
        <v>VAR03 (fija 1)</v>
      </c>
      <c r="C378" t="str">
        <f>ESTADISTICA!C378</f>
        <v>509 y 546</v>
      </c>
      <c r="D378" t="str">
        <f>ESTADISTICA!D378</f>
        <v>Fija</v>
      </c>
      <c r="E378" t="str">
        <f>ESTADISTICA!E378</f>
        <v>Radio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</row>
    <row r="379" spans="1:35" x14ac:dyDescent="0.25">
      <c r="A379" t="str">
        <f>ESTADISTICA!A379</f>
        <v>VILLA ARGENTINA</v>
      </c>
      <c r="B379" t="str">
        <f>ESTADISTICA!B379</f>
        <v>VAR04 (fija 2)</v>
      </c>
      <c r="C379" t="str">
        <f>ESTADISTICA!C379</f>
        <v>509 y 546</v>
      </c>
      <c r="D379" t="str">
        <f>ESTADISTICA!D379</f>
        <v>Fija</v>
      </c>
      <c r="E379" t="str">
        <f>ESTADISTICA!E379</f>
        <v>Radio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</row>
    <row r="380" spans="1:35" x14ac:dyDescent="0.25">
      <c r="A380" t="str">
        <f>ESTADISTICA!A380</f>
        <v>VILLA ARGENTINA</v>
      </c>
      <c r="B380" t="str">
        <f>ESTADISTICA!B380</f>
        <v>VAR05 (fija 1)</v>
      </c>
      <c r="C380" t="str">
        <f>ESTADISTICA!C380</f>
        <v>511 E/ 544 Y 546</v>
      </c>
      <c r="D380" t="str">
        <f>ESTADISTICA!D380</f>
        <v>Fija</v>
      </c>
      <c r="E380" t="str">
        <f>ESTADISTICA!E380</f>
        <v>Radio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</row>
    <row r="381" spans="1:35" x14ac:dyDescent="0.25">
      <c r="A381" t="str">
        <f>ESTADISTICA!A381</f>
        <v>VILLA ARGENTINA</v>
      </c>
      <c r="B381" t="str">
        <f>ESTADISTICA!B381</f>
        <v>VAR06 (fija 2)</v>
      </c>
      <c r="C381" t="str">
        <f>ESTADISTICA!C381</f>
        <v>511 E/ 544 Y 546</v>
      </c>
      <c r="D381" t="str">
        <f>ESTADISTICA!D381</f>
        <v>Fija</v>
      </c>
      <c r="E381" t="str">
        <f>ESTADISTICA!E381</f>
        <v>Radio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</row>
    <row r="382" spans="1:35" x14ac:dyDescent="0.25">
      <c r="A382" t="str">
        <f>ESTADISTICA!A382</f>
        <v>VILLA ARGENTINA</v>
      </c>
      <c r="B382" t="str">
        <f>ESTADISTICA!B382</f>
        <v>VAR07</v>
      </c>
      <c r="C382" t="str">
        <f>ESTADISTICA!C382</f>
        <v>DIAG. LOS TILOS Y 517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</row>
    <row r="383" spans="1:35" x14ac:dyDescent="0.25">
      <c r="A383" t="str">
        <f>ESTADISTICA!A383</f>
        <v>VILLA ARGENTINA</v>
      </c>
      <c r="B383" t="str">
        <f>ESTADISTICA!B383</f>
        <v>VAR 08 (fija 1)</v>
      </c>
      <c r="C383" t="str">
        <f>ESTADISTICA!C383</f>
        <v>534 Y 523</v>
      </c>
      <c r="D383" t="str">
        <f>ESTADISTICA!D383</f>
        <v>Fija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 t="str">
        <f>ESTADISTICA!J383</f>
        <v>APAGADO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</row>
    <row r="384" spans="1:35" x14ac:dyDescent="0.25">
      <c r="A384" t="str">
        <f>ESTADISTICA!A384</f>
        <v>VILLA ARGENTINA</v>
      </c>
      <c r="B384" t="str">
        <f>ESTADISTICA!B384</f>
        <v>VAR 09 (fija 2)</v>
      </c>
      <c r="C384" t="str">
        <f>ESTADISTICA!C384</f>
        <v>534 Y 523</v>
      </c>
      <c r="D384" t="str">
        <f>ESTADISTICA!D384</f>
        <v>Fija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 t="str">
        <f>ESTADISTICA!J384</f>
        <v>APAGADO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>
        <f>ESTADISTICA!P384</f>
        <v>0</v>
      </c>
      <c r="Q384">
        <f>ESTADISTICA!Q384</f>
        <v>0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  <c r="AI384">
        <f>ESTADISTICA!AI384</f>
        <v>0</v>
      </c>
    </row>
    <row r="385" spans="1:35" x14ac:dyDescent="0.25">
      <c r="A385" t="str">
        <f>ESTADISTICA!A385</f>
        <v>VILLA ARGENTINA</v>
      </c>
      <c r="B385" t="str">
        <f>ESTADISTICA!B385</f>
        <v>VAR10 (fija 1)</v>
      </c>
      <c r="C385" t="str">
        <f>ESTADISTICA!C385</f>
        <v>532 A Y 523</v>
      </c>
      <c r="D385" t="str">
        <f>ESTADISTICA!D385</f>
        <v>Fija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 t="str">
        <f>ESTADISTICA!J385</f>
        <v>APAGADO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</row>
    <row r="386" spans="1:35" x14ac:dyDescent="0.25">
      <c r="A386" t="str">
        <f>ESTADISTICA!A386</f>
        <v>VILLA ARGENTINA</v>
      </c>
      <c r="B386" t="str">
        <f>ESTADISTICA!B386</f>
        <v>VAR11 (fija 2)</v>
      </c>
      <c r="C386" t="str">
        <f>ESTADISTICA!C386</f>
        <v>532 A Y 523</v>
      </c>
      <c r="D386" t="str">
        <f>ESTADISTICA!D386</f>
        <v>Fija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 t="str">
        <f>ESTADISTICA!J386</f>
        <v>APAGADO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</row>
    <row r="387" spans="1:35" x14ac:dyDescent="0.25">
      <c r="A387" t="str">
        <f>ESTADISTICA!A387</f>
        <v>VILLA ARGENTINA</v>
      </c>
      <c r="B387" t="str">
        <f>ESTADISTICA!B387</f>
        <v>VAR12</v>
      </c>
      <c r="C387" t="str">
        <f>ESTADISTICA!C387</f>
        <v>Calle 527 y Portela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 t="str">
        <f>ESTADISTICA!J387</f>
        <v>APAGADO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</row>
    <row r="388" spans="1:35" x14ac:dyDescent="0.25">
      <c r="A388" t="str">
        <f>ESTADISTICA!A388</f>
        <v>VILLA ARGENTINA</v>
      </c>
      <c r="B388" t="str">
        <f>ESTADISTICA!B388</f>
        <v>VAR13</v>
      </c>
      <c r="C388" t="str">
        <f>ESTADISTICA!C388</f>
        <v>Calle 527 y 532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 t="str">
        <f>ESTADISTICA!J388</f>
        <v>APAGADO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</row>
    <row r="389" spans="1:35" x14ac:dyDescent="0.25">
      <c r="A389" t="str">
        <f>ESTADISTICA!A389</f>
        <v>VILLA ARGENTINA</v>
      </c>
      <c r="B389" t="str">
        <f>ESTADISTICA!B389</f>
        <v>VAR14</v>
      </c>
      <c r="C389" t="str">
        <f>ESTADISTICA!C389</f>
        <v>Pportela y 517</v>
      </c>
      <c r="D389" t="str">
        <f>ESTADISTICA!D389</f>
        <v>Domo</v>
      </c>
      <c r="E389" t="str">
        <f>ESTADISTICA!E389</f>
        <v>Fibra Optica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</row>
    <row r="390" spans="1:35" x14ac:dyDescent="0.25">
      <c r="A390" t="str">
        <f>ESTADISTICA!A390</f>
        <v>VILLA VATTEONE</v>
      </c>
      <c r="B390" t="str">
        <f>ESTADISTICA!B390</f>
        <v>VAT01</v>
      </c>
      <c r="C390" t="str">
        <f>ESTADISTICA!C390</f>
        <v>Montevideo y El ChaÃ±ar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</row>
    <row r="391" spans="1:35" x14ac:dyDescent="0.25">
      <c r="A391" t="str">
        <f>ESTADISTICA!A391</f>
        <v>VILLA VATTEONE CENTRO</v>
      </c>
      <c r="B391" t="str">
        <f>ESTADISTICA!B391</f>
        <v>VAT02</v>
      </c>
      <c r="C391" t="str">
        <f>ESTADISTICA!C391</f>
        <v>Eva Peron y 12 de Octubre</v>
      </c>
      <c r="D391" t="str">
        <f>ESTADISTICA!D391</f>
        <v>Domo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 t="str">
        <f>ESTADISTICA!J391</f>
        <v>APAGADO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  <c r="AI391">
        <f>ESTADISTICA!AI391</f>
        <v>0</v>
      </c>
    </row>
    <row r="392" spans="1:35" x14ac:dyDescent="0.25">
      <c r="A392" t="str">
        <f>ESTADISTICA!A392</f>
        <v>VILLA VATTEONE CENTRO</v>
      </c>
      <c r="B392" t="str">
        <f>ESTADISTICA!B392</f>
        <v>VAT03</v>
      </c>
      <c r="C392" t="str">
        <f>ESTADISTICA!C392</f>
        <v>Lavalle y Belgrano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</row>
    <row r="393" spans="1:35" x14ac:dyDescent="0.25">
      <c r="A393" t="str">
        <f>ESTADISTICA!A393</f>
        <v>VILLA VATTEONE CENTRO</v>
      </c>
      <c r="B393" t="str">
        <f>ESTADISTICA!B393</f>
        <v>VAT04</v>
      </c>
      <c r="C393" t="str">
        <f>ESTADISTICA!C393</f>
        <v>Lavalle y Entre Rios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</row>
    <row r="394" spans="1:35" x14ac:dyDescent="0.25">
      <c r="A394" t="str">
        <f>ESTADISTICA!A394</f>
        <v>VILLA VATTEONE CENTRO</v>
      </c>
      <c r="B394" t="str">
        <f>ESTADISTICA!B394</f>
        <v>VAT05</v>
      </c>
      <c r="C394" t="str">
        <f>ESTADISTICA!C394</f>
        <v>Lavalle y Colombia</v>
      </c>
      <c r="D394" t="str">
        <f>ESTADISTICA!D394</f>
        <v>Domo</v>
      </c>
      <c r="E394" t="str">
        <f>ESTADISTICA!E394</f>
        <v>Radio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</row>
    <row r="395" spans="1:35" x14ac:dyDescent="0.25">
      <c r="A395" t="str">
        <f>ESTADISTICA!A395</f>
        <v>VILLA VATTEONE CENTRO</v>
      </c>
      <c r="B395" t="str">
        <f>ESTADISTICA!B395</f>
        <v>VAT06</v>
      </c>
      <c r="C395" t="str">
        <f>ESTADISTICA!C395</f>
        <v>Eva Peron y Pueyrredon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</row>
    <row r="396" spans="1:35" x14ac:dyDescent="0.25">
      <c r="A396" t="str">
        <f>ESTADISTICA!A396</f>
        <v>VILLA VATTEONE CENTRO</v>
      </c>
      <c r="B396" t="str">
        <f>ESTADISTICA!B396</f>
        <v>VAT07</v>
      </c>
      <c r="C396" t="str">
        <f>ESTADISTICA!C396</f>
        <v>Eva Peron y Lavalle</v>
      </c>
      <c r="D396">
        <f>ESTADISTICA!D396</f>
        <v>0</v>
      </c>
      <c r="E396" t="str">
        <f>ESTADISTICA!E396</f>
        <v>Fibra Optica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</row>
    <row r="397" spans="1:35" x14ac:dyDescent="0.25">
      <c r="A397" t="str">
        <f>ESTADISTICA!A397</f>
        <v>VILLA VATTEONE</v>
      </c>
      <c r="B397" t="str">
        <f>ESTADISTICA!B397</f>
        <v>VAT08</v>
      </c>
      <c r="C397" t="str">
        <f>ESTADISTICA!C397</f>
        <v>12 de Octubre y Florida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 t="str">
        <f>ESTADISTICA!I397</f>
        <v>APAGADO</v>
      </c>
      <c r="J397" t="str">
        <f>ESTADISTICA!J397</f>
        <v>APAGADO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  <c r="AI397">
        <f>ESTADISTICA!AI397</f>
        <v>0</v>
      </c>
    </row>
    <row r="398" spans="1:35" x14ac:dyDescent="0.25">
      <c r="A398" t="str">
        <f>ESTADISTICA!A398</f>
        <v>VILLA VATTEONE</v>
      </c>
      <c r="B398" t="str">
        <f>ESTADISTICA!B398</f>
        <v>VAT09</v>
      </c>
      <c r="C398" t="str">
        <f>ESTADISTICA!C398</f>
        <v>Montevideo y Alsina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  <c r="AI398">
        <f>ESTADISTICA!AI398</f>
        <v>0</v>
      </c>
    </row>
    <row r="399" spans="1:35" x14ac:dyDescent="0.25">
      <c r="A399" t="str">
        <f>ESTADISTICA!A399</f>
        <v>VILLA VATTEONE CENTRO</v>
      </c>
      <c r="B399" t="str">
        <f>ESTADISTICA!B399</f>
        <v>VAT 10</v>
      </c>
      <c r="C399" t="str">
        <f>ESTADISTICA!C399</f>
        <v>Belgrano y Quintana</v>
      </c>
      <c r="D399" t="str">
        <f>ESTADISTICA!D399</f>
        <v>Domo</v>
      </c>
      <c r="E399" t="str">
        <f>ESTADISTICA!E399</f>
        <v>Fibra Optica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</row>
    <row r="400" spans="1:35" x14ac:dyDescent="0.25">
      <c r="A400" t="str">
        <f>ESTADISTICA!A400</f>
        <v>VILLA VATTEONE</v>
      </c>
      <c r="B400" t="str">
        <f>ESTADISTICA!B400</f>
        <v>VAT11</v>
      </c>
      <c r="C400" t="str">
        <f>ESTADISTICA!C400</f>
        <v>Mainini y Montevideo</v>
      </c>
      <c r="D400" t="str">
        <f>ESTADISTICA!D400</f>
        <v>Domo</v>
      </c>
      <c r="E400" t="str">
        <f>ESTADISTICA!E400</f>
        <v>Fibra Optica</v>
      </c>
      <c r="F400" t="str">
        <f>ESTADISTICA!F400</f>
        <v>APAGADO</v>
      </c>
      <c r="G400" t="str">
        <f>ESTADISTICA!G400</f>
        <v>APAGADO</v>
      </c>
      <c r="H400" t="str">
        <f>ESTADISTICA!H400</f>
        <v>APAGADO</v>
      </c>
      <c r="I400" t="str">
        <f>ESTADISTICA!I400</f>
        <v>APAGADO</v>
      </c>
      <c r="J400" t="str">
        <f>ESTADISTICA!J400</f>
        <v>APAGADO</v>
      </c>
      <c r="K400" t="str">
        <f>ESTADISTICA!K400</f>
        <v>APAGADO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</row>
    <row r="401" spans="1:35" x14ac:dyDescent="0.25">
      <c r="A401" t="str">
        <f>ESTADISTICA!A401</f>
        <v>VILLA VATTEONE</v>
      </c>
      <c r="B401" t="str">
        <f>ESTADISTICA!B401</f>
        <v>VAT12</v>
      </c>
      <c r="C401" t="str">
        <f>ESTADISTICA!C401</f>
        <v>12 DE OCTUBRE Y CHACO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 t="str">
        <f>ESTADISTICA!I401</f>
        <v>APAGADO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</row>
    <row r="402" spans="1:35" x14ac:dyDescent="0.25">
      <c r="A402" t="str">
        <f>ESTADISTICA!A402</f>
        <v>VILLA VATTEONE CENTRO</v>
      </c>
      <c r="B402" t="str">
        <f>ESTADISTICA!B402</f>
        <v>VAT13</v>
      </c>
      <c r="C402" t="str">
        <f>ESTADISTICA!C402</f>
        <v>Av.12 de Octubre y Belgrano</v>
      </c>
      <c r="D402" t="str">
        <f>ESTADISTICA!D402</f>
        <v>Domo</v>
      </c>
      <c r="E402" t="str">
        <f>ESTADISTICA!E402</f>
        <v>Fibra Optica</v>
      </c>
      <c r="F402" t="str">
        <f>ESTADISTICA!F402</f>
        <v>APAGADO</v>
      </c>
      <c r="G402" t="str">
        <f>ESTADISTICA!G402</f>
        <v>APAGADO</v>
      </c>
      <c r="H402" t="str">
        <f>ESTADISTICA!H402</f>
        <v>APAGADO</v>
      </c>
      <c r="I402" t="str">
        <f>ESTADISTICA!I402</f>
        <v>APAGADO</v>
      </c>
      <c r="J402" t="str">
        <f>ESTADISTICA!J402</f>
        <v>APAGADO</v>
      </c>
      <c r="K402" t="str">
        <f>ESTADISTICA!K402</f>
        <v>APAGADO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</row>
    <row r="403" spans="1:35" x14ac:dyDescent="0.25">
      <c r="A403" t="str">
        <f>ESTADISTICA!A403</f>
        <v>VILLA VATTEONE</v>
      </c>
      <c r="B403" t="str">
        <f>ESTADISTICA!B403</f>
        <v>VAT 14</v>
      </c>
      <c r="C403" t="str">
        <f>ESTADISTICA!C403</f>
        <v>FLORIDA Y MONTEVIDEO</v>
      </c>
      <c r="D403" t="str">
        <f>ESTADISTICA!D403</f>
        <v>DOMO</v>
      </c>
      <c r="E403" t="str">
        <f>ESTADISTICA!E403</f>
        <v>Fibra Optica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</row>
    <row r="404" spans="1:35" x14ac:dyDescent="0.25">
      <c r="A404" t="str">
        <f>ESTADISTICA!A404</f>
        <v>VILLA VATTEONE</v>
      </c>
      <c r="B404" t="str">
        <f>ESTADISTICA!B404</f>
        <v>VAT 15</v>
      </c>
      <c r="C404" t="str">
        <f>ESTADISTICA!C404</f>
        <v>CORRIENTES Y VICENTE LOPEZ</v>
      </c>
      <c r="D404" t="str">
        <f>ESTADISTICA!D404</f>
        <v>DOMO</v>
      </c>
      <c r="E404" t="str">
        <f>ESTADISTICA!E404</f>
        <v>PTO A FO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</row>
    <row r="405" spans="1:35" x14ac:dyDescent="0.25">
      <c r="A405" t="str">
        <f>ESTADISTICA!A405</f>
        <v>VILLA VATTEONE</v>
      </c>
      <c r="B405" t="str">
        <f>ESTADISTICA!B405</f>
        <v>VAT 16</v>
      </c>
      <c r="C405" t="str">
        <f>ESTADISTICA!C405</f>
        <v>MONTEVIDEO Y CHACO</v>
      </c>
      <c r="D405" t="str">
        <f>ESTADISTICA!D405</f>
        <v>DOMO</v>
      </c>
      <c r="E405" t="str">
        <f>ESTADISTICA!E405</f>
        <v>PTO A FO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</row>
    <row r="406" spans="1:35" x14ac:dyDescent="0.25">
      <c r="A406" t="str">
        <f>ESTADISTICA!A406</f>
        <v>VILLA VATTEONE</v>
      </c>
      <c r="B406" t="str">
        <f>ESTADISTICA!B406</f>
        <v>VAT 17</v>
      </c>
      <c r="C406" t="str">
        <f>ESTADISTICA!C406</f>
        <v>CHAÑAR Y URUGUAY</v>
      </c>
      <c r="D406" t="str">
        <f>ESTADISTICA!D406</f>
        <v>DOMO</v>
      </c>
      <c r="E406" t="str">
        <f>ESTADISTICA!E406</f>
        <v>PTO A FO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</row>
    <row r="407" spans="1:35" x14ac:dyDescent="0.25">
      <c r="A407" t="str">
        <f>ESTADISTICA!A407</f>
        <v>VILLA VATTEONE CENTRO</v>
      </c>
      <c r="B407" t="str">
        <f>ESTADISTICA!B407</f>
        <v>VAT18</v>
      </c>
      <c r="C407" t="str">
        <f>ESTADISTICA!C407</f>
        <v>LAVALLE Y FONROUGE</v>
      </c>
      <c r="D407" t="str">
        <f>ESTADISTICA!D407</f>
        <v>DOMO</v>
      </c>
      <c r="E407" t="str">
        <f>ESTADISTICA!E407</f>
        <v>PTO A FO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</row>
    <row r="408" spans="1:35" x14ac:dyDescent="0.25">
      <c r="A408" t="str">
        <f>ESTADISTICA!A408</f>
        <v>VILLA VATTEONE CENTRO</v>
      </c>
      <c r="B408" t="str">
        <f>ESTADISTICA!B408</f>
        <v>VAT19</v>
      </c>
      <c r="C408" t="str">
        <f>ESTADISTICA!C408</f>
        <v>QUINTANA Y FONROUGE ( TUCUMAN )</v>
      </c>
      <c r="D408" t="str">
        <f>ESTADISTICA!D408</f>
        <v>DOMO</v>
      </c>
      <c r="E408" t="str">
        <f>ESTADISTICA!E408</f>
        <v>Radio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</row>
    <row r="409" spans="1:35" x14ac:dyDescent="0.25">
      <c r="A409" t="str">
        <f>ESTADISTICA!A409</f>
        <v>VILLA VATTEONE</v>
      </c>
      <c r="B409" t="str">
        <f>ESTADISTICA!B409</f>
        <v>VAT 20</v>
      </c>
      <c r="C409" t="str">
        <f>ESTADISTICA!C409</f>
        <v>URUGUAY Y PILCOMAYO</v>
      </c>
      <c r="D409" t="str">
        <f>ESTADISTICA!D409</f>
        <v>FIJA</v>
      </c>
      <c r="E409" t="str">
        <f>ESTADISTICA!E409</f>
        <v>Radio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</row>
    <row r="410" spans="1:35" x14ac:dyDescent="0.25">
      <c r="A410" t="str">
        <f>ESTADISTICA!A410</f>
        <v>VILLA VATTEONE CENTRO</v>
      </c>
      <c r="B410" t="str">
        <f>ESTADISTICA!B410</f>
        <v>VAT 21 (fija 1)</v>
      </c>
      <c r="C410" t="str">
        <f>ESTADISTICA!C410</f>
        <v>QUINTANA E/ BELGRANO Y FONROUGE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</row>
    <row r="411" spans="1:35" x14ac:dyDescent="0.25">
      <c r="A411" t="str">
        <f>ESTADISTICA!A411</f>
        <v>VILLA VATTEONE CENTRO</v>
      </c>
      <c r="B411" t="str">
        <f>ESTADISTICA!B411</f>
        <v>VAT 22 (fija 2)</v>
      </c>
      <c r="C411" t="str">
        <f>ESTADISTICA!C411</f>
        <v>QUINTANA E/ BELGRANO Y FONROUGE</v>
      </c>
      <c r="D411" t="str">
        <f>ESTADISTICA!D411</f>
        <v>Fija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>
        <f>ESTADISTICA!P411</f>
        <v>0</v>
      </c>
      <c r="Q411">
        <f>ESTADISTICA!Q411</f>
        <v>0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</row>
    <row r="412" spans="1:35" x14ac:dyDescent="0.25">
      <c r="A412" t="str">
        <f>ESTADISTICA!A412</f>
        <v>VILLA VATTEONE CENTRO</v>
      </c>
      <c r="B412" t="str">
        <f>ESTADISTICA!B412</f>
        <v>VAT23 (fija 1)</v>
      </c>
      <c r="C412" t="str">
        <f>ESTADISTICA!C412</f>
        <v>EVA PERON Y "EL TUNEL" (BAJO NIVEL)</v>
      </c>
      <c r="D412" t="str">
        <f>ESTADISTICA!D412</f>
        <v>Fija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</row>
    <row r="413" spans="1:35" x14ac:dyDescent="0.25">
      <c r="A413" t="str">
        <f>ESTADISTICA!A413</f>
        <v>VILLA VATTEONE CENTRO</v>
      </c>
      <c r="B413" t="str">
        <f>ESTADISTICA!B413</f>
        <v>VAT24 (fija 2)</v>
      </c>
      <c r="C413" t="str">
        <f>ESTADISTICA!C413</f>
        <v>EVA PERON Y "EL TUNEL" (BAJO NIVEL)</v>
      </c>
      <c r="D413" t="str">
        <f>ESTADISTICA!D413</f>
        <v>Fija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</row>
    <row r="414" spans="1:35" x14ac:dyDescent="0.25">
      <c r="A414" t="str">
        <f>ESTADISTICA!A414</f>
        <v>VILLA VATTEONE CENTRO</v>
      </c>
      <c r="B414" t="str">
        <f>ESTADISTICA!B414</f>
        <v>VAT 25</v>
      </c>
      <c r="C414" t="str">
        <f>ESTADISTICA!C414</f>
        <v>Mainini y Uruguay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</row>
    <row r="415" spans="1:35" x14ac:dyDescent="0.25">
      <c r="A415" t="str">
        <f>ESTADISTICA!A415</f>
        <v>VILLA VATTEONE CENTRO</v>
      </c>
      <c r="B415" t="str">
        <f>ESTADISTICA!B415</f>
        <v>VAT 26</v>
      </c>
      <c r="C415" t="str">
        <f>ESTADISTICA!C415</f>
        <v>Mainini y Uruguay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</row>
    <row r="416" spans="1:35" x14ac:dyDescent="0.25">
      <c r="A416" t="str">
        <f>ESTADISTICA!A416</f>
        <v>VILLA VATTEONE</v>
      </c>
      <c r="B416" t="str">
        <f>ESTADISTICA!B416</f>
        <v>VAT 27</v>
      </c>
      <c r="C416" t="str">
        <f>ESTADISTICA!C416</f>
        <v>12 DE OCTUBRE Y ROSARIO</v>
      </c>
      <c r="D416" t="str">
        <f>ESTADISTICA!D416</f>
        <v>DOMO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</row>
    <row r="417" spans="1:35" x14ac:dyDescent="0.25">
      <c r="A417" t="str">
        <f>ESTADISTICA!A417</f>
        <v>VILLA AURORA</v>
      </c>
      <c r="B417" t="str">
        <f>ESTADISTICA!B417</f>
        <v>VAU 01</v>
      </c>
      <c r="C417" t="str">
        <f>ESTADISTICA!C417</f>
        <v>San Martin y Monteverde</v>
      </c>
      <c r="D417" t="str">
        <f>ESTADISTICA!D417</f>
        <v>Domo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</row>
    <row r="418" spans="1:35" x14ac:dyDescent="0.25">
      <c r="A418" t="str">
        <f>ESTADISTICA!A418</f>
        <v>SAN EMILIO</v>
      </c>
      <c r="B418" t="str">
        <f>ESTADISTICA!B418</f>
        <v>VAU 02</v>
      </c>
      <c r="C418" t="str">
        <f>ESTADISTICA!C418</f>
        <v>San Martin y Lope de Vega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</row>
    <row r="419" spans="1:35" x14ac:dyDescent="0.25">
      <c r="A419" t="str">
        <f>ESTADISTICA!A419</f>
        <v>VILLA AURORA</v>
      </c>
      <c r="B419" t="str">
        <f>ESTADISTICA!B419</f>
        <v>VAU03 (fija 1)</v>
      </c>
      <c r="C419" t="str">
        <f>ESTADISTICA!C419</f>
        <v>PIZZURNO Y NUESTRAS MALVINAS</v>
      </c>
      <c r="D419" t="str">
        <f>ESTADISTICA!D419</f>
        <v>Fija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</row>
    <row r="420" spans="1:35" x14ac:dyDescent="0.25">
      <c r="A420" t="str">
        <f>ESTADISTICA!A420</f>
        <v>VILLA AURORA</v>
      </c>
      <c r="B420" t="str">
        <f>ESTADISTICA!B420</f>
        <v>VAU04 (fija 2)</v>
      </c>
      <c r="C420" t="str">
        <f>ESTADISTICA!C420</f>
        <v>PIZZURNO Y NUESTRAS MALVINAS</v>
      </c>
      <c r="D420" t="str">
        <f>ESTADISTICA!D420</f>
        <v>Fija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</row>
    <row r="421" spans="1:35" x14ac:dyDescent="0.25">
      <c r="A421" t="str">
        <f>ESTADISTICA!A421</f>
        <v>VILLA AURORA</v>
      </c>
      <c r="B421" t="str">
        <f>ESTADISTICA!B421</f>
        <v>VAU05 (fija 1)</v>
      </c>
      <c r="C421" t="str">
        <f>ESTADISTICA!C421</f>
        <v>GUIDO SPANO Y VICTORINO DE LA PLAZA</v>
      </c>
      <c r="D421" t="str">
        <f>ESTADISTICA!D421</f>
        <v>Fija</v>
      </c>
      <c r="E421" t="str">
        <f>ESTADISTICA!E421</f>
        <v>Fibra Optica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</row>
    <row r="422" spans="1:35" x14ac:dyDescent="0.25">
      <c r="A422" t="str">
        <f>ESTADISTICA!A422</f>
        <v>VILLA AURORA</v>
      </c>
      <c r="B422" t="str">
        <f>ESTADISTICA!B422</f>
        <v>VAU06 (fija 2)</v>
      </c>
      <c r="C422" t="str">
        <f>ESTADISTICA!C422</f>
        <v>GUIDO SPANO Y VICTORINO DE LA PLAZA</v>
      </c>
      <c r="D422" t="str">
        <f>ESTADISTICA!D422</f>
        <v>Fija</v>
      </c>
      <c r="E422" t="str">
        <f>ESTADISTICA!E422</f>
        <v>Fibra Optica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</row>
    <row r="423" spans="1:35" x14ac:dyDescent="0.25">
      <c r="A423" t="str">
        <f>ESTADISTICA!A423</f>
        <v>VILLA AURORA</v>
      </c>
      <c r="B423" t="str">
        <f>ESTADISTICA!B423</f>
        <v>VAU 07</v>
      </c>
      <c r="C423" t="str">
        <f>ESTADISTICA!C423</f>
        <v>VICTORINO DE LA PLAZA Y MONTEVERDE</v>
      </c>
      <c r="D423" t="str">
        <f>ESTADISTICA!D423</f>
        <v>Domo</v>
      </c>
      <c r="E423" t="str">
        <f>ESTADISTICA!E423</f>
        <v>Fibra Optica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</row>
    <row r="424" spans="1:35" x14ac:dyDescent="0.25">
      <c r="A424" t="str">
        <f>ESTADISTICA!A424</f>
        <v>VILLA AURORA</v>
      </c>
      <c r="B424" t="str">
        <f>ESTADISTICA!B424</f>
        <v>VAU08</v>
      </c>
      <c r="C424" t="str">
        <f>ESTADISTICA!C424</f>
        <v>MONTEVERDE Y WASHINGTON</v>
      </c>
      <c r="D424" t="str">
        <f>ESTADISTICA!D424</f>
        <v>DOMO</v>
      </c>
      <c r="E424" t="str">
        <f>ESTADISTICA!E424</f>
        <v>Fibra Optica</v>
      </c>
      <c r="F424">
        <f>ESTADISTICA!F424</f>
        <v>0</v>
      </c>
      <c r="G424">
        <f>ESTADISTICA!G424</f>
        <v>0</v>
      </c>
      <c r="H424" t="str">
        <f>ESTADISTICA!H424</f>
        <v>APAGADO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</row>
    <row r="425" spans="1:35" x14ac:dyDescent="0.25">
      <c r="A425" t="str">
        <f>ESTADISTICA!A425</f>
        <v>VILLA DEL PLATA</v>
      </c>
      <c r="B425" t="str">
        <f>ESTADISTICA!B425</f>
        <v>VDPL02</v>
      </c>
      <c r="C425" t="str">
        <f>ESTADISTICA!C425</f>
        <v>Thevenet y Berutti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</row>
    <row r="426" spans="1:35" x14ac:dyDescent="0.25">
      <c r="A426" t="str">
        <f>ESTADISTICA!A426</f>
        <v>VILLA DEL PLATA</v>
      </c>
      <c r="B426" t="str">
        <f>ESTADISTICA!B426</f>
        <v>VDPL03</v>
      </c>
      <c r="C426" t="str">
        <f>ESTADISTICA!C426</f>
        <v>Neuquen y Alvarado</v>
      </c>
      <c r="D426" t="str">
        <f>ESTADISTICA!D426</f>
        <v>Domo</v>
      </c>
      <c r="E426" t="str">
        <f>ESTADISTICA!E426</f>
        <v>Radio</v>
      </c>
      <c r="F426" t="str">
        <f>ESTADISTICA!F426</f>
        <v>APAGADO</v>
      </c>
      <c r="G426" t="str">
        <f>ESTADISTICA!G426</f>
        <v>APAGADO</v>
      </c>
      <c r="H426" t="str">
        <f>ESTADISTICA!H426</f>
        <v>APAGADO</v>
      </c>
      <c r="I426" t="str">
        <f>ESTADISTICA!I426</f>
        <v>APAGADO</v>
      </c>
      <c r="J426" t="str">
        <f>ESTADISTICA!J426</f>
        <v>APAGADO</v>
      </c>
      <c r="K426" t="str">
        <f>ESTADISTICA!K426</f>
        <v>APAGADO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</row>
    <row r="427" spans="1:35" x14ac:dyDescent="0.25">
      <c r="A427" t="str">
        <f>ESTADISTICA!A427</f>
        <v>VILLA DEL PLATA</v>
      </c>
      <c r="B427" t="str">
        <f>ESTADISTICA!B427</f>
        <v>VDPL04</v>
      </c>
      <c r="C427" t="str">
        <f>ESTADISTICA!C427</f>
        <v>Neuquen y Diagonal Guemes</v>
      </c>
      <c r="D427" t="str">
        <f>ESTADISTICA!D427</f>
        <v>Domo</v>
      </c>
      <c r="E427" t="str">
        <f>ESTADISTICA!E427</f>
        <v>Radio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</row>
    <row r="428" spans="1:35" x14ac:dyDescent="0.25">
      <c r="A428" t="str">
        <f>ESTADISTICA!A428</f>
        <v>VILLA DEL PLATA</v>
      </c>
      <c r="B428" t="str">
        <f>ESTADISTICA!B428</f>
        <v>VDPL05</v>
      </c>
      <c r="C428" t="str">
        <f>ESTADISTICA!C428</f>
        <v>Ruta 36 y Abraham</v>
      </c>
      <c r="D428" t="str">
        <f>ESTADISTICA!D428</f>
        <v>Domo</v>
      </c>
      <c r="E428" t="str">
        <f>ESTADISTICA!E428</f>
        <v>PTO A FO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</row>
    <row r="429" spans="1:35" x14ac:dyDescent="0.25">
      <c r="A429" t="str">
        <f>ESTADISTICA!A429</f>
        <v>VILLA ANGELICA</v>
      </c>
      <c r="B429" t="str">
        <f>ESTADISTICA!B429</f>
        <v>VDPL06</v>
      </c>
      <c r="C429" t="str">
        <f>ESTADISTICA!C429</f>
        <v>Thevenet e/ Islas Orcadas y Gardel</v>
      </c>
      <c r="D429" t="str">
        <f>ESTADISTICA!D429</f>
        <v>Domo</v>
      </c>
      <c r="E429" t="str">
        <f>ESTADISTICA!E429</f>
        <v>Radio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</row>
    <row r="430" spans="1:35" x14ac:dyDescent="0.25">
      <c r="A430" t="str">
        <f>ESTADISTICA!A430</f>
        <v>VILLA ANGELICA</v>
      </c>
      <c r="B430" t="str">
        <f>ESTADISTICA!B430</f>
        <v>VDPL07</v>
      </c>
      <c r="C430" t="str">
        <f>ESTADISTICA!C430</f>
        <v>THEVENET 2290</v>
      </c>
      <c r="D430" t="str">
        <f>ESTADISTICA!D430</f>
        <v>Fija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</row>
    <row r="431" spans="1:35" x14ac:dyDescent="0.25">
      <c r="A431" t="str">
        <f>ESTADISTICA!A431</f>
        <v>VILLA HUDSON</v>
      </c>
      <c r="B431" t="str">
        <f>ESTADISTICA!B431</f>
        <v>VHS 01</v>
      </c>
      <c r="C431" t="str">
        <f>ESTADISTICA!C431</f>
        <v>AV. HUDSON Y AV. LUJAN</v>
      </c>
      <c r="D431" t="str">
        <f>ESTADISTICA!D431</f>
        <v>DOMO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</row>
    <row r="432" spans="1:35" x14ac:dyDescent="0.25">
      <c r="A432" t="str">
        <f>ESTADISTICA!A432</f>
        <v>VILLA HUDSON</v>
      </c>
      <c r="B432" t="str">
        <f>ESTADISTICA!B432</f>
        <v>VHS 02</v>
      </c>
      <c r="C432" t="str">
        <f>ESTADISTICA!C432</f>
        <v>AV. LUJAN Y CALLE 909 A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</row>
    <row r="433" spans="1:35" x14ac:dyDescent="0.25">
      <c r="A433" t="str">
        <f>ESTADISTICA!A433</f>
        <v>VILLA HUDSON</v>
      </c>
      <c r="B433" t="str">
        <f>ESTADISTICA!B433</f>
        <v>VHS 03 (fija 1)</v>
      </c>
      <c r="C433" t="str">
        <f>ESTADISTICA!C433</f>
        <v>AV. HUDSON Y LOS INMIGRANTES</v>
      </c>
      <c r="D433" t="str">
        <f>ESTADISTICA!D433</f>
        <v>Fija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</row>
    <row r="434" spans="1:35" x14ac:dyDescent="0.25">
      <c r="A434" t="str">
        <f>ESTADISTICA!A434</f>
        <v>VILLA HUDSON</v>
      </c>
      <c r="B434" t="str">
        <f>ESTADISTICA!B434</f>
        <v>VHS 04 (fija 2)</v>
      </c>
      <c r="C434" t="str">
        <f>ESTADISTICA!C434</f>
        <v>AV. HUDSON Y LOS INMIGRANTES</v>
      </c>
      <c r="D434" t="str">
        <f>ESTADISTICA!D434</f>
        <v>Fija</v>
      </c>
      <c r="E434" t="str">
        <f>ESTADISTICA!E434</f>
        <v>Fibra Optica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</row>
    <row r="435" spans="1:35" x14ac:dyDescent="0.25">
      <c r="A435" t="str">
        <f>ESTADISTICA!A435</f>
        <v>VILLA ARIAS</v>
      </c>
      <c r="B435" t="str">
        <f>ESTADISTICA!B435</f>
        <v>VLA 01 (fija 1)</v>
      </c>
      <c r="C435" t="str">
        <f>ESTADISTICA!C435</f>
        <v>820 Y SOLER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</row>
    <row r="436" spans="1:35" x14ac:dyDescent="0.25">
      <c r="A436" t="str">
        <f>ESTADISTICA!A436</f>
        <v>VILLA ARIAS</v>
      </c>
      <c r="B436" t="str">
        <f>ESTADISTICA!B436</f>
        <v>VLA 02</v>
      </c>
      <c r="C436" t="str">
        <f>ESTADISTICA!C436</f>
        <v>ESPORA Y HUDSON</v>
      </c>
      <c r="D436" t="str">
        <f>ESTADISTICA!D436</f>
        <v>DOMO</v>
      </c>
      <c r="E436" t="str">
        <f>ESTADISTICA!E436</f>
        <v>Fibra Optica</v>
      </c>
      <c r="F436" t="str">
        <f>ESTADISTICA!F436</f>
        <v>APAGADO</v>
      </c>
      <c r="G436" t="str">
        <f>ESTADISTICA!G436</f>
        <v>APAGADO</v>
      </c>
      <c r="H436" t="str">
        <f>ESTADISTICA!H436</f>
        <v>APAGADO</v>
      </c>
      <c r="I436" t="str">
        <f>ESTADISTICA!I436</f>
        <v>APAGADO</v>
      </c>
      <c r="J436" t="str">
        <f>ESTADISTICA!J436</f>
        <v>APAGADO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</row>
    <row r="437" spans="1:35" x14ac:dyDescent="0.25">
      <c r="A437" t="str">
        <f>ESTADISTICA!A437</f>
        <v>VILLA ARIAS</v>
      </c>
      <c r="B437" t="str">
        <f>ESTADISTICA!B437</f>
        <v>VLA03 (fija 2)</v>
      </c>
      <c r="C437" t="str">
        <f>ESTADISTICA!C437</f>
        <v>820 y SOLER</v>
      </c>
      <c r="D437" t="str">
        <f>ESTADISTICA!D437</f>
        <v>Fija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</row>
    <row r="438" spans="1:35" x14ac:dyDescent="0.25">
      <c r="A438" t="str">
        <f>ESTADISTICA!A438</f>
        <v>VILLA ARIAS</v>
      </c>
      <c r="B438" t="str">
        <f>ESTADISTICA!B438</f>
        <v>VLA04</v>
      </c>
      <c r="C438" t="str">
        <f>ESTADISTICA!C438</f>
        <v>ESPORA Y MARTIN GRASS</v>
      </c>
      <c r="D438" t="str">
        <f>ESTADISTICA!D438</f>
        <v>DOMO</v>
      </c>
      <c r="E438" t="str">
        <f>ESTADISTICA!E438</f>
        <v>Fibra Optica</v>
      </c>
      <c r="F438" t="str">
        <f>ESTADISTICA!F438</f>
        <v>APAGADO</v>
      </c>
      <c r="G438" t="str">
        <f>ESTADISTICA!G438</f>
        <v>APAGADO</v>
      </c>
      <c r="H438" t="str">
        <f>ESTADISTICA!H438</f>
        <v>APAGADO</v>
      </c>
      <c r="I438" t="str">
        <f>ESTADISTICA!I438</f>
        <v>APAGADO</v>
      </c>
      <c r="J438" t="str">
        <f>ESTADISTICA!J438</f>
        <v>APAGADO</v>
      </c>
      <c r="K438" t="str">
        <f>ESTADISTICA!K438</f>
        <v>APAGADO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</row>
    <row r="439" spans="1:35" x14ac:dyDescent="0.25">
      <c r="A439" t="str">
        <f>ESTADISTICA!A439</f>
        <v>VILLA ARIAS</v>
      </c>
      <c r="B439" t="str">
        <f>ESTADISTICA!B439</f>
        <v>VLA05</v>
      </c>
      <c r="C439" t="str">
        <f>ESTADISTICA!C439</f>
        <v>ESPORA Y 802</v>
      </c>
      <c r="D439" t="str">
        <f>ESTADISTICA!D439</f>
        <v>DOMO</v>
      </c>
      <c r="E439" t="str">
        <f>ESTADISTICA!E439</f>
        <v>Fibra Optica</v>
      </c>
      <c r="F439" t="str">
        <f>ESTADISTICA!F439</f>
        <v>APAGADO</v>
      </c>
      <c r="G439" t="str">
        <f>ESTADISTICA!G439</f>
        <v>APAGADO</v>
      </c>
      <c r="H439">
        <f>ESTADISTICA!H439</f>
        <v>0</v>
      </c>
      <c r="I439">
        <f>ESTADISTICA!I439</f>
        <v>0</v>
      </c>
      <c r="J439" t="str">
        <f>ESTADISTICA!J439</f>
        <v>APAGADO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</row>
    <row r="440" spans="1:35" x14ac:dyDescent="0.25">
      <c r="A440" t="str">
        <f>ESTADISTICA!A440</f>
        <v>VILLA MONICA NUEVA</v>
      </c>
      <c r="B440" t="str">
        <f>ESTADISTICA!B440</f>
        <v>VMO 02</v>
      </c>
      <c r="C440" t="str">
        <f>ESTADISTICA!C440</f>
        <v>Rio Carapachay y Oroño</v>
      </c>
      <c r="D440" t="str">
        <f>ESTADISTICA!D440</f>
        <v>Domo</v>
      </c>
      <c r="E440" t="str">
        <f>ESTADISTICA!E440</f>
        <v>Radio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</row>
    <row r="441" spans="1:35" x14ac:dyDescent="0.25">
      <c r="A441" t="str">
        <f>ESTADISTICA!A441</f>
        <v>VILLA MONICA NUEVA</v>
      </c>
      <c r="B441" t="str">
        <f>ESTADISTICA!B441</f>
        <v>VMO 03 (fija 1)</v>
      </c>
      <c r="C441" t="str">
        <f>ESTADISTICA!C441</f>
        <v>EVA PERON E/ OROÑO Y 734 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</row>
    <row r="442" spans="1:35" x14ac:dyDescent="0.25">
      <c r="A442" t="str">
        <f>ESTADISTICA!A442</f>
        <v>VILLA MONICA NUEVA</v>
      </c>
      <c r="B442" t="str">
        <f>ESTADISTICA!B442</f>
        <v>VMO 04 (fija 2)</v>
      </c>
      <c r="C442" t="str">
        <f>ESTADISTICA!C442</f>
        <v>EVA PERON E/ OROÑO Y 734 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</row>
    <row r="443" spans="1:35" x14ac:dyDescent="0.25">
      <c r="A443" t="str">
        <f>ESTADISTICA!A443</f>
        <v>VILLA MONICA NUEVA</v>
      </c>
      <c r="B443" t="str">
        <f>ESTADISTICA!B443</f>
        <v>VMO 05</v>
      </c>
      <c r="C443" t="str">
        <f>ESTADISTICA!C443</f>
        <v>OROÑO Y EVA PERON</v>
      </c>
      <c r="D443" t="str">
        <f>ESTADISTICA!D443</f>
        <v>DOMO</v>
      </c>
      <c r="E443" t="str">
        <f>ESTADISTICA!E443</f>
        <v>Fibra Optica</v>
      </c>
      <c r="F443" t="str">
        <f>ESTADISTICA!F443</f>
        <v>APAGADO</v>
      </c>
      <c r="G443" t="str">
        <f>ESTADISTICA!G443</f>
        <v>APAGADO</v>
      </c>
      <c r="H443" t="str">
        <f>ESTADISTICA!H443</f>
        <v>APAGADO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</row>
    <row r="444" spans="1:35" x14ac:dyDescent="0.25">
      <c r="A444" t="str">
        <f>ESTADISTICA!A444</f>
        <v>VILLA MONICA NUEVA</v>
      </c>
      <c r="B444" t="str">
        <f>ESTADISTICA!B444</f>
        <v>VMO01</v>
      </c>
      <c r="C444" t="str">
        <f>ESTADISTICA!C444</f>
        <v>Eva Peron y Monseñor de las Casas</v>
      </c>
      <c r="D444" t="str">
        <f>ESTADISTICA!D444</f>
        <v>DOMO</v>
      </c>
      <c r="E444" t="str">
        <f>ESTADISTICA!E444</f>
        <v>Fibra Optica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</row>
    <row r="445" spans="1:35" x14ac:dyDescent="0.25">
      <c r="A445" t="str">
        <f>ESTADISTICA!A445</f>
        <v>VILLA MONICA VIEJA</v>
      </c>
      <c r="B445" t="str">
        <f>ESTADISTICA!B445</f>
        <v>VMOV01 (fija 1)</v>
      </c>
      <c r="C445" t="str">
        <f>ESTADISTICA!C445</f>
        <v>ATENAS E/ CAFFERATA Y ALEMANIA</v>
      </c>
      <c r="D445" t="str">
        <f>ESTADISTICA!D445</f>
        <v>Fija</v>
      </c>
      <c r="E445" t="str">
        <f>ESTADISTICA!E445</f>
        <v>Fibra Optica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</row>
    <row r="446" spans="1:35" x14ac:dyDescent="0.25">
      <c r="A446" t="str">
        <f>ESTADISTICA!A446</f>
        <v>VILLA MONICA VIEJA</v>
      </c>
      <c r="B446" t="str">
        <f>ESTADISTICA!B446</f>
        <v>VMOV 02 (fija 2)</v>
      </c>
      <c r="C446" t="str">
        <f>ESTADISTICA!C446</f>
        <v>ATENAS E/ CAFFERATA Y ALEMANIA</v>
      </c>
      <c r="D446" t="str">
        <f>ESTADISTICA!D446</f>
        <v>Fija</v>
      </c>
      <c r="E446" t="str">
        <f>ESTADISTICA!E446</f>
        <v>Fibra Optica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</row>
    <row r="447" spans="1:35" x14ac:dyDescent="0.25">
      <c r="A447" t="str">
        <f>ESTADISTICA!A447</f>
        <v>VILLA MONICA VIEJA</v>
      </c>
      <c r="B447" t="str">
        <f>ESTADISTICA!B447</f>
        <v>VMOV 03 (fija 1)</v>
      </c>
      <c r="C447" t="str">
        <f>ESTADISTICA!C447</f>
        <v>ROMA E/ HOLANDA Y CAFFERATA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</row>
    <row r="448" spans="1:35" x14ac:dyDescent="0.25">
      <c r="A448" t="str">
        <f>ESTADISTICA!A448</f>
        <v>VILLA MONICA VIEJA</v>
      </c>
      <c r="B448" t="str">
        <f>ESTADISTICA!B448</f>
        <v>VMOV04 (fija 2)</v>
      </c>
      <c r="C448" t="str">
        <f>ESTADISTICA!C448</f>
        <v>ROMA E/ HOLANDA Y CAFFERATA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</row>
    <row r="449" spans="1:35" x14ac:dyDescent="0.25">
      <c r="A449" t="str">
        <f>ESTADISTICA!A449</f>
        <v>VILLA SAN LUIS</v>
      </c>
      <c r="B449" t="str">
        <f>ESTADISTICA!B449</f>
        <v>VSL 01</v>
      </c>
      <c r="C449" t="str">
        <f>ESTADISTICA!C449</f>
        <v>AV. HUDSON Y CACHEUTA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</row>
    <row r="450" spans="1:35" x14ac:dyDescent="0.25">
      <c r="A450" t="str">
        <f>ESTADISTICA!A450</f>
        <v>VILLA SUSANA</v>
      </c>
      <c r="B450" t="str">
        <f>ESTADISTICA!B450</f>
        <v>VSU01</v>
      </c>
      <c r="C450" t="str">
        <f>ESTADISTICA!C450</f>
        <v>CJAL. JUAN BROWN Y SANTA FE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</row>
    <row r="451" spans="1:35" x14ac:dyDescent="0.25">
      <c r="A451" t="str">
        <f>ESTADISTICA!A451</f>
        <v>VILLA SUSANA</v>
      </c>
      <c r="B451" t="str">
        <f>ESTADISTICA!B451</f>
        <v>VSU 02</v>
      </c>
      <c r="C451" t="str">
        <f>ESTADISTICA!C451</f>
        <v>CABELLO Y SANTA FE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</row>
    <row r="452" spans="1:35" x14ac:dyDescent="0.25">
      <c r="A452" t="str">
        <f>ESTADISTICA!A452</f>
        <v>VILLA SUSANA</v>
      </c>
      <c r="B452" t="str">
        <f>ESTADISTICA!B452</f>
        <v>VSU 03</v>
      </c>
      <c r="C452" t="str">
        <f>ESTADISTICA!C452</f>
        <v>EE.UU Y SERRANO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</row>
    <row r="453" spans="1:35" x14ac:dyDescent="0.25">
      <c r="A453" t="str">
        <f>ESTADISTICA!A453</f>
        <v>VILLA SUSANA</v>
      </c>
      <c r="B453" t="str">
        <f>ESTADISTICA!B453</f>
        <v>VSU 04</v>
      </c>
      <c r="C453" t="str">
        <f>ESTADISTICA!C453</f>
        <v>Aniceto Diaz y Cordoba</v>
      </c>
      <c r="D453" t="str">
        <f>ESTADISTICA!D453</f>
        <v>fija</v>
      </c>
      <c r="E453" t="str">
        <f>ESTADISTICA!E453</f>
        <v>Fibra Optica</v>
      </c>
      <c r="F453" t="str">
        <f>ESTADISTICA!F453</f>
        <v>APAGADO</v>
      </c>
      <c r="G453" t="str">
        <f>ESTADISTICA!G453</f>
        <v>APAGADO</v>
      </c>
      <c r="H453" t="str">
        <f>ESTADISTICA!H453</f>
        <v>APAGADO</v>
      </c>
      <c r="I453" t="str">
        <f>ESTADISTICA!I453</f>
        <v>APAGADO</v>
      </c>
      <c r="J453" t="str">
        <f>ESTADISTICA!J453</f>
        <v>APAGADO</v>
      </c>
      <c r="K453" t="str">
        <f>ESTADISTICA!K453</f>
        <v>APAGADO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</row>
    <row r="454" spans="1:35" x14ac:dyDescent="0.25">
      <c r="A454" t="str">
        <f>ESTADISTICA!A454</f>
        <v>VILLA SUSANA</v>
      </c>
      <c r="B454" t="str">
        <f>ESTADISTICA!B454</f>
        <v>VSU 05</v>
      </c>
      <c r="C454" t="str">
        <f>ESTADISTICA!C454</f>
        <v>Aniceto Diaz y Cordoba</v>
      </c>
      <c r="D454" t="str">
        <f>ESTADISTICA!D454</f>
        <v>fija</v>
      </c>
      <c r="E454" t="str">
        <f>ESTADISTICA!E454</f>
        <v>Fibra Optica</v>
      </c>
      <c r="F454" t="str">
        <f>ESTADISTICA!F454</f>
        <v>APAGADO</v>
      </c>
      <c r="G454" t="str">
        <f>ESTADISTICA!G454</f>
        <v>APAGADO</v>
      </c>
      <c r="H454" t="str">
        <f>ESTADISTICA!H454</f>
        <v>APAGADO</v>
      </c>
      <c r="I454" t="str">
        <f>ESTADISTICA!I454</f>
        <v>APAGADO</v>
      </c>
      <c r="J454" t="str">
        <f>ESTADISTICA!J454</f>
        <v>APAGADO</v>
      </c>
      <c r="K454" t="str">
        <f>ESTADISTICA!K454</f>
        <v>APAGADO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</row>
    <row r="455" spans="1:35" x14ac:dyDescent="0.25">
      <c r="A455" t="str">
        <f>ESTADISTICA!A455</f>
        <v>VILLA SUSANA</v>
      </c>
      <c r="B455" t="str">
        <f>ESTADISTICA!B455</f>
        <v>VSU 06</v>
      </c>
      <c r="C455" t="str">
        <f>ESTADISTICA!C455</f>
        <v>EE.UU Y BROWN</v>
      </c>
      <c r="D455" t="str">
        <f>ESTADISTICA!D455</f>
        <v>DOMO</v>
      </c>
      <c r="E455" t="str">
        <f>ESTADISTICA!E455</f>
        <v>Fibra Optica</v>
      </c>
      <c r="F455" t="str">
        <f>ESTADISTICA!F455</f>
        <v>APAGADO</v>
      </c>
      <c r="G455" t="str">
        <f>ESTADISTICA!G455</f>
        <v>APAGADO</v>
      </c>
      <c r="H455" t="str">
        <f>ESTADISTICA!H455</f>
        <v>APAGADO</v>
      </c>
      <c r="I455" t="str">
        <f>ESTADISTICA!I455</f>
        <v>APAGADO</v>
      </c>
      <c r="J455" t="str">
        <f>ESTADISTICA!J455</f>
        <v>APAGADO</v>
      </c>
      <c r="K455" t="str">
        <f>ESTADISTICA!K455</f>
        <v>APAGADO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</row>
    <row r="456" spans="1:35" x14ac:dyDescent="0.25">
      <c r="A456" t="str">
        <f>ESTADISTICA!A456</f>
        <v>ZEBALLOS</v>
      </c>
      <c r="B456" t="str">
        <f>ESTADISTICA!B456</f>
        <v>ZEB02</v>
      </c>
      <c r="C456" t="str">
        <f>ESTADISTICA!C456</f>
        <v>Quinquela Martin y Sgo. del Estero</v>
      </c>
      <c r="D456" t="str">
        <f>ESTADISTICA!D456</f>
        <v>Domo</v>
      </c>
      <c r="E456" t="str">
        <f>ESTADISTICA!E456</f>
        <v>Radio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 t="str">
        <f>ESTADISTICA!J456</f>
        <v>APAGADO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</row>
    <row r="457" spans="1:35" x14ac:dyDescent="0.25">
      <c r="A457" t="str">
        <f>ESTADISTICA!A457</f>
        <v>9 DE JULIO</v>
      </c>
      <c r="B457" t="str">
        <f>ESTADISTICA!B457</f>
        <v>ZEB03</v>
      </c>
      <c r="C457" t="str">
        <f>ESTADISTICA!C457</f>
        <v>Quinquela Martin y Pte. Peron</v>
      </c>
      <c r="D457" t="str">
        <f>ESTADISTICA!D457</f>
        <v>Domo</v>
      </c>
      <c r="E457" t="str">
        <f>ESTADISTICA!E457</f>
        <v>Radio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 t="str">
        <f>ESTADISTICA!J457</f>
        <v>APAGADO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</row>
    <row r="458" spans="1:35" x14ac:dyDescent="0.25">
      <c r="A458" t="str">
        <f>ESTADISTICA!A458</f>
        <v>ZEBALLOS</v>
      </c>
      <c r="B458" t="str">
        <f>ESTADISTICA!B458</f>
        <v>ZEB04</v>
      </c>
      <c r="C458" t="str">
        <f>ESTADISTICA!C458</f>
        <v>THEVENET Y DIAGONAL GRANADEROS</v>
      </c>
      <c r="D458" t="str">
        <f>ESTADISTICA!D458</f>
        <v>DOMO</v>
      </c>
      <c r="E458" t="str">
        <f>ESTADISTICA!E458</f>
        <v>Radio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</row>
    <row r="459" spans="1:35" x14ac:dyDescent="0.25">
      <c r="A459" t="str">
        <f>ESTADISTICA!A459</f>
        <v>ZEBALLOS</v>
      </c>
      <c r="B459" t="str">
        <f>ESTADISTICA!B459</f>
        <v>ZEB 05</v>
      </c>
      <c r="C459" t="str">
        <f>ESTADISTICA!C459</f>
        <v>DIAG. GRANADEROS Y 214 BIS</v>
      </c>
      <c r="D459" t="str">
        <f>ESTADISTICA!D459</f>
        <v>Domo</v>
      </c>
      <c r="E459" t="str">
        <f>ESTADISTICA!E459</f>
        <v>Radio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</row>
    <row r="460" spans="1:35" x14ac:dyDescent="0.25">
      <c r="A460" t="str">
        <f>ESTADISTICA!A460</f>
        <v>PARADAS SEGURAS</v>
      </c>
      <c r="B460">
        <f>ESTADISTICA!B460</f>
        <v>11</v>
      </c>
      <c r="C460" t="str">
        <f>ESTADISTICA!C460</f>
        <v>THEVENET Y BS. AS. SUR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  <c r="AI460">
        <f>ESTADISTICA!AI460</f>
        <v>0</v>
      </c>
    </row>
    <row r="461" spans="1:35" x14ac:dyDescent="0.25">
      <c r="A461" t="str">
        <f>ESTADISTICA!A461</f>
        <v>PARADAS SEGURAS</v>
      </c>
      <c r="B461" t="str">
        <f>ESTADISTICA!B461</f>
        <v>11 I</v>
      </c>
      <c r="C461" t="str">
        <f>ESTADISTICA!C461</f>
        <v>THEVENET Y BS. AS. SUR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  <c r="AI461">
        <f>ESTADISTICA!AI461</f>
        <v>0</v>
      </c>
    </row>
    <row r="462" spans="1:35" x14ac:dyDescent="0.25">
      <c r="A462" t="str">
        <f>ESTADISTICA!A462</f>
        <v>PARADAS SEGURAS</v>
      </c>
      <c r="B462">
        <f>ESTADISTICA!B462</f>
        <v>12</v>
      </c>
      <c r="C462" t="str">
        <f>ESTADISTICA!C462</f>
        <v>THEVENET  E ISLAS ORCADAS NORTE</v>
      </c>
      <c r="D462" t="str">
        <f>ESTADISTICA!D462</f>
        <v>GFIJA</v>
      </c>
      <c r="E462" t="str">
        <f>ESTADISTICA!E462</f>
        <v>GPON</v>
      </c>
      <c r="F462" t="str">
        <f>ESTADISTICA!F462</f>
        <v>APAGADO</v>
      </c>
      <c r="G462" t="str">
        <f>ESTADISTICA!G462</f>
        <v>APAGADO</v>
      </c>
      <c r="H462" t="str">
        <f>ESTADISTICA!H462</f>
        <v>APAGADO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  <c r="AI462">
        <f>ESTADISTICA!AI462</f>
        <v>0</v>
      </c>
    </row>
    <row r="463" spans="1:35" x14ac:dyDescent="0.25">
      <c r="A463" t="str">
        <f>ESTADISTICA!A463</f>
        <v>PARADAS SEGURAS</v>
      </c>
      <c r="B463" t="str">
        <f>ESTADISTICA!B463</f>
        <v>12 I</v>
      </c>
      <c r="C463" t="str">
        <f>ESTADISTICA!C463</f>
        <v>THEVENET  E ISLAS ORCADAS NORTE</v>
      </c>
      <c r="D463" t="str">
        <f>ESTADISTICA!D463</f>
        <v>INTERCOMUNICADOR</v>
      </c>
      <c r="E463" t="str">
        <f>ESTADISTICA!E463</f>
        <v>GPON</v>
      </c>
      <c r="F463" t="str">
        <f>ESTADISTICA!F463</f>
        <v>APAGADO</v>
      </c>
      <c r="G463" t="str">
        <f>ESTADISTICA!G463</f>
        <v>APAGADO</v>
      </c>
      <c r="H463" t="str">
        <f>ESTADISTICA!H463</f>
        <v>APAGADO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</row>
    <row r="464" spans="1:35" x14ac:dyDescent="0.25">
      <c r="A464" t="str">
        <f>ESTADISTICA!A464</f>
        <v>PARADAS SEGURAS</v>
      </c>
      <c r="B464">
        <f>ESTADISTICA!B464</f>
        <v>13</v>
      </c>
      <c r="C464" t="str">
        <f>ESTADISTICA!C464</f>
        <v xml:space="preserve">THEVENET Y GRANADEROS NORTE </v>
      </c>
      <c r="D464" t="str">
        <f>ESTADISTICA!D464</f>
        <v>GFIJA</v>
      </c>
      <c r="E464" t="str">
        <f>ESTADISTICA!E464</f>
        <v>GPON</v>
      </c>
      <c r="F464" t="str">
        <f>ESTADISTICA!F464</f>
        <v>APAGADO</v>
      </c>
      <c r="G464" t="str">
        <f>ESTADISTICA!G464</f>
        <v>APAGADO</v>
      </c>
      <c r="H464" t="str">
        <f>ESTADISTICA!H464</f>
        <v>APAGADO</v>
      </c>
      <c r="I464" t="str">
        <f>ESTADISTICA!I464</f>
        <v>APAGADO</v>
      </c>
      <c r="J464" t="str">
        <f>ESTADISTICA!J464</f>
        <v>APAGADO</v>
      </c>
      <c r="K464" t="str">
        <f>ESTADISTICA!K464</f>
        <v>APAGADO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  <c r="AI464">
        <f>ESTADISTICA!AI464</f>
        <v>0</v>
      </c>
    </row>
    <row r="465" spans="1:35" x14ac:dyDescent="0.25">
      <c r="A465" t="str">
        <f>ESTADISTICA!A465</f>
        <v>PARADAS SEGURAS</v>
      </c>
      <c r="B465" t="str">
        <f>ESTADISTICA!B465</f>
        <v>13 I</v>
      </c>
      <c r="C465" t="str">
        <f>ESTADISTICA!C465</f>
        <v xml:space="preserve">THEVENET Y GRANADEROS NORTE 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  <c r="AI465">
        <f>ESTADISTICA!AI465</f>
        <v>0</v>
      </c>
    </row>
    <row r="466" spans="1:35" x14ac:dyDescent="0.25">
      <c r="A466" t="str">
        <f>ESTADISTICA!A466</f>
        <v>PARADAS SEGURAS</v>
      </c>
      <c r="B466">
        <f>ESTADISTICA!B466</f>
        <v>14</v>
      </c>
      <c r="C466" t="str">
        <f>ESTADISTICA!C466</f>
        <v>THEVENET Y BERUTI NORTE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  <c r="AI466">
        <f>ESTADISTICA!AI466</f>
        <v>0</v>
      </c>
    </row>
    <row r="467" spans="1:35" x14ac:dyDescent="0.25">
      <c r="A467" t="str">
        <f>ESTADISTICA!A467</f>
        <v>PARADAS SEGURAS</v>
      </c>
      <c r="B467" t="str">
        <f>ESTADISTICA!B467</f>
        <v>14 I</v>
      </c>
      <c r="C467" t="str">
        <f>ESTADISTICA!C467</f>
        <v>THEVENET Y BERUTI NORTE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  <c r="AI467">
        <f>ESTADISTICA!AI467</f>
        <v>0</v>
      </c>
    </row>
    <row r="468" spans="1:35" x14ac:dyDescent="0.25">
      <c r="A468" t="str">
        <f>ESTADISTICA!A468</f>
        <v>PARADAS SEGURAS</v>
      </c>
      <c r="B468">
        <f>ESTADISTICA!B468</f>
        <v>15</v>
      </c>
      <c r="C468" t="str">
        <f>ESTADISTICA!C468</f>
        <v>THEVENET Y BERUTI SUR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  <c r="AI468">
        <f>ESTADISTICA!AI468</f>
        <v>0</v>
      </c>
    </row>
    <row r="469" spans="1:35" x14ac:dyDescent="0.25">
      <c r="A469" t="str">
        <f>ESTADISTICA!A469</f>
        <v>PARADAS SEGURAS</v>
      </c>
      <c r="B469" t="str">
        <f>ESTADISTICA!B469</f>
        <v>15 I</v>
      </c>
      <c r="C469" t="str">
        <f>ESTADISTICA!C469</f>
        <v>THEVENET Y BERUTI SUR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  <c r="AI469">
        <f>ESTADISTICA!AI469</f>
        <v>0</v>
      </c>
    </row>
    <row r="470" spans="1:35" x14ac:dyDescent="0.25">
      <c r="A470" t="str">
        <f>ESTADISTICA!A470</f>
        <v>PARADAS SEGURAS</v>
      </c>
      <c r="B470">
        <f>ESTADISTICA!B470</f>
        <v>16</v>
      </c>
      <c r="C470" t="str">
        <f>ESTADISTICA!C470</f>
        <v>THEVENET Y BRAILE NORTE</v>
      </c>
      <c r="D470" t="str">
        <f>ESTADISTICA!D470</f>
        <v>GFIJA</v>
      </c>
      <c r="E470" t="str">
        <f>ESTADISTICA!E470</f>
        <v>GPON</v>
      </c>
      <c r="F470" t="str">
        <f>ESTADISTICA!F470</f>
        <v>APAGADO</v>
      </c>
      <c r="G470" t="str">
        <f>ESTADISTICA!G470</f>
        <v>APAGADO</v>
      </c>
      <c r="H470" t="str">
        <f>ESTADISTICA!H470</f>
        <v>APAGADO</v>
      </c>
      <c r="I470" t="str">
        <f>ESTADISTICA!I470</f>
        <v>APAGADO</v>
      </c>
      <c r="J470" t="str">
        <f>ESTADISTICA!J470</f>
        <v>APAGADO</v>
      </c>
      <c r="K470" t="str">
        <f>ESTADISTICA!K470</f>
        <v>APAGADO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  <c r="AI470">
        <f>ESTADISTICA!AI470</f>
        <v>0</v>
      </c>
    </row>
    <row r="471" spans="1:35" x14ac:dyDescent="0.25">
      <c r="A471" t="str">
        <f>ESTADISTICA!A471</f>
        <v>PARADAS SEGURAS</v>
      </c>
      <c r="B471" t="str">
        <f>ESTADISTICA!B471</f>
        <v>16 I</v>
      </c>
      <c r="C471" t="str">
        <f>ESTADISTICA!C471</f>
        <v>THEVENET Y BRAILE NORTE</v>
      </c>
      <c r="D471" t="str">
        <f>ESTADISTICA!D471</f>
        <v>INTERCOMUNICADOR</v>
      </c>
      <c r="E471" t="str">
        <f>ESTADISTICA!E471</f>
        <v>GPON</v>
      </c>
      <c r="F471" t="str">
        <f>ESTADISTICA!F471</f>
        <v>APAGADO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  <c r="AI471">
        <f>ESTADISTICA!AI471</f>
        <v>0</v>
      </c>
    </row>
    <row r="472" spans="1:35" x14ac:dyDescent="0.25">
      <c r="A472" t="str">
        <f>ESTADISTICA!A472</f>
        <v>PARADAS SEGURAS</v>
      </c>
      <c r="B472">
        <f>ESTADISTICA!B472</f>
        <v>17</v>
      </c>
      <c r="C472" t="str">
        <f>ESTADISTICA!C472</f>
        <v>THEVENET Y ARENALES NORTE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  <c r="AI472">
        <f>ESTADISTICA!AI472</f>
        <v>0</v>
      </c>
    </row>
    <row r="473" spans="1:35" x14ac:dyDescent="0.25">
      <c r="A473" t="str">
        <f>ESTADISTICA!A473</f>
        <v>PARADAS SEGURAS</v>
      </c>
      <c r="B473" t="str">
        <f>ESTADISTICA!B473</f>
        <v>17 I</v>
      </c>
      <c r="C473" t="str">
        <f>ESTADISTICA!C473</f>
        <v>THEVENET Y ARENALES NORTE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  <c r="AI473">
        <f>ESTADISTICA!AI473</f>
        <v>0</v>
      </c>
    </row>
    <row r="474" spans="1:35" x14ac:dyDescent="0.25">
      <c r="A474" t="str">
        <f>ESTADISTICA!A474</f>
        <v>PARADAS SEGURAS</v>
      </c>
      <c r="B474">
        <f>ESTADISTICA!B474</f>
        <v>18</v>
      </c>
      <c r="C474" t="str">
        <f>ESTADISTICA!C474</f>
        <v>THEVENET Y ARENALES SUR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  <c r="AI474">
        <f>ESTADISTICA!AI474</f>
        <v>0</v>
      </c>
    </row>
    <row r="475" spans="1:35" x14ac:dyDescent="0.25">
      <c r="A475" t="str">
        <f>ESTADISTICA!A475</f>
        <v>PARADAS SEGURAS</v>
      </c>
      <c r="B475" t="str">
        <f>ESTADISTICA!B475</f>
        <v>18 I</v>
      </c>
      <c r="C475" t="str">
        <f>ESTADISTICA!C475</f>
        <v>THEVENET Y ARENALES SUR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  <c r="AI475">
        <f>ESTADISTICA!AI475</f>
        <v>0</v>
      </c>
    </row>
    <row r="476" spans="1:35" x14ac:dyDescent="0.25">
      <c r="A476" t="str">
        <f>ESTADISTICA!A476</f>
        <v>PARADAS SEGURAS</v>
      </c>
      <c r="B476">
        <f>ESTADISTICA!B476</f>
        <v>19</v>
      </c>
      <c r="C476" t="str">
        <f>ESTADISTICA!C476</f>
        <v>THEVENET Y GORRITI NORTE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</row>
    <row r="477" spans="1:35" x14ac:dyDescent="0.25">
      <c r="A477" t="str">
        <f>ESTADISTICA!A477</f>
        <v>PARADAS SEGURAS</v>
      </c>
      <c r="B477" t="str">
        <f>ESTADISTICA!B477</f>
        <v>19 I</v>
      </c>
      <c r="C477" t="str">
        <f>ESTADISTICA!C477</f>
        <v>THEVENET Y GORRITI NORTE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</row>
    <row r="478" spans="1:35" x14ac:dyDescent="0.25">
      <c r="A478" t="str">
        <f>ESTADISTICA!A478</f>
        <v>PARADAS SEGURAS</v>
      </c>
      <c r="B478">
        <f>ESTADISTICA!B478</f>
        <v>20</v>
      </c>
      <c r="C478" t="str">
        <f>ESTADISTICA!C478</f>
        <v>THEVENET Y GORRITI SUR</v>
      </c>
      <c r="D478" t="str">
        <f>ESTADISTICA!D478</f>
        <v>GFIJA</v>
      </c>
      <c r="E478" t="str">
        <f>ESTADISTICA!E478</f>
        <v>GPON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</row>
    <row r="479" spans="1:35" x14ac:dyDescent="0.25">
      <c r="A479" t="str">
        <f>ESTADISTICA!A479</f>
        <v>PARADAS SEGURAS</v>
      </c>
      <c r="B479" t="str">
        <f>ESTADISTICA!B479</f>
        <v>20 I</v>
      </c>
      <c r="C479" t="str">
        <f>ESTADISTICA!C479</f>
        <v>THEVENET Y GORRITI SUR</v>
      </c>
      <c r="D479" t="str">
        <f>ESTADISTICA!D479</f>
        <v>INTERCOMUNICADOR</v>
      </c>
      <c r="E479" t="str">
        <f>ESTADISTICA!E479</f>
        <v>GPON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</row>
    <row r="480" spans="1:35" x14ac:dyDescent="0.25">
      <c r="A480" t="str">
        <f>ESTADISTICA!A480</f>
        <v>PARADAS SEGURAS</v>
      </c>
      <c r="B480">
        <f>ESTADISTICA!B480</f>
        <v>21</v>
      </c>
      <c r="C480" t="str">
        <f>ESTADISTICA!C480</f>
        <v>HUDSON Y CABILDO OESTE</v>
      </c>
      <c r="D480" t="str">
        <f>ESTADISTICA!D480</f>
        <v>GFIJA</v>
      </c>
      <c r="E480" t="str">
        <f>ESTADISTICA!E480</f>
        <v>GPON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</row>
    <row r="481" spans="1:35" x14ac:dyDescent="0.25">
      <c r="A481" t="str">
        <f>ESTADISTICA!A481</f>
        <v>PARADAS SEGURAS</v>
      </c>
      <c r="B481" t="str">
        <f>ESTADISTICA!B481</f>
        <v>21 I</v>
      </c>
      <c r="C481" t="str">
        <f>ESTADISTICA!C481</f>
        <v>HUDSON Y CABILDO OESTE</v>
      </c>
      <c r="D481" t="str">
        <f>ESTADISTICA!D481</f>
        <v>INTERCOMUNICADOR</v>
      </c>
      <c r="E481" t="str">
        <f>ESTADISTICA!E481</f>
        <v>GPON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 t="str">
        <f>ESTADISTICA!K481</f>
        <v>APAGADO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</row>
    <row r="482" spans="1:35" x14ac:dyDescent="0.25">
      <c r="A482" t="str">
        <f>ESTADISTICA!A482</f>
        <v>PARADAS SEGURAS</v>
      </c>
      <c r="B482">
        <f>ESTADISTICA!B482</f>
        <v>22</v>
      </c>
      <c r="C482" t="str">
        <f>ESTADISTICA!C482</f>
        <v>HUDSON Y CABILDO 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</row>
    <row r="483" spans="1:35" x14ac:dyDescent="0.25">
      <c r="A483" t="str">
        <f>ESTADISTICA!A483</f>
        <v>PARADAS SEGURAS</v>
      </c>
      <c r="B483" t="str">
        <f>ESTADISTICA!B483</f>
        <v>22 I</v>
      </c>
      <c r="C483" t="str">
        <f>ESTADISTICA!C483</f>
        <v>HUDSON Y CABILDO  ESTE</v>
      </c>
      <c r="D483" t="str">
        <f>ESTADISTICA!D483</f>
        <v>INTERCOMUNICADOR</v>
      </c>
      <c r="E483" t="str">
        <f>ESTADISTICA!E483</f>
        <v>GPON</v>
      </c>
      <c r="F483" t="str">
        <f>ESTADISTICA!F483</f>
        <v>APAGADO</v>
      </c>
      <c r="G483" t="str">
        <f>ESTADISTICA!G483</f>
        <v>APAGADO</v>
      </c>
      <c r="H483" t="str">
        <f>ESTADISTICA!H483</f>
        <v>APAGADO</v>
      </c>
      <c r="I483" t="str">
        <f>ESTADISTICA!I483</f>
        <v>APAGADO</v>
      </c>
      <c r="J483" t="str">
        <f>ESTADISTICA!J483</f>
        <v>APAGADO</v>
      </c>
      <c r="K483" t="str">
        <f>ESTADISTICA!K483</f>
        <v>APAGADO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</row>
    <row r="484" spans="1:35" x14ac:dyDescent="0.25">
      <c r="A484" t="str">
        <f>ESTADISTICA!A484</f>
        <v>PARADAS SEGURAS</v>
      </c>
      <c r="B484">
        <f>ESTADISTICA!B484</f>
        <v>23</v>
      </c>
      <c r="C484" t="str">
        <f>ESTADISTICA!C484</f>
        <v>HUDSON Y SAN NICOLAS OESTE</v>
      </c>
      <c r="D484" t="str">
        <f>ESTADISTICA!D484</f>
        <v>GFIJA</v>
      </c>
      <c r="E484" t="str">
        <f>ESTADISTICA!E484</f>
        <v>GPON</v>
      </c>
      <c r="F484" t="str">
        <f>ESTADISTICA!F484</f>
        <v>APAGADO</v>
      </c>
      <c r="G484" t="str">
        <f>ESTADISTICA!G484</f>
        <v>APAGADO</v>
      </c>
      <c r="H484" t="str">
        <f>ESTADISTICA!H484</f>
        <v>APAGADO</v>
      </c>
      <c r="I484" t="str">
        <f>ESTADISTICA!I484</f>
        <v>APAGADO</v>
      </c>
      <c r="J484" t="str">
        <f>ESTADISTICA!J484</f>
        <v>APAGADO</v>
      </c>
      <c r="K484" t="str">
        <f>ESTADISTICA!K484</f>
        <v>APAGADO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</row>
    <row r="485" spans="1:35" x14ac:dyDescent="0.25">
      <c r="A485" t="str">
        <f>ESTADISTICA!A485</f>
        <v>PARADAS SEGURAS</v>
      </c>
      <c r="B485" t="str">
        <f>ESTADISTICA!B485</f>
        <v>23 I</v>
      </c>
      <c r="C485" t="str">
        <f>ESTADISTICA!C485</f>
        <v>HUDSON Y SAN NICOLAS OESTE</v>
      </c>
      <c r="D485" t="str">
        <f>ESTADISTICA!D485</f>
        <v>INTERCOMUNICADOR</v>
      </c>
      <c r="E485" t="str">
        <f>ESTADISTICA!E485</f>
        <v>GPON</v>
      </c>
      <c r="F485" t="str">
        <f>ESTADISTICA!F485</f>
        <v>APAGADO</v>
      </c>
      <c r="G485" t="str">
        <f>ESTADISTICA!G485</f>
        <v>APAGADO</v>
      </c>
      <c r="H485" t="str">
        <f>ESTADISTICA!H485</f>
        <v>APAGADO</v>
      </c>
      <c r="I485" t="str">
        <f>ESTADISTICA!I485</f>
        <v>APAGADO</v>
      </c>
      <c r="J485" t="str">
        <f>ESTADISTICA!J485</f>
        <v>APAGADO</v>
      </c>
      <c r="K485" t="str">
        <f>ESTADISTICA!K485</f>
        <v>APAGADO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</row>
    <row r="486" spans="1:35" x14ac:dyDescent="0.25">
      <c r="A486" t="str">
        <f>ESTADISTICA!A486</f>
        <v>PARADAS SEGURAS</v>
      </c>
      <c r="B486">
        <f>ESTADISTICA!B486</f>
        <v>24</v>
      </c>
      <c r="C486" t="str">
        <f>ESTADISTICA!C486</f>
        <v>HUDSON Y ALDAO ESTE</v>
      </c>
      <c r="D486" t="str">
        <f>ESTADISTICA!D486</f>
        <v>GFIJA</v>
      </c>
      <c r="E486" t="str">
        <f>ESTADISTICA!E486</f>
        <v>GPON</v>
      </c>
      <c r="F486" t="str">
        <f>ESTADISTICA!F486</f>
        <v>APAGADO</v>
      </c>
      <c r="G486" t="str">
        <f>ESTADISTICA!G486</f>
        <v>APAGADO</v>
      </c>
      <c r="H486" t="str">
        <f>ESTADISTICA!H486</f>
        <v>APAGADO</v>
      </c>
      <c r="I486" t="str">
        <f>ESTADISTICA!I486</f>
        <v>APAGADO</v>
      </c>
      <c r="J486" t="str">
        <f>ESTADISTICA!J486</f>
        <v>APAGADO</v>
      </c>
      <c r="K486" t="str">
        <f>ESTADISTICA!K486</f>
        <v>APAGADO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</row>
    <row r="487" spans="1:35" x14ac:dyDescent="0.25">
      <c r="A487" t="str">
        <f>ESTADISTICA!A487</f>
        <v>PARADAS SEGURAS</v>
      </c>
      <c r="B487" t="str">
        <f>ESTADISTICA!B487</f>
        <v>24 I</v>
      </c>
      <c r="C487" t="str">
        <f>ESTADISTICA!C487</f>
        <v>HUDSON Y ALDAO ESTE</v>
      </c>
      <c r="D487" t="str">
        <f>ESTADISTICA!D487</f>
        <v>INTERCOMUNICADOR</v>
      </c>
      <c r="E487" t="str">
        <f>ESTADISTICA!E487</f>
        <v>GPON</v>
      </c>
      <c r="F487" t="str">
        <f>ESTADISTICA!F487</f>
        <v>APAGADO</v>
      </c>
      <c r="G487" t="str">
        <f>ESTADISTICA!G487</f>
        <v>APAGADO</v>
      </c>
      <c r="H487" t="str">
        <f>ESTADISTICA!H487</f>
        <v>APAGADO</v>
      </c>
      <c r="I487" t="str">
        <f>ESTADISTICA!I487</f>
        <v>APAGADO</v>
      </c>
      <c r="J487" t="str">
        <f>ESTADISTICA!J487</f>
        <v>APAGADO</v>
      </c>
      <c r="K487" t="str">
        <f>ESTADISTICA!K487</f>
        <v>APAGADO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</row>
    <row r="488" spans="1:35" x14ac:dyDescent="0.25">
      <c r="A488" t="str">
        <f>ESTADISTICA!A488</f>
        <v>PARADAS SEGURAS</v>
      </c>
      <c r="B488">
        <f>ESTADISTICA!B488</f>
        <v>25</v>
      </c>
      <c r="C488" t="str">
        <f>ESTADISTICA!C488</f>
        <v>HUDSON Y RIO JACHAL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 t="str">
        <f>ESTADISTICA!H488</f>
        <v>APAGADO</v>
      </c>
      <c r="I488" t="str">
        <f>ESTADISTICA!I488</f>
        <v>APAGADO</v>
      </c>
      <c r="J488" t="str">
        <f>ESTADISTICA!J488</f>
        <v>APAGADO</v>
      </c>
      <c r="K488" t="str">
        <f>ESTADISTICA!K488</f>
        <v>APAGADO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</row>
    <row r="489" spans="1:35" x14ac:dyDescent="0.25">
      <c r="A489" t="str">
        <f>ESTADISTICA!A489</f>
        <v>PARADAS SEGURAS</v>
      </c>
      <c r="B489" t="str">
        <f>ESTADISTICA!B489</f>
        <v>25 I</v>
      </c>
      <c r="C489" t="str">
        <f>ESTADISTICA!C489</f>
        <v>HUDSON Y RIO JACHAL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 t="str">
        <f>ESTADISTICA!H489</f>
        <v>APAGADO</v>
      </c>
      <c r="I489" t="str">
        <f>ESTADISTICA!I489</f>
        <v>APAGADO</v>
      </c>
      <c r="J489" t="str">
        <f>ESTADISTICA!J489</f>
        <v>APAGADO</v>
      </c>
      <c r="K489" t="str">
        <f>ESTADISTICA!K489</f>
        <v>APAGADO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</row>
    <row r="490" spans="1:35" x14ac:dyDescent="0.25">
      <c r="A490" t="str">
        <f>ESTADISTICA!A490</f>
        <v>PARADAS SEGURAS</v>
      </c>
      <c r="B490">
        <f>ESTADISTICA!B490</f>
        <v>26</v>
      </c>
      <c r="C490" t="str">
        <f>ESTADISTICA!C490</f>
        <v>HUDSON Y RIO COLORADO OESTE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</row>
    <row r="491" spans="1:35" x14ac:dyDescent="0.25">
      <c r="A491" t="str">
        <f>ESTADISTICA!A491</f>
        <v>PARADAS SEGURAS</v>
      </c>
      <c r="B491" t="str">
        <f>ESTADISTICA!B491</f>
        <v>26 I</v>
      </c>
      <c r="C491" t="str">
        <f>ESTADISTICA!C491</f>
        <v>HUDSON Y RIO COLORADO OESTE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</row>
    <row r="492" spans="1:35" x14ac:dyDescent="0.25">
      <c r="A492" t="str">
        <f>ESTADISTICA!A492</f>
        <v>PARADAS SEGURAS</v>
      </c>
      <c r="B492">
        <f>ESTADISTICA!B492</f>
        <v>27</v>
      </c>
      <c r="C492" t="str">
        <f>ESTADISTICA!C492</f>
        <v>HUDON Y 818 ESTE</v>
      </c>
      <c r="D492" t="str">
        <f>ESTADISTICA!D492</f>
        <v>GFIJA</v>
      </c>
      <c r="E492" t="str">
        <f>ESTADISTICA!E492</f>
        <v>GPON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</row>
    <row r="493" spans="1:35" x14ac:dyDescent="0.25">
      <c r="A493" t="str">
        <f>ESTADISTICA!A493</f>
        <v>PARADAS SEGURAS</v>
      </c>
      <c r="B493" t="str">
        <f>ESTADISTICA!B493</f>
        <v>27 I</v>
      </c>
      <c r="C493" t="str">
        <f>ESTADISTICA!C493</f>
        <v>HUDON Y 818 ESTE</v>
      </c>
      <c r="D493" t="str">
        <f>ESTADISTICA!D493</f>
        <v>INTERCOMUNICADOR</v>
      </c>
      <c r="E493" t="str">
        <f>ESTADISTICA!E493</f>
        <v>GPON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</row>
    <row r="494" spans="1:35" x14ac:dyDescent="0.25">
      <c r="A494" t="str">
        <f>ESTADISTICA!A494</f>
        <v>PARADAS SEGURAS</v>
      </c>
      <c r="B494">
        <f>ESTADISTICA!B494</f>
        <v>28</v>
      </c>
      <c r="C494" t="str">
        <f>ESTADISTICA!C494</f>
        <v>HUDSON Y RIO TRAFUL OESTE</v>
      </c>
      <c r="D494" t="str">
        <f>ESTADISTICA!D494</f>
        <v>GFIJA</v>
      </c>
      <c r="E494" t="str">
        <f>ESTADISTICA!E494</f>
        <v>GPON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</row>
    <row r="495" spans="1:35" x14ac:dyDescent="0.25">
      <c r="A495" t="str">
        <f>ESTADISTICA!A495</f>
        <v>PARADAS SEGURAS</v>
      </c>
      <c r="B495" t="str">
        <f>ESTADISTICA!B495</f>
        <v>28 I</v>
      </c>
      <c r="C495" t="str">
        <f>ESTADISTICA!C495</f>
        <v>HUDSON Y RIO TRAFUL OESTE</v>
      </c>
      <c r="D495" t="str">
        <f>ESTADISTICA!D495</f>
        <v>INTERCOMUNICADOR</v>
      </c>
      <c r="E495" t="str">
        <f>ESTADISTICA!E495</f>
        <v>GPON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</row>
    <row r="496" spans="1:35" x14ac:dyDescent="0.25">
      <c r="A496" t="str">
        <f>ESTADISTICA!A496</f>
        <v>PARADAS SEGURAS</v>
      </c>
      <c r="B496">
        <f>ESTADISTICA!B496</f>
        <v>29</v>
      </c>
      <c r="C496" t="str">
        <f>ESTADISTICA!C496</f>
        <v>HUDSON Y ESTOMBA ESTE</v>
      </c>
      <c r="D496" t="str">
        <f>ESTADISTICA!D496</f>
        <v>GFIJA</v>
      </c>
      <c r="E496" t="str">
        <f>ESTADISTICA!E496</f>
        <v>GPON</v>
      </c>
      <c r="F496" t="str">
        <f>ESTADISTICA!F496</f>
        <v>APAGADO</v>
      </c>
      <c r="G496" t="str">
        <f>ESTADISTICA!G496</f>
        <v>APAGADO</v>
      </c>
      <c r="H496" t="str">
        <f>ESTADISTICA!H496</f>
        <v>APAGADO</v>
      </c>
      <c r="I496" t="str">
        <f>ESTADISTICA!I496</f>
        <v>APAGADO</v>
      </c>
      <c r="J496" t="str">
        <f>ESTADISTICA!J496</f>
        <v>APAGADO</v>
      </c>
      <c r="K496" t="str">
        <f>ESTADISTICA!K496</f>
        <v>APAGADO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</row>
    <row r="497" spans="1:35" x14ac:dyDescent="0.25">
      <c r="A497" t="str">
        <f>ESTADISTICA!A497</f>
        <v>PARADAS SEGURAS</v>
      </c>
      <c r="B497" t="str">
        <f>ESTADISTICA!B497</f>
        <v>29 I</v>
      </c>
      <c r="C497" t="str">
        <f>ESTADISTICA!C497</f>
        <v>HUDSON Y ESTOMBA ESTE</v>
      </c>
      <c r="D497" t="str">
        <f>ESTADISTICA!D497</f>
        <v>INTERCOMUNICADOR</v>
      </c>
      <c r="E497" t="str">
        <f>ESTADISTICA!E497</f>
        <v>GPON</v>
      </c>
      <c r="F497" t="str">
        <f>ESTADISTICA!F497</f>
        <v>APAGADO</v>
      </c>
      <c r="G497" t="str">
        <f>ESTADISTICA!G497</f>
        <v>APAGADO</v>
      </c>
      <c r="H497" t="str">
        <f>ESTADISTICA!H497</f>
        <v>APAGADO</v>
      </c>
      <c r="I497" t="str">
        <f>ESTADISTICA!I497</f>
        <v>APAGADO</v>
      </c>
      <c r="J497" t="str">
        <f>ESTADISTICA!J497</f>
        <v>APAGADO</v>
      </c>
      <c r="K497" t="str">
        <f>ESTADISTICA!K497</f>
        <v>APAGADO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</row>
    <row r="498" spans="1:35" x14ac:dyDescent="0.25">
      <c r="A498" t="str">
        <f>ESTADISTICA!A498</f>
        <v>PARADAS SEGURAS</v>
      </c>
      <c r="B498">
        <f>ESTADISTICA!B498</f>
        <v>30</v>
      </c>
      <c r="C498" t="str">
        <f>ESTADISTICA!C498</f>
        <v>HUDSON Y PICHEUTA OESTE</v>
      </c>
      <c r="D498" t="str">
        <f>ESTADISTICA!D498</f>
        <v>GFIJA</v>
      </c>
      <c r="E498" t="str">
        <f>ESTADISTICA!E498</f>
        <v>GPON</v>
      </c>
      <c r="F498" t="str">
        <f>ESTADISTICA!F498</f>
        <v>APAGADO</v>
      </c>
      <c r="G498" t="str">
        <f>ESTADISTICA!G498</f>
        <v>APAGADO</v>
      </c>
      <c r="H498" t="str">
        <f>ESTADISTICA!H498</f>
        <v>APAGADO</v>
      </c>
      <c r="I498" t="str">
        <f>ESTADISTICA!I498</f>
        <v>APAGADO</v>
      </c>
      <c r="J498" t="str">
        <f>ESTADISTICA!J498</f>
        <v>APAGADO</v>
      </c>
      <c r="K498" t="str">
        <f>ESTADISTICA!K498</f>
        <v>APAGADO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</row>
    <row r="499" spans="1:35" x14ac:dyDescent="0.25">
      <c r="A499" t="str">
        <f>ESTADISTICA!A499</f>
        <v>PARADAS SEGURAS</v>
      </c>
      <c r="B499" t="str">
        <f>ESTADISTICA!B499</f>
        <v>30 I</v>
      </c>
      <c r="C499" t="str">
        <f>ESTADISTICA!C499</f>
        <v>HUDSON Y PICHEUTA OESTE</v>
      </c>
      <c r="D499" t="str">
        <f>ESTADISTICA!D499</f>
        <v>INTERCOMUNICADOR</v>
      </c>
      <c r="E499" t="str">
        <f>ESTADISTICA!E499</f>
        <v>GPON</v>
      </c>
      <c r="F499" t="str">
        <f>ESTADISTICA!F499</f>
        <v>APAGADO</v>
      </c>
      <c r="G499" t="str">
        <f>ESTADISTICA!G499</f>
        <v>APAGADO</v>
      </c>
      <c r="H499" t="str">
        <f>ESTADISTICA!H499</f>
        <v>APAGADO</v>
      </c>
      <c r="I499" t="str">
        <f>ESTADISTICA!I499</f>
        <v>APAGADO</v>
      </c>
      <c r="J499" t="str">
        <f>ESTADISTICA!J499</f>
        <v>APAGADO</v>
      </c>
      <c r="K499" t="str">
        <f>ESTADISTICA!K499</f>
        <v>APAGADO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</row>
    <row r="500" spans="1:35" x14ac:dyDescent="0.25">
      <c r="A500" t="str">
        <f>ESTADISTICA!A500</f>
        <v>PARADAS SEGURAS</v>
      </c>
      <c r="B500">
        <f>ESTADISTICA!B500</f>
        <v>31</v>
      </c>
      <c r="C500" t="str">
        <f>ESTADISTICA!C500</f>
        <v>HUDSON Y 830 ESTE</v>
      </c>
      <c r="D500" t="str">
        <f>ESTADISTICA!D500</f>
        <v>GFIJA</v>
      </c>
      <c r="E500" t="str">
        <f>ESTADISTICA!E500</f>
        <v>GPON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</row>
    <row r="501" spans="1:35" x14ac:dyDescent="0.25">
      <c r="A501" t="str">
        <f>ESTADISTICA!A501</f>
        <v>PARADAS SEGURAS</v>
      </c>
      <c r="B501" t="str">
        <f>ESTADISTICA!B501</f>
        <v>31 I</v>
      </c>
      <c r="C501" t="str">
        <f>ESTADISTICA!C501</f>
        <v>HUDSON Y 830 ESTE</v>
      </c>
      <c r="D501" t="str">
        <f>ESTADISTICA!D501</f>
        <v>INTERCOMUNICADOR</v>
      </c>
      <c r="E501" t="str">
        <f>ESTADISTICA!E501</f>
        <v>GPON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</row>
    <row r="502" spans="1:35" x14ac:dyDescent="0.25">
      <c r="A502" t="str">
        <f>ESTADISTICA!A502</f>
        <v>PARADAS SEGURAS</v>
      </c>
      <c r="B502" t="str">
        <f>ESTADISTICA!B502</f>
        <v>32 C</v>
      </c>
      <c r="C502" t="str">
        <f>ESTADISTICA!C502</f>
        <v>Hudson y 834 oeste</v>
      </c>
      <c r="D502" t="str">
        <f>ESTADISTICA!D502</f>
        <v>GFIJA</v>
      </c>
      <c r="E502" t="str">
        <f>ESTADISTICA!E502</f>
        <v>GPON</v>
      </c>
      <c r="F502" t="str">
        <f>ESTADISTICA!F502</f>
        <v>APAGADO</v>
      </c>
      <c r="G502" t="str">
        <f>ESTADISTICA!G502</f>
        <v>APAGADO</v>
      </c>
      <c r="H502" t="str">
        <f>ESTADISTICA!H502</f>
        <v>APAGADO</v>
      </c>
      <c r="I502" t="str">
        <f>ESTADISTICA!I502</f>
        <v>APAGADO</v>
      </c>
      <c r="J502" t="str">
        <f>ESTADISTICA!J502</f>
        <v>APAGADO</v>
      </c>
      <c r="K502" t="str">
        <f>ESTADISTICA!K502</f>
        <v>APAGADO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</row>
    <row r="503" spans="1:35" x14ac:dyDescent="0.25">
      <c r="A503" t="str">
        <f>ESTADISTICA!A503</f>
        <v>PARADAS SEGURAS</v>
      </c>
      <c r="B503" t="str">
        <f>ESTADISTICA!B503</f>
        <v>32 I</v>
      </c>
      <c r="C503" t="str">
        <f>ESTADISTICA!C503</f>
        <v>Hudson y 834 oeste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</row>
    <row r="504" spans="1:35" x14ac:dyDescent="0.25">
      <c r="A504" t="str">
        <f>ESTADISTICA!A504</f>
        <v>PARADAS SEGURAS</v>
      </c>
      <c r="B504" t="str">
        <f>ESTADISTICA!B504</f>
        <v>33 C</v>
      </c>
      <c r="C504" t="str">
        <f>ESTADISTICA!C504</f>
        <v>Hudson y 834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</row>
    <row r="505" spans="1:35" x14ac:dyDescent="0.25">
      <c r="A505" t="str">
        <f>ESTADISTICA!A505</f>
        <v>PARADAS SEGURAS</v>
      </c>
      <c r="B505" t="str">
        <f>ESTADISTICA!B505</f>
        <v>33 I</v>
      </c>
      <c r="C505" t="str">
        <f>ESTADISTICA!C505</f>
        <v>Hudson y 834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</row>
    <row r="506" spans="1:35" x14ac:dyDescent="0.25">
      <c r="A506" t="str">
        <f>ESTADISTICA!A506</f>
        <v>PARADAS SEGURAS</v>
      </c>
      <c r="B506" t="str">
        <f>ESTADISTICA!B506</f>
        <v>34 C</v>
      </c>
      <c r="C506" t="str">
        <f>ESTADISTICA!C506</f>
        <v>Hudson y Suipacha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</row>
    <row r="507" spans="1:35" x14ac:dyDescent="0.25">
      <c r="A507" t="str">
        <f>ESTADISTICA!A507</f>
        <v>PARADAS SEGURAS</v>
      </c>
      <c r="B507" t="str">
        <f>ESTADISTICA!B507</f>
        <v>34 I</v>
      </c>
      <c r="C507" t="str">
        <f>ESTADISTICA!C507</f>
        <v>Hudson y Suipacha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</row>
    <row r="508" spans="1:35" x14ac:dyDescent="0.25">
      <c r="A508" t="str">
        <f>ESTADISTICA!A508</f>
        <v>PARADAS SEGURAS</v>
      </c>
      <c r="B508" t="str">
        <f>ESTADISTICA!B508</f>
        <v>35 C</v>
      </c>
      <c r="C508" t="str">
        <f>ESTADISTICA!C508</f>
        <v>Hudson y Suipacha este</v>
      </c>
      <c r="D508" t="str">
        <f>ESTADISTICA!D508</f>
        <v>GFIJA</v>
      </c>
      <c r="E508" t="str">
        <f>ESTADISTICA!E508</f>
        <v>GPON</v>
      </c>
      <c r="F508" t="str">
        <f>ESTADISTICA!F508</f>
        <v>APAGADO</v>
      </c>
      <c r="G508" t="str">
        <f>ESTADISTICA!G508</f>
        <v>APAGADO</v>
      </c>
      <c r="H508" t="str">
        <f>ESTADISTICA!H508</f>
        <v>APAGADO</v>
      </c>
      <c r="I508" t="str">
        <f>ESTADISTICA!I508</f>
        <v>APAGADO</v>
      </c>
      <c r="J508" t="str">
        <f>ESTADISTICA!J508</f>
        <v>APAGADO</v>
      </c>
      <c r="K508" t="str">
        <f>ESTADISTICA!K508</f>
        <v>APAGADO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</row>
    <row r="509" spans="1:35" x14ac:dyDescent="0.25">
      <c r="A509" t="str">
        <f>ESTADISTICA!A509</f>
        <v>PARADAS SEGURAS</v>
      </c>
      <c r="B509" t="str">
        <f>ESTADISTICA!B509</f>
        <v>35 I</v>
      </c>
      <c r="C509" t="str">
        <f>ESTADISTICA!C509</f>
        <v>Hudson y Suipacha este</v>
      </c>
      <c r="D509" t="str">
        <f>ESTADISTICA!D509</f>
        <v>INTERCOMUNICADOR</v>
      </c>
      <c r="E509" t="str">
        <f>ESTADISTICA!E509</f>
        <v>GPON</v>
      </c>
      <c r="F509" t="str">
        <f>ESTADISTICA!F509</f>
        <v>APAGADO</v>
      </c>
      <c r="G509" t="str">
        <f>ESTADISTICA!G509</f>
        <v>APAGADO</v>
      </c>
      <c r="H509" t="str">
        <f>ESTADISTICA!H509</f>
        <v>APAGADO</v>
      </c>
      <c r="I509" t="str">
        <f>ESTADISTICA!I509</f>
        <v>APAGADO</v>
      </c>
      <c r="J509" t="str">
        <f>ESTADISTICA!J509</f>
        <v>APAGADO</v>
      </c>
      <c r="K509" t="str">
        <f>ESTADISTICA!K509</f>
        <v>APAGADO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</row>
    <row r="510" spans="1:35" x14ac:dyDescent="0.25">
      <c r="A510" t="str">
        <f>ESTADISTICA!A510</f>
        <v>PARADAS SEGURAS</v>
      </c>
      <c r="B510" t="str">
        <f>ESTADISTICA!B510</f>
        <v>36 C</v>
      </c>
      <c r="C510" t="str">
        <f>ESTADISTICA!C510</f>
        <v>Hubson y Transol</v>
      </c>
      <c r="D510" t="str">
        <f>ESTADISTICA!D510</f>
        <v>GFIJA</v>
      </c>
      <c r="E510" t="str">
        <f>ESTADISTICA!E510</f>
        <v>GPON</v>
      </c>
      <c r="F510" t="str">
        <f>ESTADISTICA!F510</f>
        <v>APAGADO</v>
      </c>
      <c r="G510" t="str">
        <f>ESTADISTICA!G510</f>
        <v>APAGADO</v>
      </c>
      <c r="H510" t="str">
        <f>ESTADISTICA!H510</f>
        <v>APAGADO</v>
      </c>
      <c r="I510" t="str">
        <f>ESTADISTICA!I510</f>
        <v>APAGADO</v>
      </c>
      <c r="J510" t="str">
        <f>ESTADISTICA!J510</f>
        <v>APAGADO</v>
      </c>
      <c r="K510" t="str">
        <f>ESTADISTICA!K510</f>
        <v>APAGADO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</row>
    <row r="511" spans="1:35" x14ac:dyDescent="0.25">
      <c r="A511" t="str">
        <f>ESTADISTICA!A511</f>
        <v>PARADAS SEGURAS</v>
      </c>
      <c r="B511" t="str">
        <f>ESTADISTICA!B511</f>
        <v>36 I</v>
      </c>
      <c r="C511" t="str">
        <f>ESTADISTICA!C511</f>
        <v>Hubson y Transol</v>
      </c>
      <c r="D511" t="str">
        <f>ESTADISTICA!D511</f>
        <v>INTERCOMUNICADOR</v>
      </c>
      <c r="E511" t="str">
        <f>ESTADISTICA!E511</f>
        <v>GPON</v>
      </c>
      <c r="F511" t="str">
        <f>ESTADISTICA!F511</f>
        <v>APAGADO</v>
      </c>
      <c r="G511" t="str">
        <f>ESTADISTICA!G511</f>
        <v>APAGADO</v>
      </c>
      <c r="H511" t="str">
        <f>ESTADISTICA!H511</f>
        <v>APAGADO</v>
      </c>
      <c r="I511" t="str">
        <f>ESTADISTICA!I511</f>
        <v>APAGADO</v>
      </c>
      <c r="J511" t="str">
        <f>ESTADISTICA!J511</f>
        <v>APAGADO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</row>
    <row r="512" spans="1:35" x14ac:dyDescent="0.25">
      <c r="A512" t="str">
        <f>ESTADISTICA!A512</f>
        <v>PARADAS SEGURAS</v>
      </c>
      <c r="B512" t="str">
        <f>ESTADISTICA!B512</f>
        <v>37 C</v>
      </c>
      <c r="C512" t="str">
        <f>ESTADISTICA!C512</f>
        <v>Hudson y Jose Ingeniero Este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</row>
    <row r="513" spans="1:35" x14ac:dyDescent="0.25">
      <c r="A513" t="str">
        <f>ESTADISTICA!A513</f>
        <v>PARADAS SEGURAS</v>
      </c>
      <c r="B513" t="str">
        <f>ESTADISTICA!B513</f>
        <v xml:space="preserve">37 I </v>
      </c>
      <c r="C513" t="str">
        <f>ESTADISTICA!C513</f>
        <v>Hudson y Jose Ingeniero Este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</row>
    <row r="514" spans="1:35" x14ac:dyDescent="0.25">
      <c r="A514" t="str">
        <f>ESTADISTICA!A514</f>
        <v>PARADAS SEGURAS</v>
      </c>
      <c r="B514" t="str">
        <f>ESTADISTICA!B514</f>
        <v>38 C</v>
      </c>
      <c r="C514" t="str">
        <f>ESTADISTICA!C514</f>
        <v>Hudson y Cacheuta Oeste</v>
      </c>
      <c r="D514" t="str">
        <f>ESTADISTICA!D514</f>
        <v>GFIJA</v>
      </c>
      <c r="E514" t="str">
        <f>ESTADISTICA!E514</f>
        <v>GPON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</row>
    <row r="515" spans="1:35" x14ac:dyDescent="0.25">
      <c r="A515" t="str">
        <f>ESTADISTICA!A515</f>
        <v>PARADAS SEGURAS</v>
      </c>
      <c r="B515" t="str">
        <f>ESTADISTICA!B515</f>
        <v>38 I</v>
      </c>
      <c r="C515" t="str">
        <f>ESTADISTICA!C515</f>
        <v>Hudson y Cacheuta Oeste</v>
      </c>
      <c r="D515" t="str">
        <f>ESTADISTICA!D515</f>
        <v>INTERCOMUNICADOR</v>
      </c>
      <c r="E515" t="str">
        <f>ESTADISTICA!E515</f>
        <v>GPON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</row>
    <row r="516" spans="1:35" x14ac:dyDescent="0.25">
      <c r="A516" t="str">
        <f>ESTADISTICA!A516</f>
        <v>PARADAS SEGURAS</v>
      </c>
      <c r="B516" t="str">
        <f>ESTADISTICA!B516</f>
        <v>39 C</v>
      </c>
      <c r="C516" t="str">
        <f>ESTADISTICA!C516</f>
        <v>Hudson y Groussac Este</v>
      </c>
      <c r="D516" t="str">
        <f>ESTADISTICA!D516</f>
        <v>GFIJA</v>
      </c>
      <c r="E516" t="str">
        <f>ESTADISTICA!E516</f>
        <v>GPON</v>
      </c>
      <c r="F516">
        <f>ESTADISTICA!F516</f>
        <v>0</v>
      </c>
      <c r="G516">
        <f>ESTADISTICA!G516</f>
        <v>0</v>
      </c>
      <c r="H516">
        <f>ESTADISTICA!H516</f>
        <v>0</v>
      </c>
      <c r="I516" t="str">
        <f>ESTADISTICA!I516</f>
        <v>APAGADO</v>
      </c>
      <c r="J516">
        <f>ESTADISTICA!J516</f>
        <v>0</v>
      </c>
      <c r="K516" t="str">
        <f>ESTADISTICA!K516</f>
        <v>APAGADO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</row>
  </sheetData>
  <autoFilter ref="A2:AH2" xr:uid="{00000000-0009-0000-0000-000002000000}"/>
  <conditionalFormatting sqref="F3:AI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499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44</v>
      </c>
      <c r="H2" s="18">
        <f>COUNTIFS(H4:H501, "=APAGADO",E4:E501,"=Fibra Optica")</f>
        <v>49</v>
      </c>
      <c r="I2" s="18">
        <f>COUNTIFS(I4:I501, "=APAGADO",E4:E501,"=Fibra Optica")</f>
        <v>43</v>
      </c>
      <c r="J2" s="18">
        <f>COUNTIFS(J4:J501, "=APAGADO",E4:E501,"=Fibra Optica")</f>
        <v>54</v>
      </c>
      <c r="K2" s="18">
        <f>COUNTIFS(K4:K501, "=APAGADO",E4:E501,"=Fibra Optica")</f>
        <v>45</v>
      </c>
      <c r="L2" s="18">
        <f>COUNTIFS(L4:L501, "=APAGADO",E4:E501,"=Fibra Optica")</f>
        <v>0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TOTAL'!O319</f>
        <v>0</v>
      </c>
      <c r="I311" t="e">
        <f>'RESUMEN TOTAL'!#REF!</f>
        <v>#REF!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TOTAL'!O323</f>
        <v>0</v>
      </c>
      <c r="I315" t="e">
        <f>'RESUMEN TOTAL'!#REF!</f>
        <v>#REF!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TOTAL'!O324</f>
        <v>APAGADO</v>
      </c>
      <c r="I316" t="e">
        <f>'RESUMEN TOTAL'!#REF!</f>
        <v>#REF!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TOTAL'!O325</f>
        <v>APAGADO</v>
      </c>
      <c r="I317" t="e">
        <f>'RESUMEN TOTAL'!#REF!</f>
        <v>#REF!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TOTAL'!O326</f>
        <v>APAGADO</v>
      </c>
      <c r="I318" t="e">
        <f>'RESUMEN TOTAL'!#REF!</f>
        <v>#REF!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TOTAL'!O327</f>
        <v>APAGADO</v>
      </c>
      <c r="I319" t="e">
        <f>'RESUMEN TOTAL'!#REF!</f>
        <v>#REF!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TOTAL'!O336</f>
        <v>0</v>
      </c>
      <c r="I328" t="e">
        <f>'RESUMEN TOTAL'!#REF!</f>
        <v>#REF!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TOTAL'!O337</f>
        <v>0</v>
      </c>
      <c r="I329" t="e">
        <f>'RESUMEN TOTAL'!#REF!</f>
        <v>#REF!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TOTAL'!N435</f>
        <v>0</v>
      </c>
      <c r="I426">
        <f>'RESUMEN TOTAL'!O435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TOTAL'!N436</f>
        <v>0</v>
      </c>
      <c r="I427">
        <f>'RESUMEN TOTAL'!O436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TOTAL'!N437</f>
        <v>0</v>
      </c>
      <c r="I428">
        <f>'RESUMEN TOTAL'!O437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TOTAL'!N438</f>
        <v>0</v>
      </c>
      <c r="I429">
        <f>'RESUMEN TOTAL'!O438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 t="str">
        <f>'RESUMEN TOTAL'!N439</f>
        <v>APAGADO</v>
      </c>
      <c r="I430" t="str">
        <f>'RESUMEN TOTAL'!O439</f>
        <v>APAGADO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>
        <f>'RESUMEN TOTAL'!N440</f>
        <v>0</v>
      </c>
      <c r="I431">
        <f>'RESUMEN TOTAL'!O440</f>
        <v>0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 t="str">
        <f>'RESUMEN TOTAL'!N441</f>
        <v>APAGADO</v>
      </c>
      <c r="I432" t="str">
        <f>'RESUMEN TOTAL'!O441</f>
        <v>APAGADO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>
        <f>'RESUMEN TOTAL'!N442</f>
        <v>0</v>
      </c>
      <c r="I433">
        <f>'RESUMEN TOTAL'!O442</f>
        <v>0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TOTAL'!N443</f>
        <v>0</v>
      </c>
      <c r="I434">
        <f>'RESUMEN TOTAL'!O443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TOTAL'!N444</f>
        <v>0</v>
      </c>
      <c r="I435">
        <f>'RESUMEN TOTAL'!O444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TOTAL'!N445</f>
        <v>0</v>
      </c>
      <c r="I436">
        <f>'RESUMEN TOTAL'!O445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 t="str">
        <f>'RESUMEN TOTAL'!N446</f>
        <v>APAGADO</v>
      </c>
      <c r="I437">
        <f>'RESUMEN TOTAL'!O446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>
        <f>'RESUMEN TOTAL'!N447</f>
        <v>0</v>
      </c>
      <c r="I438">
        <f>'RESUMEN TOTAL'!O447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TOTAL'!N448</f>
        <v>0</v>
      </c>
      <c r="I439">
        <f>'RESUMEN TOTAL'!O448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TOTAL'!N449</f>
        <v>0</v>
      </c>
      <c r="I440">
        <f>'RESUMEN TOTAL'!O449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TOTAL'!N450</f>
        <v>0</v>
      </c>
      <c r="I441">
        <f>'RESUMEN TOTAL'!O450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TOTAL'!N451</f>
        <v>0</v>
      </c>
      <c r="I442">
        <f>'RESUMEN TOTAL'!O451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TOTAL'!N452</f>
        <v>0</v>
      </c>
      <c r="I443">
        <f>'RESUMEN TOTAL'!O452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TOTAL'!N453</f>
        <v>0</v>
      </c>
      <c r="I444">
        <f>'RESUMEN TOTAL'!O453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TOTAL'!N454</f>
        <v>0</v>
      </c>
      <c r="I445">
        <f>'RESUMEN TOTAL'!O454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TOTAL'!N455</f>
        <v>0</v>
      </c>
      <c r="I446">
        <f>'RESUMEN TOTAL'!O455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 t="str">
        <f>'RESUMEN TOTAL'!N456</f>
        <v>APAGADO</v>
      </c>
      <c r="I447" t="str">
        <f>'RESUMEN TOTAL'!O456</f>
        <v>APAGADO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TOTAL'!N457</f>
        <v>APAGADO</v>
      </c>
      <c r="I448" t="str">
        <f>'RESUMEN TOTAL'!O457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TOTAL'!N458</f>
        <v>APAGADO</v>
      </c>
      <c r="I449" t="str">
        <f>'RESUMEN TOTAL'!O458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>
        <f>'RESUMEN TOTAL'!N459</f>
        <v>0</v>
      </c>
      <c r="I450">
        <f>'RESUMEN TOTAL'!O459</f>
        <v>0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TOTAL'!N460</f>
        <v>0</v>
      </c>
      <c r="I451">
        <f>'RESUMEN TOTAL'!O460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TOTAL'!N461</f>
        <v>0</v>
      </c>
      <c r="I452">
        <f>'RESUMEN TOTAL'!O461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TOTAL'!N462</f>
        <v>0</v>
      </c>
      <c r="I453">
        <f>'RESUMEN TOTAL'!O462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TOTAL'!N483</f>
        <v>0</v>
      </c>
      <c r="I454">
        <f>'RESUMEN TOTAL'!O483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TOTAL'!N484</f>
        <v>0</v>
      </c>
      <c r="I455">
        <f>'RESUMEN TOTAL'!O484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 t="str">
        <f>'RESUMEN TOTAL'!N485</f>
        <v>APAGADO</v>
      </c>
      <c r="I456" t="str">
        <f>'RESUMEN TOTAL'!O485</f>
        <v>APAGADO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TOTAL'!N486</f>
        <v>APAGADO</v>
      </c>
      <c r="I457" t="str">
        <f>'RESUMEN TOTAL'!O486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TOTAL'!N487</f>
        <v>APAGADO</v>
      </c>
      <c r="I458" t="str">
        <f>'RESUMEN TOTAL'!O487</f>
        <v>APAGADO</v>
      </c>
      <c r="J458" t="str">
        <f>'RESUMEN TOTAL'!P487</f>
        <v>APAGADO</v>
      </c>
      <c r="K458" t="str">
        <f>'RESUMEN TOTAL'!Q487</f>
        <v>APAGADO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TOTAL'!N488</f>
        <v>APAGADO</v>
      </c>
      <c r="I459" t="str">
        <f>'RESUMEN TOTAL'!O488</f>
        <v>APAGADO</v>
      </c>
      <c r="J459" t="str">
        <f>'RESUMEN TOTAL'!P488</f>
        <v>APAGADO</v>
      </c>
      <c r="K459" t="str">
        <f>'RESUMEN TOTAL'!Q488</f>
        <v>APAGADO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 t="str">
        <f>'RESUMEN TOTAL'!N489</f>
        <v>APAGADO</v>
      </c>
      <c r="I460" t="str">
        <f>'RESUMEN TOTAL'!O489</f>
        <v>APAGADO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 t="str">
        <f>'RESUMEN TOTAL'!N490</f>
        <v>APAGADO</v>
      </c>
      <c r="I461" t="str">
        <f>'RESUMEN TOTAL'!O490</f>
        <v>APAGADO</v>
      </c>
      <c r="J461" t="str">
        <f>'RESUMEN TOTAL'!P490</f>
        <v>APAGADO</v>
      </c>
      <c r="K461" t="str">
        <f>'RESUMEN TOTAL'!Q490</f>
        <v>APAGADO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 t="str">
        <f>'RESUMEN TOTAL'!N491</f>
        <v>APAGADO</v>
      </c>
      <c r="I462" t="str">
        <f>'RESUMEN TOTAL'!O491</f>
        <v>APAGADO</v>
      </c>
      <c r="J462" t="str">
        <f>'RESUMEN TOTAL'!P491</f>
        <v>APAGADO</v>
      </c>
      <c r="K462" t="str">
        <f>'RESUMEN TOTAL'!Q491</f>
        <v>APAGADO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 t="str">
        <f>'RESUMEN TOTAL'!N492</f>
        <v>APAGADO</v>
      </c>
      <c r="I463" t="str">
        <f>'RESUMEN TOTAL'!O492</f>
        <v>APAGADO</v>
      </c>
      <c r="J463" t="str">
        <f>'RESUMEN TOTAL'!P492</f>
        <v>APAGADO</v>
      </c>
      <c r="K463" t="str">
        <f>'RESUMEN TOTAL'!Q492</f>
        <v>APAGADO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TOTAL'!N493</f>
        <v>0</v>
      </c>
      <c r="I464">
        <f>'RESUMEN TOTAL'!O493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>
        <f>'RESUMEN TOTAL'!N494</f>
        <v>0</v>
      </c>
      <c r="I465">
        <f>'RESUMEN TOTAL'!O494</f>
        <v>0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>
        <f>'RESUMEN TOTAL'!N495</f>
        <v>0</v>
      </c>
      <c r="I466">
        <f>'RESUMEN TOTAL'!O495</f>
        <v>0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>
        <f>'RESUMEN TOTAL'!N496</f>
        <v>0</v>
      </c>
      <c r="I467">
        <f>'RESUMEN TOTAL'!O496</f>
        <v>0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>
        <f>'RESUMEN TOTAL'!N497</f>
        <v>0</v>
      </c>
      <c r="I468">
        <f>'RESUMEN TOTAL'!O497</f>
        <v>0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TOTAL'!N498</f>
        <v>0</v>
      </c>
      <c r="I469">
        <f>'RESUMEN TOTAL'!O498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 t="str">
        <f>'RESUMEN TOTAL'!N499</f>
        <v>APAGADO</v>
      </c>
      <c r="I470" t="str">
        <f>'RESUMEN TOTAL'!O499</f>
        <v>APAGADO</v>
      </c>
      <c r="J470" t="str">
        <f>'RESUMEN TOTAL'!P499</f>
        <v>APAGADO</v>
      </c>
      <c r="K470" t="str">
        <f>'RESUMEN TOTAL'!Q499</f>
        <v>APAGADO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 t="str">
        <f>'RESUMEN TOTAL'!N500</f>
        <v>APAGADO</v>
      </c>
      <c r="I471" t="str">
        <f>'RESUMEN TOTAL'!O500</f>
        <v>APAGADO</v>
      </c>
      <c r="J471" t="str">
        <f>'RESUMEN TOTAL'!P500</f>
        <v>APAGADO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 t="str">
        <f>'RESUMEN TOTAL'!N501</f>
        <v>APAGADO</v>
      </c>
      <c r="I472" t="str">
        <f>'RESUMEN TOTAL'!O501</f>
        <v>APAGADO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 t="str">
        <f>'RESUMEN TOTAL'!N502</f>
        <v>APAGADO</v>
      </c>
      <c r="I473" t="str">
        <f>'RESUMEN TOTAL'!O502</f>
        <v>APAGADO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TOTAL'!N503</f>
        <v>0</v>
      </c>
      <c r="I474">
        <f>'RESUMEN TOTAL'!O503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TOTAL'!N504</f>
        <v>0</v>
      </c>
      <c r="I475">
        <f>'RESUMEN TOTAL'!O504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 t="str">
        <f>'RESUMEN TOTAL'!N505</f>
        <v>APAGADO</v>
      </c>
      <c r="I476" t="str">
        <f>'RESUMEN TOTAL'!O505</f>
        <v>APAGADO</v>
      </c>
      <c r="J476" t="str">
        <f>'RESUMEN TOTAL'!P505</f>
        <v>APAGADO</v>
      </c>
      <c r="K476" t="str">
        <f>'RESUMEN TOTAL'!Q505</f>
        <v>APAGADO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>
        <f>'RESUMEN TOTAL'!N506</f>
        <v>0</v>
      </c>
      <c r="I477">
        <f>'RESUMEN TOTAL'!O506</f>
        <v>0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>
        <f>'RESUMEN TOTAL'!N507</f>
        <v>0</v>
      </c>
      <c r="I478">
        <f>'RESUMEN TOTAL'!O507</f>
        <v>0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>
        <f>'RESUMEN TOTAL'!N508</f>
        <v>0</v>
      </c>
      <c r="I479">
        <f>'RESUMEN TOTAL'!O508</f>
        <v>0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>
        <f>'RESUMEN TOTAL'!N509</f>
        <v>0</v>
      </c>
      <c r="I480">
        <f>'RESUMEN TOTAL'!O509</f>
        <v>0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>
        <f>'RESUMEN TOTAL'!N510</f>
        <v>0</v>
      </c>
      <c r="I481">
        <f>'RESUMEN TOTAL'!O510</f>
        <v>0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TOTAL'!N511</f>
        <v>APAGADO</v>
      </c>
      <c r="I482" t="str">
        <f>'RESUMEN TOTAL'!O511</f>
        <v>APAGADO</v>
      </c>
      <c r="J482" t="str">
        <f>'RESUMEN TOTAL'!P511</f>
        <v>APAGADO</v>
      </c>
      <c r="K482" t="str">
        <f>'RESUMEN TOTAL'!Q511</f>
        <v>APAGADO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TOTAL'!N512</f>
        <v>APAGADO</v>
      </c>
      <c r="I483" t="str">
        <f>'RESUMEN TOTAL'!O512</f>
        <v>APAGADO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TOTAL'!N515</f>
        <v>0</v>
      </c>
      <c r="I486">
        <f>'RESUMEN TOTAL'!O515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TOTAL'!N516</f>
        <v>0</v>
      </c>
      <c r="I487">
        <f>'RESUMEN TOTAL'!O516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TOTAL'!N517</f>
        <v>0</v>
      </c>
      <c r="I488">
        <f>'RESUMEN TOTAL'!O517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TOTAL'!N518</f>
        <v>0</v>
      </c>
      <c r="I489">
        <f>'RESUMEN TOTAL'!O518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TOTAL'!N519</f>
        <v>0</v>
      </c>
      <c r="I490" t="str">
        <f>'RESUMEN TOTAL'!O519</f>
        <v>APAGADO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TOTAL'!N520</f>
        <v>APAGADO</v>
      </c>
      <c r="I491">
        <f>'RESUMEN TOTAL'!O520</f>
        <v>0</v>
      </c>
      <c r="J491" t="str">
        <f>'RESUMEN TOTAL'!P520</f>
        <v>APAGADO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>
        <f>'RESUMEN TOTAL'!N521</f>
        <v>0</v>
      </c>
      <c r="I492">
        <f>'RESUMEN TOTAL'!O521</f>
        <v>0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>
        <f>'RESUMEN TOTAL'!N522</f>
        <v>0</v>
      </c>
      <c r="I493">
        <f>'RESUMEN TOTAL'!O522</f>
        <v>0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>
        <f>'RESUMEN TOTAL'!N523</f>
        <v>0</v>
      </c>
      <c r="I494">
        <f>'RESUMEN TOTAL'!O523</f>
        <v>0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TOTAL'!N524</f>
        <v>0</v>
      </c>
      <c r="I495">
        <f>'RESUMEN TOTAL'!O524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TOTAL'!N525</f>
        <v>0</v>
      </c>
      <c r="I496">
        <f>'RESUMEN TOTAL'!O525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>
        <f>'RESUMEN TOTAL'!N526</f>
        <v>0</v>
      </c>
      <c r="I497">
        <f>'RESUMEN TOTAL'!O526</f>
        <v>0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 t="str">
        <f>'RESUMEN TOTAL'!N527</f>
        <v>APAGADO</v>
      </c>
      <c r="I498" t="str">
        <f>'RESUMEN TOTAL'!O527</f>
        <v>APAGADO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 t="str">
        <f>'RESUMEN TOTAL'!N528</f>
        <v>APAGADO</v>
      </c>
      <c r="I499" t="str">
        <f>'RESUMEN TOTAL'!O528</f>
        <v>APAGADO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TOTAL'!N529</f>
        <v>0</v>
      </c>
      <c r="I502">
        <f>'RESUMEN TOTAL'!O529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>
        <f>'RESUMEN TOTAL'!N530</f>
        <v>0</v>
      </c>
      <c r="I503">
        <f>'RESUMEN TOTAL'!O530</f>
        <v>0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>
        <f>'RESUMEN TOTAL'!N531</f>
        <v>0</v>
      </c>
      <c r="I504">
        <f>'RESUMEN TOTAL'!O531</f>
        <v>0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>
        <f>'RESUMEN TOTAL'!N532</f>
        <v>0</v>
      </c>
      <c r="I505">
        <f>'RESUMEN TOTAL'!O532</f>
        <v>0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TOTAL'!N533</f>
        <v>APAGADO</v>
      </c>
      <c r="I506" t="str">
        <f>'RESUMEN TOTAL'!O533</f>
        <v>APAGADO</v>
      </c>
      <c r="J506" t="str">
        <f>'RESUMEN TOTAL'!P533</f>
        <v>APAGADO</v>
      </c>
      <c r="K506" t="str">
        <f>'RESUMEN TOTAL'!Q533</f>
        <v>APAGADO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 t="str">
        <f>'RESUMEN TOTAL'!N534</f>
        <v>APAGADO</v>
      </c>
      <c r="I507" t="str">
        <f>'RESUMEN TOTAL'!O534</f>
        <v>APAGADO</v>
      </c>
      <c r="J507" t="str">
        <f>'RESUMEN TOTAL'!P534</f>
        <v>APAGADO</v>
      </c>
      <c r="K507" t="str">
        <f>'RESUMEN TOTAL'!Q534</f>
        <v>APAGADO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TOTAL'!N535</f>
        <v>0</v>
      </c>
      <c r="I508">
        <f>'RESUMEN TOTAL'!O535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TOTAL'!N536</f>
        <v>0</v>
      </c>
      <c r="I509">
        <f>'RESUMEN TOTAL'!O536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 t="str">
        <f>'RESUMEN TOTAL'!N537</f>
        <v>APAGADO</v>
      </c>
      <c r="I510" t="str">
        <f>'RESUMEN TOTAL'!O537</f>
        <v>APAGADO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 t="str">
        <f>'RESUMEN TOTAL'!N538</f>
        <v>APAGADO</v>
      </c>
      <c r="I511" t="str">
        <f>'RESUMEN TOTAL'!O538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>
        <f>'RESUMEN TOTAL'!N539</f>
        <v>0</v>
      </c>
      <c r="I512">
        <f>'RESUMEN TOTAL'!O539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TOTAL'!N540</f>
        <v>0</v>
      </c>
      <c r="I513">
        <f>'RESUMEN TOTAL'!O540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TOTAL'!N541</f>
        <v>0</v>
      </c>
      <c r="I514">
        <f>'RESUMEN TOTAL'!O541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  <c r="AI514">
        <f>'RESUMEN TOTAL'!AO541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TOTAL'!N542</f>
        <v>0</v>
      </c>
      <c r="I515">
        <f>'RESUMEN TOTAL'!O542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  <c r="AI515">
        <f>'RESUMEN TOTAL'!AO542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TOTAL'!N543</f>
        <v>0</v>
      </c>
      <c r="I516">
        <f>'RESUMEN TOTAL'!O543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  <c r="AI516">
        <f>'RESUMEN TOTAL'!AO543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TOTAL'!N544</f>
        <v>0</v>
      </c>
      <c r="I517">
        <f>'RESUMEN TOTAL'!O544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  <c r="AI517">
        <f>'RESUMEN TOTAL'!AO544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TOTAL'!N545</f>
        <v>0</v>
      </c>
      <c r="I518">
        <f>'RESUMEN TOTAL'!O545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  <c r="AI518">
        <f>'RESUMEN TOTAL'!AO545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>
        <f>'RESUMEN TOTAL'!N546</f>
        <v>0</v>
      </c>
      <c r="I519">
        <f>'RESUMEN TOTAL'!O546</f>
        <v>0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  <c r="AI519">
        <f>'RESUMEN TOTAL'!AO546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>
        <f>'RESUMEN TOTAL'!N547</f>
        <v>0</v>
      </c>
      <c r="I520">
        <f>'RESUMEN TOTAL'!O547</f>
        <v>0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  <c r="AI520">
        <f>'RESUMEN TOTAL'!AO547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TOTAL'!N548</f>
        <v>0</v>
      </c>
      <c r="I521">
        <f>'RESUMEN TOTAL'!O548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  <c r="AI521">
        <f>'RESUMEN TOTAL'!AO548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TOTAL'!N549</f>
        <v>0</v>
      </c>
      <c r="I522">
        <f>'RESUMEN TOTAL'!O549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  <c r="AI522">
        <f>'RESUMEN TOTAL'!AO549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TOTAL'!N550</f>
        <v>0</v>
      </c>
      <c r="I523">
        <f>'RESUMEN TOTAL'!O550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  <c r="AI523">
        <f>'RESUMEN TOTAL'!AO550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TOTAL'!N551</f>
        <v>0</v>
      </c>
      <c r="I524">
        <f>'RESUMEN TOTAL'!O551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  <c r="AI524">
        <f>'RESUMEN TOTAL'!AO551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>
        <f>'RESUMEN TOTAL'!N552</f>
        <v>0</v>
      </c>
      <c r="I525">
        <f>'RESUMEN TOTAL'!O552</f>
        <v>0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  <c r="AI525">
        <f>'RESUMEN TOTAL'!AO552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>
        <f>'RESUMEN TOTAL'!N553</f>
        <v>0</v>
      </c>
      <c r="I526">
        <f>'RESUMEN TOTAL'!O553</f>
        <v>0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  <c r="AI526">
        <f>'RESUMEN TOTAL'!AO553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TOTAL'!N554</f>
        <v>0</v>
      </c>
      <c r="I527">
        <f>'RESUMEN TOTAL'!O554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  <c r="AI527">
        <f>'RESUMEN TOTAL'!AO554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TOTAL'!N555</f>
        <v>0</v>
      </c>
      <c r="I528">
        <f>'RESUMEN TOTAL'!O555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  <c r="AI528">
        <f>'RESUMEN TOTAL'!AO555</f>
        <v>0</v>
      </c>
    </row>
    <row r="529" spans="1:35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>
        <f>'RESUMEN TOTAL'!N556</f>
        <v>0</v>
      </c>
      <c r="I529">
        <f>'RESUMEN TOTAL'!O556</f>
        <v>0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  <c r="AI529">
        <f>'RESUMEN TOTAL'!AO556</f>
        <v>0</v>
      </c>
    </row>
    <row r="530" spans="1:35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>
        <f>'RESUMEN TOTAL'!N557</f>
        <v>0</v>
      </c>
      <c r="I530">
        <f>'RESUMEN TOTAL'!O557</f>
        <v>0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  <c r="AI530">
        <f>'RESUMEN TOTAL'!AO557</f>
        <v>0</v>
      </c>
    </row>
    <row r="531" spans="1:35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TOTAL'!N558</f>
        <v>0</v>
      </c>
      <c r="I531">
        <f>'RESUMEN TOTAL'!O558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  <c r="AI531">
        <f>'RESUMEN TOTAL'!AO558</f>
        <v>0</v>
      </c>
    </row>
    <row r="532" spans="1:35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TOTAL'!N559</f>
        <v>0</v>
      </c>
      <c r="I532">
        <f>'RESUMEN TOTAL'!O559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  <c r="AI532">
        <f>'RESUMEN TOTAL'!AO559</f>
        <v>0</v>
      </c>
    </row>
    <row r="533" spans="1:35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TOTAL'!N560</f>
        <v>0</v>
      </c>
      <c r="I533">
        <f>'RESUMEN TOTAL'!O560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  <c r="AI533">
        <f>'RESUMEN TOTAL'!AO560</f>
        <v>0</v>
      </c>
    </row>
    <row r="534" spans="1:35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TOTAL'!N561</f>
        <v>0</v>
      </c>
      <c r="I534">
        <f>'RESUMEN TOTAL'!O561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  <c r="AI534">
        <f>'RESUMEN TOTAL'!AO561</f>
        <v>0</v>
      </c>
    </row>
    <row r="535" spans="1:35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TOTAL'!N562</f>
        <v>0</v>
      </c>
      <c r="I535">
        <f>'RESUMEN TOTAL'!O562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  <c r="AI535">
        <f>'RESUMEN TOTAL'!AO562</f>
        <v>0</v>
      </c>
    </row>
    <row r="536" spans="1:35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TOTAL'!N563</f>
        <v>0</v>
      </c>
      <c r="I536">
        <f>'RESUMEN TOTAL'!O563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  <c r="AI536">
        <f>'RESUMEN TOTAL'!AO563</f>
        <v>0</v>
      </c>
    </row>
    <row r="537" spans="1:35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TOTAL'!N564</f>
        <v>0</v>
      </c>
      <c r="I537">
        <f>'RESUMEN TOTAL'!O564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  <c r="AI537">
        <f>'RESUMEN TOTAL'!AO564</f>
        <v>0</v>
      </c>
    </row>
    <row r="538" spans="1:35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TOTAL'!N565</f>
        <v>0</v>
      </c>
      <c r="I538">
        <f>'RESUMEN TOTAL'!O565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  <c r="AI538">
        <f>'RESUMEN TOTAL'!AO565</f>
        <v>0</v>
      </c>
    </row>
    <row r="539" spans="1:35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TOTAL'!N566</f>
        <v>0</v>
      </c>
      <c r="I539">
        <f>'RESUMEN TOTAL'!O566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  <c r="AI539">
        <f>'RESUMEN TOTAL'!AO566</f>
        <v>0</v>
      </c>
    </row>
    <row r="540" spans="1:35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TOTAL'!N567</f>
        <v>0</v>
      </c>
      <c r="I540">
        <f>'RESUMEN TOTAL'!O567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  <c r="AI540">
        <f>'RESUMEN TOTAL'!AO567</f>
        <v>0</v>
      </c>
    </row>
    <row r="541" spans="1:35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TOTAL'!N568</f>
        <v>0</v>
      </c>
      <c r="I541">
        <f>'RESUMEN TOTAL'!O568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  <c r="AI541">
        <f>'RESUMEN TOTAL'!AO568</f>
        <v>0</v>
      </c>
    </row>
    <row r="542" spans="1:35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TOTAL'!N569</f>
        <v>0</v>
      </c>
      <c r="I542">
        <f>'RESUMEN TOTAL'!O569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  <c r="AI542">
        <f>'RESUMEN TOTAL'!AO569</f>
        <v>0</v>
      </c>
    </row>
    <row r="543" spans="1:35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TOTAL'!N570</f>
        <v>0</v>
      </c>
      <c r="I543">
        <f>'RESUMEN TOTAL'!O570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  <c r="AI543">
        <f>'RESUMEN TOTAL'!AO570</f>
        <v>0</v>
      </c>
    </row>
    <row r="544" spans="1:35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TOTAL'!N571</f>
        <v>0</v>
      </c>
      <c r="I544">
        <f>'RESUMEN TOTAL'!O571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  <c r="AI544">
        <f>'RESUMEN TOTAL'!AO571</f>
        <v>0</v>
      </c>
    </row>
    <row r="545" spans="1:35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TOTAL'!N572</f>
        <v>0</v>
      </c>
      <c r="I545">
        <f>'RESUMEN TOTAL'!O572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  <c r="AI545">
        <f>'RESUMEN TOTAL'!AO572</f>
        <v>0</v>
      </c>
    </row>
    <row r="546" spans="1:35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TOTAL'!N573</f>
        <v>0</v>
      </c>
      <c r="I546">
        <f>'RESUMEN TOTAL'!O573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  <c r="AI546">
        <f>'RESUMEN TOTAL'!AO573</f>
        <v>0</v>
      </c>
    </row>
    <row r="547" spans="1:35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TOTAL'!N574</f>
        <v>0</v>
      </c>
      <c r="I547">
        <f>'RESUMEN TOTAL'!O574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  <c r="AI547">
        <f>'RESUMEN TOTAL'!AO574</f>
        <v>0</v>
      </c>
    </row>
    <row r="548" spans="1:35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TOTAL'!N575</f>
        <v>0</v>
      </c>
      <c r="I548">
        <f>'RESUMEN TOTAL'!O575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  <c r="AI548">
        <f>'RESUMEN TOTAL'!AO575</f>
        <v>0</v>
      </c>
    </row>
    <row r="549" spans="1:35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TOTAL'!N576</f>
        <v>0</v>
      </c>
      <c r="I549">
        <f>'RESUMEN TOTAL'!O576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  <c r="AI549">
        <f>'RESUMEN TOTAL'!AO576</f>
        <v>0</v>
      </c>
    </row>
    <row r="550" spans="1:35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TOTAL'!N577</f>
        <v>0</v>
      </c>
      <c r="I550">
        <f>'RESUMEN TOTAL'!O577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  <c r="AI550">
        <f>'RESUMEN TOTAL'!AO577</f>
        <v>0</v>
      </c>
    </row>
    <row r="551" spans="1:35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TOTAL'!N578</f>
        <v>0</v>
      </c>
      <c r="I551">
        <f>'RESUMEN TOTAL'!O578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  <c r="AI551">
        <f>'RESUMEN TOTAL'!AO578</f>
        <v>0</v>
      </c>
    </row>
    <row r="552" spans="1:35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TOTAL'!N579</f>
        <v>0</v>
      </c>
      <c r="I552">
        <f>'RESUMEN TOTAL'!O579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  <c r="AI552">
        <f>'RESUMEN TOTAL'!AO579</f>
        <v>0</v>
      </c>
    </row>
    <row r="553" spans="1:35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TOTAL'!N580</f>
        <v>0</v>
      </c>
      <c r="I553">
        <f>'RESUMEN TOTAL'!O580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  <c r="AI553">
        <f>'RESUMEN TOTAL'!AO580</f>
        <v>0</v>
      </c>
    </row>
    <row r="554" spans="1:35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TOTAL'!N581</f>
        <v>0</v>
      </c>
      <c r="I554">
        <f>'RESUMEN TOTAL'!O581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  <c r="AI554">
        <f>'RESUMEN TOTAL'!AO581</f>
        <v>0</v>
      </c>
    </row>
    <row r="555" spans="1:35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TOTAL'!N582</f>
        <v>0</v>
      </c>
      <c r="I555">
        <f>'RESUMEN TOTAL'!O582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  <c r="AI555">
        <f>'RESUMEN TOTAL'!AO582</f>
        <v>0</v>
      </c>
    </row>
    <row r="556" spans="1:35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TOTAL'!N583</f>
        <v>0</v>
      </c>
      <c r="I556">
        <f>'RESUMEN TOTAL'!O583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  <c r="AI556">
        <f>'RESUMEN TOTAL'!AO583</f>
        <v>0</v>
      </c>
    </row>
    <row r="557" spans="1:35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TOTAL'!N584</f>
        <v>0</v>
      </c>
      <c r="I557">
        <f>'RESUMEN TOTAL'!O584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  <c r="AI557">
        <f>'RESUMEN TOTAL'!AO584</f>
        <v>0</v>
      </c>
    </row>
    <row r="558" spans="1:35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TOTAL'!N585</f>
        <v>0</v>
      </c>
      <c r="I558">
        <f>'RESUMEN TOTAL'!O585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  <c r="AI558">
        <f>'RESUMEN TOTAL'!AO585</f>
        <v>0</v>
      </c>
    </row>
    <row r="559" spans="1:35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TOTAL'!N586</f>
        <v>0</v>
      </c>
      <c r="I559">
        <f>'RESUMEN TOTAL'!O586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  <c r="AI559">
        <f>'RESUMEN TOTAL'!AO586</f>
        <v>0</v>
      </c>
    </row>
    <row r="560" spans="1:35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TOTAL'!N587</f>
        <v>0</v>
      </c>
      <c r="I560">
        <f>'RESUMEN TOTAL'!O587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  <c r="AI560">
        <f>'RESUMEN TOTAL'!AO587</f>
        <v>0</v>
      </c>
    </row>
    <row r="561" spans="1:35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TOTAL'!N588</f>
        <v>0</v>
      </c>
      <c r="I561">
        <f>'RESUMEN TOTAL'!O588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  <c r="AI561">
        <f>'RESUMEN TOTAL'!AO588</f>
        <v>0</v>
      </c>
    </row>
    <row r="562" spans="1:35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TOTAL'!N589</f>
        <v>0</v>
      </c>
      <c r="I562">
        <f>'RESUMEN TOTAL'!O589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  <c r="AI562">
        <f>'RESUMEN TOTAL'!AO589</f>
        <v>0</v>
      </c>
    </row>
    <row r="563" spans="1:35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TOTAL'!N590</f>
        <v>0</v>
      </c>
      <c r="I563">
        <f>'RESUMEN TOTAL'!O590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  <c r="AI563">
        <f>'RESUMEN TOTAL'!AO590</f>
        <v>0</v>
      </c>
    </row>
    <row r="564" spans="1:35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TOTAL'!N591</f>
        <v>0</v>
      </c>
      <c r="I564">
        <f>'RESUMEN TOTAL'!O591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  <c r="AI564">
        <f>'RESUMEN TOTAL'!AO591</f>
        <v>0</v>
      </c>
    </row>
    <row r="565" spans="1:35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TOTAL'!N592</f>
        <v>0</v>
      </c>
      <c r="I565">
        <f>'RESUMEN TOTAL'!O592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  <c r="AI565">
        <f>'RESUMEN TOTAL'!AO592</f>
        <v>0</v>
      </c>
    </row>
    <row r="566" spans="1:35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TOTAL'!N593</f>
        <v>0</v>
      </c>
      <c r="I566">
        <f>'RESUMEN TOTAL'!O593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  <c r="AI566">
        <f>'RESUMEN TOTAL'!AO593</f>
        <v>0</v>
      </c>
    </row>
    <row r="567" spans="1:35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TOTAL'!N594</f>
        <v>0</v>
      </c>
      <c r="I567">
        <f>'RESUMEN TOTAL'!O594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  <c r="AI567">
        <f>'RESUMEN TOTAL'!AO594</f>
        <v>0</v>
      </c>
    </row>
    <row r="568" spans="1:35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TOTAL'!N595</f>
        <v>0</v>
      </c>
      <c r="I568">
        <f>'RESUMEN TOTAL'!O595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  <c r="AI568">
        <f>'RESUMEN TOTAL'!AO595</f>
        <v>0</v>
      </c>
    </row>
    <row r="569" spans="1:35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TOTAL'!N596</f>
        <v>0</v>
      </c>
      <c r="I569">
        <f>'RESUMEN TOTAL'!O596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  <c r="AI569">
        <f>'RESUMEN TOTAL'!AO596</f>
        <v>0</v>
      </c>
    </row>
    <row r="570" spans="1:35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TOTAL'!N597</f>
        <v>0</v>
      </c>
      <c r="I570">
        <f>'RESUMEN TOTAL'!O597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  <c r="AI570">
        <f>'RESUMEN TOTAL'!AO597</f>
        <v>0</v>
      </c>
    </row>
    <row r="571" spans="1:35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TOTAL'!N598</f>
        <v>0</v>
      </c>
      <c r="I571">
        <f>'RESUMEN TOTAL'!O598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  <c r="AI571">
        <f>'RESUMEN TOTAL'!AO598</f>
        <v>0</v>
      </c>
    </row>
    <row r="572" spans="1:35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TOTAL'!N599</f>
        <v>0</v>
      </c>
      <c r="I572">
        <f>'RESUMEN TOTAL'!O599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  <c r="AI572">
        <f>'RESUMEN TOTAL'!AO599</f>
        <v>0</v>
      </c>
    </row>
    <row r="573" spans="1:35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TOTAL'!N600</f>
        <v>0</v>
      </c>
      <c r="I573">
        <f>'RESUMEN TOTAL'!O600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  <c r="AI573">
        <f>'RESUMEN TOTAL'!AO600</f>
        <v>0</v>
      </c>
    </row>
    <row r="574" spans="1:35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TOTAL'!N601</f>
        <v>0</v>
      </c>
      <c r="I574">
        <f>'RESUMEN TOTAL'!O601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  <c r="AI574">
        <f>'RESUMEN TOTAL'!AO601</f>
        <v>0</v>
      </c>
    </row>
    <row r="575" spans="1:35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TOTAL'!N602</f>
        <v>0</v>
      </c>
      <c r="I575">
        <f>'RESUMEN TOTAL'!O602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  <c r="AI575">
        <f>'RESUMEN TOTAL'!AO602</f>
        <v>0</v>
      </c>
    </row>
    <row r="576" spans="1:35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TOTAL'!N603</f>
        <v>0</v>
      </c>
      <c r="I576">
        <f>'RESUMEN TOTAL'!O603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  <c r="AI576">
        <f>'RESUMEN TOTAL'!AO603</f>
        <v>0</v>
      </c>
    </row>
    <row r="577" spans="1:35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TOTAL'!N604</f>
        <v>0</v>
      </c>
      <c r="I577">
        <f>'RESUMEN TOTAL'!O604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  <c r="AI577">
        <f>'RESUMEN TOTAL'!AO604</f>
        <v>0</v>
      </c>
    </row>
    <row r="578" spans="1:35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TOTAL'!N605</f>
        <v>0</v>
      </c>
      <c r="I578">
        <f>'RESUMEN TOTAL'!O605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  <c r="AI578">
        <f>'RESUMEN TOTAL'!AO605</f>
        <v>0</v>
      </c>
    </row>
    <row r="579" spans="1:35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TOTAL'!N606</f>
        <v>0</v>
      </c>
      <c r="I579">
        <f>'RESUMEN TOTAL'!O606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  <c r="AI579">
        <f>'RESUMEN TOTAL'!AO606</f>
        <v>0</v>
      </c>
    </row>
    <row r="580" spans="1:35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TOTAL'!N607</f>
        <v>0</v>
      </c>
      <c r="I580">
        <f>'RESUMEN TOTAL'!O607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  <c r="AI580">
        <f>'RESUMEN TOTAL'!AO607</f>
        <v>0</v>
      </c>
    </row>
    <row r="581" spans="1:35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TOTAL'!N608</f>
        <v>0</v>
      </c>
      <c r="I581">
        <f>'RESUMEN TOTAL'!O608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  <c r="AI581">
        <f>'RESUMEN TOTAL'!AO608</f>
        <v>0</v>
      </c>
    </row>
    <row r="582" spans="1:35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TOTAL'!N609</f>
        <v>0</v>
      </c>
      <c r="I582">
        <f>'RESUMEN TOTAL'!O609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  <c r="AI582">
        <f>'RESUMEN TOTAL'!AO609</f>
        <v>0</v>
      </c>
    </row>
    <row r="583" spans="1:35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TOTAL'!N610</f>
        <v>0</v>
      </c>
      <c r="I583">
        <f>'RESUMEN TOTAL'!O610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  <c r="AI583">
        <f>'RESUMEN TOTAL'!AO610</f>
        <v>0</v>
      </c>
    </row>
    <row r="584" spans="1:35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TOTAL'!N611</f>
        <v>0</v>
      </c>
      <c r="I584">
        <f>'RESUMEN TOTAL'!O611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  <c r="AI584">
        <f>'RESUMEN TOTAL'!AO611</f>
        <v>0</v>
      </c>
    </row>
    <row r="585" spans="1:35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TOTAL'!N612</f>
        <v>0</v>
      </c>
      <c r="I585">
        <f>'RESUMEN TOTAL'!O612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  <c r="AI585">
        <f>'RESUMEN TOTAL'!AO612</f>
        <v>0</v>
      </c>
    </row>
    <row r="586" spans="1:35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TOTAL'!N613</f>
        <v>0</v>
      </c>
      <c r="I586">
        <f>'RESUMEN TOTAL'!O613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  <c r="AI586">
        <f>'RESUMEN TOTAL'!AO613</f>
        <v>0</v>
      </c>
    </row>
    <row r="587" spans="1:35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TOTAL'!N614</f>
        <v>0</v>
      </c>
      <c r="I587">
        <f>'RESUMEN TOTAL'!O614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  <c r="AI587">
        <f>'RESUMEN TOTAL'!AO614</f>
        <v>0</v>
      </c>
    </row>
    <row r="588" spans="1:35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TOTAL'!N615</f>
        <v>0</v>
      </c>
      <c r="I588">
        <f>'RESUMEN TOTAL'!O615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  <c r="AI588">
        <f>'RESUMEN TOTAL'!AO615</f>
        <v>0</v>
      </c>
    </row>
    <row r="589" spans="1:35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TOTAL'!N616</f>
        <v>0</v>
      </c>
      <c r="I589">
        <f>'RESUMEN TOTAL'!O616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  <c r="AI589">
        <f>'RESUMEN TOTAL'!AO616</f>
        <v>0</v>
      </c>
    </row>
    <row r="590" spans="1:35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TOTAL'!N617</f>
        <v>0</v>
      </c>
      <c r="I590">
        <f>'RESUMEN TOTAL'!O617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  <c r="AI590">
        <f>'RESUMEN TOTAL'!AO617</f>
        <v>0</v>
      </c>
    </row>
    <row r="591" spans="1:35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TOTAL'!N618</f>
        <v>0</v>
      </c>
      <c r="I591">
        <f>'RESUMEN TOTAL'!O618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  <c r="AI591">
        <f>'RESUMEN TOTAL'!AO618</f>
        <v>0</v>
      </c>
    </row>
    <row r="592" spans="1:35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TOTAL'!N619</f>
        <v>0</v>
      </c>
      <c r="I592">
        <f>'RESUMEN TOTAL'!O619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  <c r="AI592">
        <f>'RESUMEN TOTAL'!AO619</f>
        <v>0</v>
      </c>
    </row>
    <row r="593" spans="1:35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TOTAL'!N620</f>
        <v>0</v>
      </c>
      <c r="I593">
        <f>'RESUMEN TOTAL'!O620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  <c r="AI593">
        <f>'RESUMEN TOTAL'!AO620</f>
        <v>0</v>
      </c>
    </row>
    <row r="594" spans="1:35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TOTAL'!N621</f>
        <v>0</v>
      </c>
      <c r="I594">
        <f>'RESUMEN TOTAL'!O621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  <c r="AI594">
        <f>'RESUMEN TOTAL'!AO621</f>
        <v>0</v>
      </c>
    </row>
    <row r="595" spans="1:35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TOTAL'!N622</f>
        <v>0</v>
      </c>
      <c r="I595">
        <f>'RESUMEN TOTAL'!O622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  <c r="AI595">
        <f>'RESUMEN TOTAL'!AO622</f>
        <v>0</v>
      </c>
    </row>
    <row r="596" spans="1:35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TOTAL'!N623</f>
        <v>0</v>
      </c>
      <c r="I596">
        <f>'RESUMEN TOTAL'!O623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  <c r="AI596">
        <f>'RESUMEN TOTAL'!AO623</f>
        <v>0</v>
      </c>
    </row>
    <row r="597" spans="1:35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TOTAL'!N624</f>
        <v>0</v>
      </c>
      <c r="I597">
        <f>'RESUMEN TOTAL'!O624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  <c r="AI597">
        <f>'RESUMEN TOTAL'!AO624</f>
        <v>0</v>
      </c>
    </row>
    <row r="598" spans="1:35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TOTAL'!N625</f>
        <v>0</v>
      </c>
      <c r="I598">
        <f>'RESUMEN TOTAL'!O625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  <c r="AI598">
        <f>'RESUMEN TOTAL'!AO625</f>
        <v>0</v>
      </c>
    </row>
    <row r="599" spans="1:35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TOTAL'!N626</f>
        <v>0</v>
      </c>
      <c r="I599">
        <f>'RESUMEN TOTAL'!O626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  <c r="AI599">
        <f>'RESUMEN TOTAL'!AO626</f>
        <v>0</v>
      </c>
    </row>
    <row r="600" spans="1:35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TOTAL'!N627</f>
        <v>0</v>
      </c>
      <c r="I600">
        <f>'RESUMEN TOTAL'!O627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  <c r="AI600">
        <f>'RESUMEN TOTAL'!AO627</f>
        <v>0</v>
      </c>
    </row>
    <row r="601" spans="1:35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TOTAL'!N628</f>
        <v>0</v>
      </c>
      <c r="I601">
        <f>'RESUMEN TOTAL'!O628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  <c r="AI601">
        <f>'RESUMEN TOTAL'!AO628</f>
        <v>0</v>
      </c>
    </row>
    <row r="602" spans="1:35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TOTAL'!N629</f>
        <v>0</v>
      </c>
      <c r="I602">
        <f>'RESUMEN TOTAL'!O629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  <c r="AI602">
        <f>'RESUMEN TOTAL'!AO629</f>
        <v>0</v>
      </c>
    </row>
    <row r="603" spans="1:35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TOTAL'!N630</f>
        <v>0</v>
      </c>
      <c r="I603">
        <f>'RESUMEN TOTAL'!O630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  <c r="AI603">
        <f>'RESUMEN TOTAL'!AO630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I3" sqref="AI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3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16</v>
      </c>
      <c r="K2" s="18">
        <f>COUNTIFS(K5:K502, "=APAGADO",E5:E502,"=PTO A FO")</f>
        <v>4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 t="str">
        <f>'RESUMEN TOTAL'!M6</f>
        <v>APAGADO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 t="str">
        <f>'RESUMEN TOTAL'!M9</f>
        <v>APAGADO</v>
      </c>
      <c r="H7" t="str">
        <f>'RESUMEN TOTAL'!N9</f>
        <v>APAGADO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 t="str">
        <f>'RESUMEN TOTAL'!M14</f>
        <v>APAGADO</v>
      </c>
      <c r="H12" t="str">
        <f>'RESUMEN TOTAL'!N14</f>
        <v>APAGADO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 t="str">
        <f>'RESUMEN TOTAL'!L29</f>
        <v>APAGADO</v>
      </c>
      <c r="G27" t="str">
        <f>'RESUMEN TOTAL'!M29</f>
        <v>APAGADO</v>
      </c>
      <c r="H27" t="str">
        <f>'RESUMEN TOTAL'!N29</f>
        <v>APAGADO</v>
      </c>
      <c r="I27" t="str">
        <f>'RESUMEN TOTAL'!O29</f>
        <v>APAGADO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 t="str">
        <f>'RESUMEN TOTAL'!L38</f>
        <v>APAGADO</v>
      </c>
      <c r="G36" t="str">
        <f>'RESUMEN TOTAL'!M38</f>
        <v>APAGADO</v>
      </c>
      <c r="H36" t="str">
        <f>'RESUMEN TOTAL'!N38</f>
        <v>APAGADO</v>
      </c>
      <c r="I36" t="str">
        <f>'RESUMEN TOTAL'!O38</f>
        <v>APAGADO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 t="str">
        <f>'RESUMEN TOTAL'!L55</f>
        <v>APAGADO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 t="str">
        <f>'RESUMEN TOTAL'!Q55</f>
        <v>APAGADO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TOTAL'!AG548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 t="str">
        <f>'RESUMEN TOTAL'!N90</f>
        <v>APAGADO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 t="str">
        <f>'RESUMEN TOTAL'!N91</f>
        <v>APAGADO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 xml:space="preserve">GPON 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 t="str">
        <f>'RESUMEN TOTAL'!P106</f>
        <v>APAGADO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 t="str">
        <f>'RESUMEN TOTAL'!P120</f>
        <v>APAGADO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 t="str">
        <f>'RESUMEN TOTAL'!P121</f>
        <v>APAGADO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 t="str">
        <f>'RESUMEN TOTAL'!P122</f>
        <v>APAGADO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 t="str">
        <f>'RESUMEN TOTAL'!P123</f>
        <v>APAGADO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 t="str">
        <f>'RESUMEN TOTAL'!P124</f>
        <v>APAGADO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 t="str">
        <f>'RESUMEN TOTAL'!P125</f>
        <v>APAGADO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TOTAL'!A127</f>
        <v>EL PARQUE</v>
      </c>
      <c r="B123" t="str">
        <f>'RESUMEN TOTAL'!B127</f>
        <v>EPQ 01</v>
      </c>
      <c r="C123" t="str">
        <f>'RESUMEN TOTAL'!D127</f>
        <v>1282 Y GRIERSON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>
        <f>'RESUMEN TOTAL'!P127</f>
        <v>0</v>
      </c>
      <c r="K123">
        <f>'RESUMEN TOTAL'!Q127</f>
        <v>0</v>
      </c>
      <c r="L123">
        <f>'RESUMEN TOTAL'!R127</f>
        <v>0</v>
      </c>
      <c r="M123">
        <f>'RESUMEN TOTAL'!S127</f>
        <v>0</v>
      </c>
      <c r="N123">
        <f>'RESUMEN TOTAL'!T127</f>
        <v>0</v>
      </c>
      <c r="O123">
        <f>'RESUMEN TOTAL'!U127</f>
        <v>0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  <c r="AI123">
        <f>'RESUMEN TOTAL'!AO127</f>
        <v>0</v>
      </c>
    </row>
    <row r="124" spans="1:35" x14ac:dyDescent="0.25">
      <c r="A124" t="str">
        <f>'RESUMEN TOTAL'!A128</f>
        <v>EL PARQUE</v>
      </c>
      <c r="B124" t="str">
        <f>'RESUMEN TOTAL'!B128</f>
        <v>EPQ 02</v>
      </c>
      <c r="C124" t="str">
        <f>'RESUMEN TOTAL'!D128</f>
        <v>1282 Y MASSE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03</v>
      </c>
      <c r="C125" t="str">
        <f>'RESUMEN TOTAL'!D129</f>
        <v>1282 Y RP 36</v>
      </c>
      <c r="D125" t="str">
        <f>'RESUMEN TOTAL'!E129</f>
        <v>Domo</v>
      </c>
      <c r="E125" t="str">
        <f>'RESUMEN TOTAL'!F129</f>
        <v>Fibra Optica</v>
      </c>
      <c r="F125" t="str">
        <f>'RESUMEN TOTAL'!L129</f>
        <v>APAGADO</v>
      </c>
      <c r="G125" t="str">
        <f>'RESUMEN TOTAL'!M129</f>
        <v>APAGADO</v>
      </c>
      <c r="H125" t="str">
        <f>'RESUMEN TOTAL'!N129</f>
        <v>APAGADO</v>
      </c>
      <c r="I125" t="str">
        <f>'RESUMEN TOTAL'!O129</f>
        <v>APAGADO</v>
      </c>
      <c r="J125" t="str">
        <f>'RESUMEN TOTAL'!P129</f>
        <v>APAGADO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04</v>
      </c>
      <c r="C126" t="str">
        <f>'RESUMEN TOTAL'!D130</f>
        <v>1282 Y MORENO</v>
      </c>
      <c r="D126" t="str">
        <f>'RESUMEN TOTAL'!E130</f>
        <v>DOMO</v>
      </c>
      <c r="E126" t="str">
        <f>'RESUMEN TOTAL'!F130</f>
        <v>Fibra Optica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LA ESMERALDA</v>
      </c>
      <c r="B127" t="str">
        <f>'RESUMEN TOTAL'!B131</f>
        <v>ESM01</v>
      </c>
      <c r="C127" t="str">
        <f>'RESUMEN TOTAL'!D131</f>
        <v>Cabello y Brasil</v>
      </c>
      <c r="D127" t="str">
        <f>'RESUMEN TOTAL'!E131</f>
        <v>Domo</v>
      </c>
      <c r="E127" t="str">
        <f>'RESUMEN TOTAL'!F131</f>
        <v>Radio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SAN JORGE</v>
      </c>
      <c r="B128" t="str">
        <f>'RESUMEN TOTAL'!B132</f>
        <v>ESM02</v>
      </c>
      <c r="C128" t="str">
        <f>'RESUMEN TOTAL'!D132</f>
        <v>Novak y Cabello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 t="str">
        <f>'RESUMEN TOTAL'!P132</f>
        <v>APAGADO</v>
      </c>
      <c r="K128" t="str">
        <f>'RESUMEN TOTAL'!Q132</f>
        <v>APAGADO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ESM03</v>
      </c>
      <c r="C129" t="str">
        <f>'RESUMEN TOTAL'!D133</f>
        <v>Novak y Humahuaca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LA ESMERALDA</v>
      </c>
      <c r="B130" t="str">
        <f>'RESUMEN TOTAL'!B134</f>
        <v>ESM04</v>
      </c>
      <c r="C130" t="str">
        <f>'RESUMEN TOTAL'!D134</f>
        <v>Basualdo y Bengochea</v>
      </c>
      <c r="D130" t="str">
        <f>'RESUMEN TOTAL'!E134</f>
        <v>Domo</v>
      </c>
      <c r="E130" t="str">
        <f>'RESUMEN TOTAL'!F134</f>
        <v>Fibra Optica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ESM05</v>
      </c>
      <c r="C131" t="str">
        <f>'RESUMEN TOTAL'!D135</f>
        <v>Aniceto Diaz y Villar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ESM06</v>
      </c>
      <c r="C132" t="str">
        <f>'RESUMEN TOTAL'!D136</f>
        <v>Roselli y Cabello</v>
      </c>
      <c r="D132" t="str">
        <f>'RESUMEN TOTAL'!E136</f>
        <v>Domo</v>
      </c>
      <c r="E132" t="str">
        <f>'RESUMEN TOTAL'!F136</f>
        <v>Radio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ESM07</v>
      </c>
      <c r="C133" t="str">
        <f>'RESUMEN TOTAL'!D137</f>
        <v>AV. NOVAK Y SERRANO</v>
      </c>
      <c r="D133" t="str">
        <f>'RESUMEN TOTAL'!E137</f>
        <v>DOMO</v>
      </c>
      <c r="E133" t="str">
        <f>'RESUMEN TOTAL'!F137</f>
        <v>PTO A FO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 08</v>
      </c>
      <c r="C134" t="str">
        <f>'RESUMEN TOTAL'!D138</f>
        <v>DAVINSON Y MORANCHEL</v>
      </c>
      <c r="D134" t="str">
        <f>'RESUMEN TOTAL'!E138</f>
        <v>FIJA</v>
      </c>
      <c r="E134" t="str">
        <f>'RESUMEN TOTAL'!F138</f>
        <v>Radio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ESM09 (fija 1)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ESM10 (fija 2)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ESM11 (fija 1)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ESM12 (fija 2)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 13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14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15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16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INGENIERO ALLAN</v>
      </c>
      <c r="B143" t="str">
        <f>'RESUMEN TOTAL'!B147</f>
        <v>INA 01</v>
      </c>
      <c r="C143" t="str">
        <f>'RESUMEN TOTAL'!D147</f>
        <v>1138 Y 1155</v>
      </c>
      <c r="D143" t="str">
        <f>'RESUMEN TOTAL'!E147</f>
        <v>DOMO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02</v>
      </c>
      <c r="C144" t="str">
        <f>'RESUMEN TOTAL'!D148</f>
        <v>1144 Y 1155</v>
      </c>
      <c r="D144" t="str">
        <f>'RESUMEN TOTAL'!E148</f>
        <v>DOMO</v>
      </c>
      <c r="E144" t="str">
        <f>'RESUMEN TOTAL'!F148</f>
        <v>Fibra Optica</v>
      </c>
      <c r="F144" t="str">
        <f>'RESUMEN TOTAL'!L148</f>
        <v>APAGADO</v>
      </c>
      <c r="G144" t="str">
        <f>'RESUMEN TOTAL'!M148</f>
        <v>APAGADO</v>
      </c>
      <c r="H144" t="str">
        <f>'RESUMEN TOTAL'!N148</f>
        <v>APAGADO</v>
      </c>
      <c r="I144" t="str">
        <f>'RESUMEN TOTAL'!O148</f>
        <v>APAGADO</v>
      </c>
      <c r="J144" t="str">
        <f>'RESUMEN TOTAL'!P148</f>
        <v>APAGADO</v>
      </c>
      <c r="K144" t="str">
        <f>'RESUMEN TOTAL'!Q148</f>
        <v>APAGADO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INFICO</v>
      </c>
      <c r="B145" t="str">
        <f>'RESUMEN TOTAL'!B149</f>
        <v>INF 01</v>
      </c>
      <c r="C145" t="str">
        <f>'RESUMEN TOTAL'!D149</f>
        <v>AV. HUDSON Y CARIBONI</v>
      </c>
      <c r="D145">
        <f>'RESUMEN TOTAL'!E149</f>
        <v>0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VILLA ARGENTINA</v>
      </c>
      <c r="B146" t="str">
        <f>'RESUMEN TOTAL'!B150</f>
        <v>KM01</v>
      </c>
      <c r="C146" t="str">
        <f>'RESUMEN TOTAL'!D150</f>
        <v>Vias FFCC y La Pulperia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CHACABUCO</v>
      </c>
      <c r="B147" t="str">
        <f>'RESUMEN TOTAL'!B151</f>
        <v>KM02</v>
      </c>
      <c r="C147" t="str">
        <f>'RESUMEN TOTAL'!D151</f>
        <v>Novak e/El Overo y el Mangrullo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KM 26700 (JULIO A. COSTA)</v>
      </c>
      <c r="B148" t="str">
        <f>'RESUMEN TOTAL'!B152</f>
        <v>KM03</v>
      </c>
      <c r="C148" t="str">
        <f>'RESUMEN TOTAL'!D152</f>
        <v>Novak y La Pulperia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KM04</v>
      </c>
      <c r="C149" t="str">
        <f>'RESUMEN TOTAL'!D153</f>
        <v>El Ombu y El Zonda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KM05</v>
      </c>
      <c r="C150" t="str">
        <f>'RESUMEN TOTAL'!D154</f>
        <v>El Ombu y Los Charruas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KM06</v>
      </c>
      <c r="C151" t="str">
        <f>'RESUMEN TOTAL'!D155</f>
        <v>El Ombu y La Cautiva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 07</v>
      </c>
      <c r="C152" t="str">
        <f>'RESUMEN TOTAL'!D156</f>
        <v>EL ALJIBE E/ EL ZONDA Y DON SEGUNDO SOMBRA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 t="str">
        <f>'RESUMEN TOTAL'!P156</f>
        <v>APAGADO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KM08 / UPA 03</v>
      </c>
      <c r="C153" t="str">
        <f>'RESUMEN TOTAL'!D157</f>
        <v>LOS CHARRUAS Y BLANDENGUES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KM09 / UPA 1</v>
      </c>
      <c r="C154" t="str">
        <f>'RESUMEN TOTAL'!D158</f>
        <v>NOVAK Y LA POSTA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 10 / UPA 2</v>
      </c>
      <c r="C155" t="str">
        <f>'RESUMEN TOTAL'!D159</f>
        <v>PLAYA DE ESTACIONAMIENTO INTERNA E/ HOSP. MODULAR Y UPA 11.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KM11</v>
      </c>
      <c r="C156" t="str">
        <f>'RESUMEN TOTAL'!D160</f>
        <v>NOVAK Y EL OVERO</v>
      </c>
      <c r="D156" t="str">
        <f>'RESUMEN TOTAL'!E160</f>
        <v>DOMO</v>
      </c>
      <c r="E156" t="str">
        <f>'RESUMEN TOTAL'!F160</f>
        <v>Fibra Optica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 12 FIJA 1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13 FIJA 2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 t="str">
        <f>'RESUMEN TOTAL'!P162</f>
        <v>APAGADO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14 (fija 1)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 t="str">
        <f>'RESUMEN TOTAL'!P163</f>
        <v>APAGADO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15 (fija 2)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 t="str">
        <f>'RESUMEN TOTAL'!P164</f>
        <v>APAGADO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16 (fija 1)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 t="str">
        <f>'RESUMEN TOTAL'!P165</f>
        <v>APAGADO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17 (fija 2)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18</v>
      </c>
      <c r="C163" t="str">
        <f>'RESUMEN TOTAL'!D167</f>
        <v>PULPERIA Y EL ALJIBE</v>
      </c>
      <c r="D163" t="str">
        <f>'RESUMEN TOTAL'!E167</f>
        <v>Domo</v>
      </c>
      <c r="E163" t="str">
        <f>'RESUMEN TOTAL'!F167</f>
        <v>Fibra Optica</v>
      </c>
      <c r="F163" t="str">
        <f>'RESUMEN TOTAL'!L167</f>
        <v>APAGADO</v>
      </c>
      <c r="G163" t="str">
        <f>'RESUMEN TOTAL'!M167</f>
        <v>APAGADO</v>
      </c>
      <c r="H163" t="str">
        <f>'RESUMEN TOTAL'!N167</f>
        <v>APAGADO</v>
      </c>
      <c r="I163" t="str">
        <f>'RESUMEN TOTAL'!O167</f>
        <v>APAGADO</v>
      </c>
      <c r="J163" t="str">
        <f>'RESUMEN TOTAL'!P167</f>
        <v>APAGADO</v>
      </c>
      <c r="K163" t="str">
        <f>'RESUMEN TOTAL'!Q167</f>
        <v>APAGADO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LOMAS DE MONTEVERDE</v>
      </c>
      <c r="B164" t="str">
        <f>'RESUMEN TOTAL'!B168</f>
        <v>LDM 01</v>
      </c>
      <c r="C164" t="str">
        <f>'RESUMEN TOTAL'!D168</f>
        <v>ILLIA Y BOUREL</v>
      </c>
      <c r="D164" t="str">
        <f>'RESUMEN TOTAL'!E168</f>
        <v>DOMO</v>
      </c>
      <c r="E164" t="str">
        <f>'RESUMEN TOTAL'!F168</f>
        <v>PTO A FO</v>
      </c>
      <c r="F164">
        <f>'RESUMEN TOTAL'!L168</f>
        <v>0</v>
      </c>
      <c r="G164">
        <f>'RESUMEN TOTAL'!M168</f>
        <v>0</v>
      </c>
      <c r="H164">
        <f>'RESUMEN TOTAL'!N168</f>
        <v>0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>
        <f>'RESUMEN TOTAL'!R168</f>
        <v>0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02</v>
      </c>
      <c r="C165" t="str">
        <f>'RESUMEN TOTAL'!D169</f>
        <v>LAS HERAS Y EDISON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 t="str">
        <f>'RESUMEN TOTAL'!P169</f>
        <v>APAGADO</v>
      </c>
      <c r="K165" t="str">
        <f>'RESUMEN TOTAL'!Q169</f>
        <v>APAGADO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03</v>
      </c>
      <c r="C166" t="str">
        <f>'RESUMEN TOTAL'!D170</f>
        <v>LAS HERAS Y FRANKLIN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LIBERTAD</v>
      </c>
      <c r="B167" t="str">
        <f>'RESUMEN TOTAL'!B171</f>
        <v>LIBER 01</v>
      </c>
      <c r="C167" t="str">
        <f>'RESUMEN TOTAL'!D171</f>
        <v>511 Y 574 FIJA 01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02</v>
      </c>
      <c r="C168" t="str">
        <f>'RESUMEN TOTAL'!D172</f>
        <v>511 Y 574 FIJA 02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CHACABUCO</v>
      </c>
      <c r="B169" t="str">
        <f>'RESUMEN TOTAL'!B173</f>
        <v>LPI 01</v>
      </c>
      <c r="C169" t="str">
        <f>'RESUMEN TOTAL'!D173</f>
        <v>Maipu y Posadas</v>
      </c>
      <c r="D169" t="str">
        <f>'RESUMEN TOTAL'!E173</f>
        <v>Domo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LPI02</v>
      </c>
      <c r="C170" t="str">
        <f>'RESUMEN TOTAL'!D174</f>
        <v>EE.UU y Ayacucho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LA PILETA</v>
      </c>
      <c r="B171" t="str">
        <f>'RESUMEN TOTAL'!B175</f>
        <v>LPI03 (fija 2)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 t="str">
        <f>'RESUMEN TOTAL'!M175</f>
        <v>APAGADO</v>
      </c>
      <c r="H171" t="str">
        <f>'RESUMEN TOTAL'!N175</f>
        <v>APAGADO</v>
      </c>
      <c r="I171" t="str">
        <f>'RESUMEN TOTAL'!O175</f>
        <v>APAGADO</v>
      </c>
      <c r="J171" t="str">
        <f>'RESUMEN TOTAL'!P175</f>
        <v>APAGADO</v>
      </c>
      <c r="K171" t="str">
        <f>'RESUMEN TOTAL'!Q175</f>
        <v>APAGADO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LPI04 (fija 1)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>
        <f>'RESUMEN TOTAL'!R176</f>
        <v>0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TOTAL'!A178</f>
        <v>LOS PILARES</v>
      </c>
      <c r="B173" t="str">
        <f>'RESUMEN TOTAL'!B178</f>
        <v>LPR 01</v>
      </c>
      <c r="C173" t="str">
        <f>'RESUMEN TOTAL'!D178</f>
        <v>EVA PERON E/ CACHEUTA Y 1406</v>
      </c>
      <c r="D173" t="str">
        <f>'RESUMEN TOTAL'!E178</f>
        <v>DOMO</v>
      </c>
      <c r="E173" t="str">
        <f>'RESUMEN TOTAL'!F178</f>
        <v>Fibra Optica</v>
      </c>
      <c r="F173" t="str">
        <f>'RESUMEN TOTAL'!L178</f>
        <v>APAGADO</v>
      </c>
      <c r="G173" t="str">
        <f>'RESUMEN TOTAL'!M178</f>
        <v>APAGADO</v>
      </c>
      <c r="H173" t="str">
        <f>'RESUMEN TOTAL'!N178</f>
        <v>APAGADO</v>
      </c>
      <c r="I173" t="str">
        <f>'RESUMEN TOTAL'!O178</f>
        <v>APAGADO</v>
      </c>
      <c r="J173" t="str">
        <f>'RESUMEN TOTAL'!P178</f>
        <v>APAGADO</v>
      </c>
      <c r="K173" t="str">
        <f>'RESUMEN TOTAL'!Q178</f>
        <v>APAGADO</v>
      </c>
      <c r="L173">
        <f>'RESUMEN TOTAL'!R178</f>
        <v>0</v>
      </c>
      <c r="M173">
        <f>'RESUMEN TOTAL'!S178</f>
        <v>0</v>
      </c>
      <c r="N173">
        <f>'RESUMEN TOTAL'!T178</f>
        <v>0</v>
      </c>
      <c r="O173">
        <f>'RESUMEN TOTAL'!U178</f>
        <v>0</v>
      </c>
      <c r="P173">
        <f>'RESUMEN TOTAL'!V178</f>
        <v>0</v>
      </c>
      <c r="Q173">
        <f>'RESUMEN TOTAL'!W178</f>
        <v>0</v>
      </c>
      <c r="R173">
        <f>'RESUMEN TOTAL'!X178</f>
        <v>0</v>
      </c>
      <c r="S173">
        <f>'RESUMEN TOTAL'!Y178</f>
        <v>0</v>
      </c>
      <c r="T173">
        <f>'RESUMEN TOTAL'!Z178</f>
        <v>0</v>
      </c>
      <c r="U173">
        <f>'RESUMEN TOTAL'!AA178</f>
        <v>0</v>
      </c>
      <c r="V173">
        <f>'RESUMEN TOTAL'!AB178</f>
        <v>0</v>
      </c>
      <c r="W173">
        <f>'RESUMEN TOTAL'!AC178</f>
        <v>0</v>
      </c>
      <c r="X173">
        <f>'RESUMEN TOTAL'!AD178</f>
        <v>0</v>
      </c>
      <c r="Y173">
        <f>'RESUMEN TOTAL'!AE178</f>
        <v>0</v>
      </c>
      <c r="Z173">
        <f>'RESUMEN TOTAL'!AF178</f>
        <v>0</v>
      </c>
      <c r="AA173">
        <f>'RESUMEN TOTAL'!AG178</f>
        <v>0</v>
      </c>
      <c r="AB173">
        <f>'RESUMEN TOTAL'!AH178</f>
        <v>0</v>
      </c>
      <c r="AC173">
        <f>'RESUMEN TOTAL'!AI178</f>
        <v>0</v>
      </c>
      <c r="AD173">
        <f>'RESUMEN TOTAL'!AJ178</f>
        <v>0</v>
      </c>
      <c r="AE173">
        <f>'RESUMEN TOTAL'!AK178</f>
        <v>0</v>
      </c>
      <c r="AF173">
        <f>'RESUMEN TOTAL'!AL178</f>
        <v>0</v>
      </c>
      <c r="AG173">
        <f>'RESUMEN TOTAL'!AM178</f>
        <v>0</v>
      </c>
      <c r="AH173">
        <f>'RESUMEN TOTAL'!AN178</f>
        <v>0</v>
      </c>
      <c r="AI173">
        <f>'RESUMEN TOTAL'!AO178</f>
        <v>0</v>
      </c>
    </row>
    <row r="174" spans="1:35" x14ac:dyDescent="0.25">
      <c r="A174" t="str">
        <f>'RESUMEN TOTAL'!A179</f>
        <v>LOS PILARES</v>
      </c>
      <c r="B174" t="str">
        <f>'RESUMEN TOTAL'!B179</f>
        <v>LPR02 (fija 1)</v>
      </c>
      <c r="C174" t="str">
        <f>'RESUMEN TOTAL'!D179</f>
        <v>EVA PERON Y CACHEUTA</v>
      </c>
      <c r="D174" t="str">
        <f>'RESUMEN TOTAL'!E179</f>
        <v>Fija</v>
      </c>
      <c r="E174" t="str">
        <f>'RESUMEN TOTAL'!F179</f>
        <v>Fibra Optica</v>
      </c>
      <c r="F174" t="str">
        <f>'RESUMEN TOTAL'!L179</f>
        <v>APAGADO</v>
      </c>
      <c r="G174" t="str">
        <f>'RESUMEN TOTAL'!M179</f>
        <v>APAGADO</v>
      </c>
      <c r="H174" t="str">
        <f>'RESUMEN TOTAL'!N179</f>
        <v>APAGADO</v>
      </c>
      <c r="I174" t="str">
        <f>'RESUMEN TOTAL'!O179</f>
        <v>APAGADO</v>
      </c>
      <c r="J174" t="str">
        <f>'RESUMEN TOTAL'!P179</f>
        <v>APAGADO</v>
      </c>
      <c r="K174" t="str">
        <f>'RESUMEN TOTAL'!Q179</f>
        <v>APAGADO</v>
      </c>
      <c r="L174">
        <f>'RESUMEN TOTAL'!R179</f>
        <v>0</v>
      </c>
      <c r="M174">
        <f>'RESUMEN TOTAL'!S179</f>
        <v>0</v>
      </c>
      <c r="N174">
        <f>'RESUMEN TOTAL'!T179</f>
        <v>0</v>
      </c>
      <c r="O174">
        <f>'RESUMEN TOTAL'!U179</f>
        <v>0</v>
      </c>
      <c r="P174">
        <f>'RESUMEN TOTAL'!V179</f>
        <v>0</v>
      </c>
      <c r="Q174">
        <f>'RESUMEN TOTAL'!W179</f>
        <v>0</v>
      </c>
      <c r="R174">
        <f>'RESUMEN TOTAL'!X179</f>
        <v>0</v>
      </c>
      <c r="S174">
        <f>'RESUMEN TOTAL'!Y179</f>
        <v>0</v>
      </c>
      <c r="T174">
        <f>'RESUMEN TOTAL'!Z179</f>
        <v>0</v>
      </c>
      <c r="U174">
        <f>'RESUMEN TOTAL'!AA179</f>
        <v>0</v>
      </c>
      <c r="V174">
        <f>'RESUMEN TOTAL'!AB179</f>
        <v>0</v>
      </c>
      <c r="W174">
        <f>'RESUMEN TOTAL'!AC179</f>
        <v>0</v>
      </c>
      <c r="X174">
        <f>'RESUMEN TOTAL'!AD179</f>
        <v>0</v>
      </c>
      <c r="Y174">
        <f>'RESUMEN TOTAL'!AE179</f>
        <v>0</v>
      </c>
      <c r="Z174">
        <f>'RESUMEN TOTAL'!AF179</f>
        <v>0</v>
      </c>
      <c r="AA174">
        <f>'RESUMEN TOTAL'!AG179</f>
        <v>0</v>
      </c>
      <c r="AB174">
        <f>'RESUMEN TOTAL'!AH179</f>
        <v>0</v>
      </c>
      <c r="AC174">
        <f>'RESUMEN TOTAL'!AI179</f>
        <v>0</v>
      </c>
      <c r="AD174">
        <f>'RESUMEN TOTAL'!AJ179</f>
        <v>0</v>
      </c>
      <c r="AE174">
        <f>'RESUMEN TOTAL'!AK179</f>
        <v>0</v>
      </c>
      <c r="AF174">
        <f>'RESUMEN TOTAL'!AL179</f>
        <v>0</v>
      </c>
      <c r="AG174">
        <f>'RESUMEN TOTAL'!AM179</f>
        <v>0</v>
      </c>
      <c r="AH174">
        <f>'RESUMEN TOTAL'!AN179</f>
        <v>0</v>
      </c>
      <c r="AI174">
        <f>'RESUMEN TOTAL'!AO179</f>
        <v>0</v>
      </c>
    </row>
    <row r="175" spans="1:35" x14ac:dyDescent="0.25">
      <c r="A175" t="str">
        <f>'RESUMEN TOTAL'!A180</f>
        <v>LOS PILARES</v>
      </c>
      <c r="B175" t="str">
        <f>'RESUMEN TOTAL'!B180</f>
        <v>LPR03 (fija 2)</v>
      </c>
      <c r="C175" t="str">
        <f>'RESUMEN TOTAL'!D180</f>
        <v>EVA PERON Y CACHEUTA</v>
      </c>
      <c r="D175" t="str">
        <f>'RESUMEN TOTAL'!E180</f>
        <v>Fija</v>
      </c>
      <c r="E175" t="str">
        <f>'RESUMEN TOTAL'!F180</f>
        <v>Fibra Optica</v>
      </c>
      <c r="F175" t="str">
        <f>'RESUMEN TOTAL'!L180</f>
        <v>APAGADO</v>
      </c>
      <c r="G175" t="str">
        <f>'RESUMEN TOTAL'!M180</f>
        <v>APAGADO</v>
      </c>
      <c r="H175" t="str">
        <f>'RESUMEN TOTAL'!N180</f>
        <v>APAGADO</v>
      </c>
      <c r="I175" t="str">
        <f>'RESUMEN TOTAL'!O180</f>
        <v>APAGADO</v>
      </c>
      <c r="J175" t="str">
        <f>'RESUMEN TOTAL'!P180</f>
        <v>APAGADO</v>
      </c>
      <c r="K175" t="str">
        <f>'RESUMEN TOTAL'!Q180</f>
        <v>APAGADO</v>
      </c>
      <c r="L175">
        <f>'RESUMEN TOTAL'!R180</f>
        <v>0</v>
      </c>
      <c r="M175">
        <f>'RESUMEN TOTAL'!S180</f>
        <v>0</v>
      </c>
      <c r="N175">
        <f>'RESUMEN TOTAL'!T180</f>
        <v>0</v>
      </c>
      <c r="O175">
        <f>'RESUMEN TOTAL'!U180</f>
        <v>0</v>
      </c>
      <c r="P175">
        <f>'RESUMEN TOTAL'!V180</f>
        <v>0</v>
      </c>
      <c r="Q175">
        <f>'RESUMEN TOTAL'!W180</f>
        <v>0</v>
      </c>
      <c r="R175">
        <f>'RESUMEN TOTAL'!X180</f>
        <v>0</v>
      </c>
      <c r="S175">
        <f>'RESUMEN TOTAL'!Y180</f>
        <v>0</v>
      </c>
      <c r="T175">
        <f>'RESUMEN TOTAL'!Z180</f>
        <v>0</v>
      </c>
      <c r="U175">
        <f>'RESUMEN TOTAL'!AA180</f>
        <v>0</v>
      </c>
      <c r="V175">
        <f>'RESUMEN TOTAL'!AB180</f>
        <v>0</v>
      </c>
      <c r="W175">
        <f>'RESUMEN TOTAL'!AC180</f>
        <v>0</v>
      </c>
      <c r="X175">
        <f>'RESUMEN TOTAL'!AD180</f>
        <v>0</v>
      </c>
      <c r="Y175">
        <f>'RESUMEN TOTAL'!AE180</f>
        <v>0</v>
      </c>
      <c r="Z175">
        <f>'RESUMEN TOTAL'!AF180</f>
        <v>0</v>
      </c>
      <c r="AA175">
        <f>'RESUMEN TOTAL'!AG180</f>
        <v>0</v>
      </c>
      <c r="AB175">
        <f>'RESUMEN TOTAL'!AH180</f>
        <v>0</v>
      </c>
      <c r="AC175">
        <f>'RESUMEN TOTAL'!AI180</f>
        <v>0</v>
      </c>
      <c r="AD175">
        <f>'RESUMEN TOTAL'!AJ180</f>
        <v>0</v>
      </c>
      <c r="AE175">
        <f>'RESUMEN TOTAL'!AK180</f>
        <v>0</v>
      </c>
      <c r="AF175">
        <f>'RESUMEN TOTAL'!AL180</f>
        <v>0</v>
      </c>
      <c r="AG175">
        <f>'RESUMEN TOTAL'!AM180</f>
        <v>0</v>
      </c>
      <c r="AH175">
        <f>'RESUMEN TOTAL'!AN180</f>
        <v>0</v>
      </c>
      <c r="AI175">
        <f>'RESUMEN TOTAL'!AO180</f>
        <v>0</v>
      </c>
    </row>
    <row r="176" spans="1:35" x14ac:dyDescent="0.25">
      <c r="A176" t="str">
        <f>'RESUMEN TOTAL'!A181</f>
        <v>LOPEZ ROMERO</v>
      </c>
      <c r="B176" t="str">
        <f>'RESUMEN TOTAL'!B181</f>
        <v>LRO 05</v>
      </c>
      <c r="C176" t="str">
        <f>'RESUMEN TOTAL'!D181</f>
        <v>Calchaqui y Las Americas</v>
      </c>
      <c r="D176" t="str">
        <f>'RESUMEN TOTAL'!E181</f>
        <v>Fija</v>
      </c>
      <c r="E176" t="str">
        <f>'RESUMEN TOTAL'!F181</f>
        <v>Fibra Optica</v>
      </c>
      <c r="F176">
        <f>'RESUMEN TOTAL'!L181</f>
        <v>0</v>
      </c>
      <c r="G176">
        <f>'RESUMEN TOTAL'!M181</f>
        <v>0</v>
      </c>
      <c r="H176">
        <f>'RESUMEN TOTAL'!N181</f>
        <v>0</v>
      </c>
      <c r="I176">
        <f>'RESUMEN TOTAL'!O181</f>
        <v>0</v>
      </c>
      <c r="J176">
        <f>'RESUMEN TOTAL'!P181</f>
        <v>0</v>
      </c>
      <c r="K176">
        <f>'RESUMEN TOTAL'!Q181</f>
        <v>0</v>
      </c>
      <c r="L176">
        <f>'RESUMEN TOTAL'!R181</f>
        <v>0</v>
      </c>
      <c r="M176">
        <f>'RESUMEN TOTAL'!S181</f>
        <v>0</v>
      </c>
      <c r="N176">
        <f>'RESUMEN TOTAL'!T181</f>
        <v>0</v>
      </c>
      <c r="O176">
        <f>'RESUMEN TOTAL'!U181</f>
        <v>0</v>
      </c>
      <c r="P176">
        <f>'RESUMEN TOTAL'!V181</f>
        <v>0</v>
      </c>
      <c r="Q176">
        <f>'RESUMEN TOTAL'!W181</f>
        <v>0</v>
      </c>
      <c r="R176">
        <f>'RESUMEN TOTAL'!X181</f>
        <v>0</v>
      </c>
      <c r="S176">
        <f>'RESUMEN TOTAL'!Y181</f>
        <v>0</v>
      </c>
      <c r="T176">
        <f>'RESUMEN TOTAL'!Z181</f>
        <v>0</v>
      </c>
      <c r="U176">
        <f>'RESUMEN TOTAL'!AA181</f>
        <v>0</v>
      </c>
      <c r="V176">
        <f>'RESUMEN TOTAL'!AB181</f>
        <v>0</v>
      </c>
      <c r="W176">
        <f>'RESUMEN TOTAL'!AC181</f>
        <v>0</v>
      </c>
      <c r="X176">
        <f>'RESUMEN TOTAL'!AD181</f>
        <v>0</v>
      </c>
      <c r="Y176">
        <f>'RESUMEN TOTAL'!AE181</f>
        <v>0</v>
      </c>
      <c r="Z176">
        <f>'RESUMEN TOTAL'!AF181</f>
        <v>0</v>
      </c>
      <c r="AA176">
        <f>'RESUMEN TOTAL'!AG181</f>
        <v>0</v>
      </c>
      <c r="AB176">
        <f>'RESUMEN TOTAL'!AH181</f>
        <v>0</v>
      </c>
      <c r="AC176">
        <f>'RESUMEN TOTAL'!AI181</f>
        <v>0</v>
      </c>
      <c r="AD176">
        <f>'RESUMEN TOTAL'!AJ181</f>
        <v>0</v>
      </c>
      <c r="AE176">
        <f>'RESUMEN TOTAL'!AK181</f>
        <v>0</v>
      </c>
      <c r="AF176">
        <f>'RESUMEN TOTAL'!AL181</f>
        <v>0</v>
      </c>
      <c r="AG176">
        <f>'RESUMEN TOTAL'!AM181</f>
        <v>0</v>
      </c>
      <c r="AH176">
        <f>'RESUMEN TOTAL'!AN181</f>
        <v>0</v>
      </c>
      <c r="AI176">
        <f>'RESUMEN TOTAL'!AO181</f>
        <v>0</v>
      </c>
    </row>
    <row r="177" spans="1:35" x14ac:dyDescent="0.25">
      <c r="A177" t="str">
        <f>'RESUMEN TOTAL'!A182</f>
        <v>LOPEZ ROMERO</v>
      </c>
      <c r="B177" t="str">
        <f>'RESUMEN TOTAL'!B182</f>
        <v>LRO 09</v>
      </c>
      <c r="C177" t="str">
        <f>'RESUMEN TOTAL'!D182</f>
        <v>Las Americas y Braile</v>
      </c>
      <c r="D177" t="str">
        <f>'RESUMEN TOTAL'!E182</f>
        <v>Domo</v>
      </c>
      <c r="E177" t="str">
        <f>'RESUMEN TOTAL'!F182</f>
        <v>Fibra Optica</v>
      </c>
      <c r="F177">
        <f>'RESUMEN TOTAL'!L182</f>
        <v>0</v>
      </c>
      <c r="G177">
        <f>'RESUMEN TOTAL'!M182</f>
        <v>0</v>
      </c>
      <c r="H177">
        <f>'RESUMEN TOTAL'!N182</f>
        <v>0</v>
      </c>
      <c r="I177">
        <f>'RESUMEN TOTAL'!O182</f>
        <v>0</v>
      </c>
      <c r="J177">
        <f>'RESUMEN TOTAL'!P182</f>
        <v>0</v>
      </c>
      <c r="K177">
        <f>'RESUMEN TOTAL'!Q182</f>
        <v>0</v>
      </c>
      <c r="L177">
        <f>'RESUMEN TOTAL'!R182</f>
        <v>0</v>
      </c>
      <c r="M177">
        <f>'RESUMEN TOTAL'!S182</f>
        <v>0</v>
      </c>
      <c r="N177">
        <f>'RESUMEN TOTAL'!T182</f>
        <v>0</v>
      </c>
      <c r="O177">
        <f>'RESUMEN TOTAL'!U182</f>
        <v>0</v>
      </c>
      <c r="P177">
        <f>'RESUMEN TOTAL'!V182</f>
        <v>0</v>
      </c>
      <c r="Q177">
        <f>'RESUMEN TOTAL'!W182</f>
        <v>0</v>
      </c>
      <c r="R177">
        <f>'RESUMEN TOTAL'!X182</f>
        <v>0</v>
      </c>
      <c r="S177">
        <f>'RESUMEN TOTAL'!Y182</f>
        <v>0</v>
      </c>
      <c r="T177">
        <f>'RESUMEN TOTAL'!Z182</f>
        <v>0</v>
      </c>
      <c r="U177">
        <f>'RESUMEN TOTAL'!AA182</f>
        <v>0</v>
      </c>
      <c r="V177">
        <f>'RESUMEN TOTAL'!AB182</f>
        <v>0</v>
      </c>
      <c r="W177">
        <f>'RESUMEN TOTAL'!AC182</f>
        <v>0</v>
      </c>
      <c r="X177">
        <f>'RESUMEN TOTAL'!AD182</f>
        <v>0</v>
      </c>
      <c r="Y177">
        <f>'RESUMEN TOTAL'!AE182</f>
        <v>0</v>
      </c>
      <c r="Z177">
        <f>'RESUMEN TOTAL'!AF182</f>
        <v>0</v>
      </c>
      <c r="AA177">
        <f>'RESUMEN TOTAL'!AG182</f>
        <v>0</v>
      </c>
      <c r="AB177">
        <f>'RESUMEN TOTAL'!AH182</f>
        <v>0</v>
      </c>
      <c r="AC177">
        <f>'RESUMEN TOTAL'!AI182</f>
        <v>0</v>
      </c>
      <c r="AD177">
        <f>'RESUMEN TOTAL'!AJ182</f>
        <v>0</v>
      </c>
      <c r="AE177">
        <f>'RESUMEN TOTAL'!AK182</f>
        <v>0</v>
      </c>
      <c r="AF177">
        <f>'RESUMEN TOTAL'!AL182</f>
        <v>0</v>
      </c>
      <c r="AG177">
        <f>'RESUMEN TOTAL'!AM182</f>
        <v>0</v>
      </c>
      <c r="AH177">
        <f>'RESUMEN TOTAL'!AN182</f>
        <v>0</v>
      </c>
      <c r="AI177">
        <f>'RESUMEN TOTAL'!AO182</f>
        <v>0</v>
      </c>
    </row>
    <row r="178" spans="1:35" x14ac:dyDescent="0.25">
      <c r="A178" t="str">
        <f>'RESUMEN TOTAL'!A183</f>
        <v>LOPEZ ROMERO</v>
      </c>
      <c r="B178" t="str">
        <f>'RESUMEN TOTAL'!B183</f>
        <v>LRO 10</v>
      </c>
      <c r="C178" t="str">
        <f>'RESUMEN TOTAL'!D183</f>
        <v>Con. Gral. Belgrano y Balcarce</v>
      </c>
      <c r="D178" t="str">
        <f>'RESUMEN TOTAL'!E183</f>
        <v>Domo</v>
      </c>
      <c r="E178" t="str">
        <f>'RESUMEN TOTAL'!F183</f>
        <v>Fibra Optica</v>
      </c>
      <c r="F178">
        <f>'RESUMEN TOTAL'!L183</f>
        <v>0</v>
      </c>
      <c r="G178">
        <f>'RESUMEN TOTAL'!M183</f>
        <v>0</v>
      </c>
      <c r="H178">
        <f>'RESUMEN TOTAL'!N183</f>
        <v>0</v>
      </c>
      <c r="I178">
        <f>'RESUMEN TOTAL'!O183</f>
        <v>0</v>
      </c>
      <c r="J178">
        <f>'RESUMEN TOTAL'!P183</f>
        <v>0</v>
      </c>
      <c r="K178">
        <f>'RESUMEN TOTAL'!Q183</f>
        <v>0</v>
      </c>
      <c r="L178">
        <f>'RESUMEN TOTAL'!R183</f>
        <v>0</v>
      </c>
      <c r="M178">
        <f>'RESUMEN TOTAL'!S183</f>
        <v>0</v>
      </c>
      <c r="N178">
        <f>'RESUMEN TOTAL'!T183</f>
        <v>0</v>
      </c>
      <c r="O178">
        <f>'RESUMEN TOTAL'!U183</f>
        <v>0</v>
      </c>
      <c r="P178">
        <f>'RESUMEN TOTAL'!V183</f>
        <v>0</v>
      </c>
      <c r="Q178">
        <f>'RESUMEN TOTAL'!W183</f>
        <v>0</v>
      </c>
      <c r="R178">
        <f>'RESUMEN TOTAL'!X183</f>
        <v>0</v>
      </c>
      <c r="S178">
        <f>'RESUMEN TOTAL'!Y183</f>
        <v>0</v>
      </c>
      <c r="T178">
        <f>'RESUMEN TOTAL'!Z183</f>
        <v>0</v>
      </c>
      <c r="U178">
        <f>'RESUMEN TOTAL'!AA183</f>
        <v>0</v>
      </c>
      <c r="V178">
        <f>'RESUMEN TOTAL'!AB183</f>
        <v>0</v>
      </c>
      <c r="W178">
        <f>'RESUMEN TOTAL'!AC183</f>
        <v>0</v>
      </c>
      <c r="X178">
        <f>'RESUMEN TOTAL'!AD183</f>
        <v>0</v>
      </c>
      <c r="Y178">
        <f>'RESUMEN TOTAL'!AE183</f>
        <v>0</v>
      </c>
      <c r="Z178">
        <f>'RESUMEN TOTAL'!AF183</f>
        <v>0</v>
      </c>
      <c r="AA178">
        <f>'RESUMEN TOTAL'!AG183</f>
        <v>0</v>
      </c>
      <c r="AB178">
        <f>'RESUMEN TOTAL'!AH183</f>
        <v>0</v>
      </c>
      <c r="AC178">
        <f>'RESUMEN TOTAL'!AI183</f>
        <v>0</v>
      </c>
      <c r="AD178">
        <f>'RESUMEN TOTAL'!AJ183</f>
        <v>0</v>
      </c>
      <c r="AE178">
        <f>'RESUMEN TOTAL'!AK183</f>
        <v>0</v>
      </c>
      <c r="AF178">
        <f>'RESUMEN TOTAL'!AL183</f>
        <v>0</v>
      </c>
      <c r="AG178">
        <f>'RESUMEN TOTAL'!AM183</f>
        <v>0</v>
      </c>
      <c r="AH178">
        <f>'RESUMEN TOTAL'!AN183</f>
        <v>0</v>
      </c>
      <c r="AI178">
        <f>'RESUMEN TOTAL'!AO183</f>
        <v>0</v>
      </c>
    </row>
    <row r="179" spans="1:35" x14ac:dyDescent="0.25">
      <c r="A179" t="str">
        <f>'RESUMEN TOTAL'!A184</f>
        <v>LOPEZ ROMERO</v>
      </c>
      <c r="B179" t="str">
        <f>'RESUMEN TOTAL'!B184</f>
        <v>LRO 12 (fija 1)</v>
      </c>
      <c r="C179" t="str">
        <f>'RESUMEN TOTAL'!D184</f>
        <v>LAS AMERICAS E/ BRAILLE Y ALVARADO</v>
      </c>
      <c r="D179" t="str">
        <f>'RESUMEN TOTAL'!E184</f>
        <v>Fija</v>
      </c>
      <c r="E179" t="str">
        <f>'RESUMEN TOTAL'!F184</f>
        <v>Fibra Optica</v>
      </c>
      <c r="F179" t="str">
        <f>'RESUMEN TOTAL'!L184</f>
        <v>APAGADO</v>
      </c>
      <c r="G179" t="str">
        <f>'RESUMEN TOTAL'!M184</f>
        <v>APAGADO</v>
      </c>
      <c r="H179" t="str">
        <f>'RESUMEN TOTAL'!N184</f>
        <v>APAGADO</v>
      </c>
      <c r="I179" t="str">
        <f>'RESUMEN TOTAL'!O184</f>
        <v>APAGADO</v>
      </c>
      <c r="J179" t="str">
        <f>'RESUMEN TOTAL'!P184</f>
        <v>APAGADO</v>
      </c>
      <c r="K179" t="str">
        <f>'RESUMEN TOTAL'!Q184</f>
        <v>APAGADO</v>
      </c>
      <c r="L179">
        <f>'RESUMEN TOTAL'!R184</f>
        <v>0</v>
      </c>
      <c r="M179">
        <f>'RESUMEN TOTAL'!S184</f>
        <v>0</v>
      </c>
      <c r="N179">
        <f>'RESUMEN TOTAL'!T184</f>
        <v>0</v>
      </c>
      <c r="O179">
        <f>'RESUMEN TOTAL'!U184</f>
        <v>0</v>
      </c>
      <c r="P179">
        <f>'RESUMEN TOTAL'!V184</f>
        <v>0</v>
      </c>
      <c r="Q179">
        <f>'RESUMEN TOTAL'!W184</f>
        <v>0</v>
      </c>
      <c r="R179">
        <f>'RESUMEN TOTAL'!X184</f>
        <v>0</v>
      </c>
      <c r="S179">
        <f>'RESUMEN TOTAL'!Y184</f>
        <v>0</v>
      </c>
      <c r="T179">
        <f>'RESUMEN TOTAL'!Z184</f>
        <v>0</v>
      </c>
      <c r="U179">
        <f>'RESUMEN TOTAL'!AA184</f>
        <v>0</v>
      </c>
      <c r="V179">
        <f>'RESUMEN TOTAL'!AB184</f>
        <v>0</v>
      </c>
      <c r="W179">
        <f>'RESUMEN TOTAL'!AC184</f>
        <v>0</v>
      </c>
      <c r="X179">
        <f>'RESUMEN TOTAL'!AD184</f>
        <v>0</v>
      </c>
      <c r="Y179">
        <f>'RESUMEN TOTAL'!AE184</f>
        <v>0</v>
      </c>
      <c r="Z179">
        <f>'RESUMEN TOTAL'!AF184</f>
        <v>0</v>
      </c>
      <c r="AA179">
        <f>'RESUMEN TOTAL'!AG184</f>
        <v>0</v>
      </c>
      <c r="AB179">
        <f>'RESUMEN TOTAL'!AH184</f>
        <v>0</v>
      </c>
      <c r="AC179">
        <f>'RESUMEN TOTAL'!AI184</f>
        <v>0</v>
      </c>
      <c r="AD179">
        <f>'RESUMEN TOTAL'!AJ184</f>
        <v>0</v>
      </c>
      <c r="AE179">
        <f>'RESUMEN TOTAL'!AK184</f>
        <v>0</v>
      </c>
      <c r="AF179">
        <f>'RESUMEN TOTAL'!AL184</f>
        <v>0</v>
      </c>
      <c r="AG179">
        <f>'RESUMEN TOTAL'!AM184</f>
        <v>0</v>
      </c>
      <c r="AH179">
        <f>'RESUMEN TOTAL'!AN184</f>
        <v>0</v>
      </c>
      <c r="AI179">
        <f>'RESUMEN TOTAL'!AO184</f>
        <v>0</v>
      </c>
    </row>
    <row r="180" spans="1:35" x14ac:dyDescent="0.25">
      <c r="A180" t="str">
        <f>'RESUMEN TOTAL'!A185</f>
        <v>LOPEZ ROMERO</v>
      </c>
      <c r="B180" t="str">
        <f>'RESUMEN TOTAL'!B185</f>
        <v>LRO 13 (fija 2)</v>
      </c>
      <c r="C180" t="str">
        <f>'RESUMEN TOTAL'!D185</f>
        <v>LAS AMERICAS E/ BRAILLE Y ALVARADO</v>
      </c>
      <c r="D180" t="str">
        <f>'RESUMEN TOTAL'!E185</f>
        <v>Fija</v>
      </c>
      <c r="E180" t="str">
        <f>'RESUMEN TOTAL'!F185</f>
        <v>Fibra Optica</v>
      </c>
      <c r="F180" t="str">
        <f>'RESUMEN TOTAL'!L185</f>
        <v>APAGADO</v>
      </c>
      <c r="G180" t="str">
        <f>'RESUMEN TOTAL'!M185</f>
        <v>APAGADO</v>
      </c>
      <c r="H180" t="str">
        <f>'RESUMEN TOTAL'!N185</f>
        <v>APAGADO</v>
      </c>
      <c r="I180" t="str">
        <f>'RESUMEN TOTAL'!O185</f>
        <v>APAGADO</v>
      </c>
      <c r="J180" t="str">
        <f>'RESUMEN TOTAL'!P185</f>
        <v>APAGADO</v>
      </c>
      <c r="K180" t="str">
        <f>'RESUMEN TOTAL'!Q185</f>
        <v>APAGADO</v>
      </c>
      <c r="L180">
        <f>'RESUMEN TOTAL'!R185</f>
        <v>0</v>
      </c>
      <c r="M180">
        <f>'RESUMEN TOTAL'!S185</f>
        <v>0</v>
      </c>
      <c r="N180">
        <f>'RESUMEN TOTAL'!T185</f>
        <v>0</v>
      </c>
      <c r="O180">
        <f>'RESUMEN TOTAL'!U185</f>
        <v>0</v>
      </c>
      <c r="P180">
        <f>'RESUMEN TOTAL'!V185</f>
        <v>0</v>
      </c>
      <c r="Q180">
        <f>'RESUMEN TOTAL'!W185</f>
        <v>0</v>
      </c>
      <c r="R180">
        <f>'RESUMEN TOTAL'!X185</f>
        <v>0</v>
      </c>
      <c r="S180">
        <f>'RESUMEN TOTAL'!Y185</f>
        <v>0</v>
      </c>
      <c r="T180">
        <f>'RESUMEN TOTAL'!Z185</f>
        <v>0</v>
      </c>
      <c r="U180">
        <f>'RESUMEN TOTAL'!AA185</f>
        <v>0</v>
      </c>
      <c r="V180">
        <f>'RESUMEN TOTAL'!AB185</f>
        <v>0</v>
      </c>
      <c r="W180">
        <f>'RESUMEN TOTAL'!AC185</f>
        <v>0</v>
      </c>
      <c r="X180">
        <f>'RESUMEN TOTAL'!AD185</f>
        <v>0</v>
      </c>
      <c r="Y180">
        <f>'RESUMEN TOTAL'!AE185</f>
        <v>0</v>
      </c>
      <c r="Z180">
        <f>'RESUMEN TOTAL'!AF185</f>
        <v>0</v>
      </c>
      <c r="AA180">
        <f>'RESUMEN TOTAL'!AG185</f>
        <v>0</v>
      </c>
      <c r="AB180">
        <f>'RESUMEN TOTAL'!AH185</f>
        <v>0</v>
      </c>
      <c r="AC180">
        <f>'RESUMEN TOTAL'!AI185</f>
        <v>0</v>
      </c>
      <c r="AD180">
        <f>'RESUMEN TOTAL'!AJ185</f>
        <v>0</v>
      </c>
      <c r="AE180">
        <f>'RESUMEN TOTAL'!AK185</f>
        <v>0</v>
      </c>
      <c r="AF180">
        <f>'RESUMEN TOTAL'!AL185</f>
        <v>0</v>
      </c>
      <c r="AG180">
        <f>'RESUMEN TOTAL'!AM185</f>
        <v>0</v>
      </c>
      <c r="AH180">
        <f>'RESUMEN TOTAL'!AN185</f>
        <v>0</v>
      </c>
      <c r="AI180">
        <f>'RESUMEN TOTAL'!AO185</f>
        <v>0</v>
      </c>
    </row>
    <row r="181" spans="1:35" x14ac:dyDescent="0.25">
      <c r="A181" t="str">
        <f>'RESUMEN TOTAL'!A186</f>
        <v>LOPEZ ROMERO</v>
      </c>
      <c r="B181" t="str">
        <f>'RESUMEN TOTAL'!B186</f>
        <v>LRO01</v>
      </c>
      <c r="C181" t="str">
        <f>'RESUMEN TOTAL'!D186</f>
        <v>H. IRIGOYEN Y BRAILE</v>
      </c>
      <c r="D181" t="str">
        <f>'RESUMEN TOTAL'!E186</f>
        <v>FIJA</v>
      </c>
      <c r="E181" t="str">
        <f>'RESUMEN TOTAL'!F186</f>
        <v>Fibra Optica</v>
      </c>
      <c r="F181">
        <f>'RESUMEN TOTAL'!L186</f>
        <v>0</v>
      </c>
      <c r="G181">
        <f>'RESUMEN TOTAL'!M186</f>
        <v>0</v>
      </c>
      <c r="H181">
        <f>'RESUMEN TOTAL'!N186</f>
        <v>0</v>
      </c>
      <c r="I181">
        <f>'RESUMEN TOTAL'!O186</f>
        <v>0</v>
      </c>
      <c r="J181">
        <f>'RESUMEN TOTAL'!P186</f>
        <v>0</v>
      </c>
      <c r="K181">
        <f>'RESUMEN TOTAL'!Q186</f>
        <v>0</v>
      </c>
      <c r="L181">
        <f>'RESUMEN TOTAL'!R186</f>
        <v>0</v>
      </c>
      <c r="M181">
        <f>'RESUMEN TOTAL'!S186</f>
        <v>0</v>
      </c>
      <c r="N181">
        <f>'RESUMEN TOTAL'!T186</f>
        <v>0</v>
      </c>
      <c r="O181">
        <f>'RESUMEN TOTAL'!U186</f>
        <v>0</v>
      </c>
      <c r="P181">
        <f>'RESUMEN TOTAL'!V186</f>
        <v>0</v>
      </c>
      <c r="Q181">
        <f>'RESUMEN TOTAL'!W186</f>
        <v>0</v>
      </c>
      <c r="R181">
        <f>'RESUMEN TOTAL'!X186</f>
        <v>0</v>
      </c>
      <c r="S181">
        <f>'RESUMEN TOTAL'!Y186</f>
        <v>0</v>
      </c>
      <c r="T181">
        <f>'RESUMEN TOTAL'!Z186</f>
        <v>0</v>
      </c>
      <c r="U181">
        <f>'RESUMEN TOTAL'!AA186</f>
        <v>0</v>
      </c>
      <c r="V181">
        <f>'RESUMEN TOTAL'!AB186</f>
        <v>0</v>
      </c>
      <c r="W181">
        <f>'RESUMEN TOTAL'!AC186</f>
        <v>0</v>
      </c>
      <c r="X181">
        <f>'RESUMEN TOTAL'!AD186</f>
        <v>0</v>
      </c>
      <c r="Y181">
        <f>'RESUMEN TOTAL'!AE186</f>
        <v>0</v>
      </c>
      <c r="Z181">
        <f>'RESUMEN TOTAL'!AF186</f>
        <v>0</v>
      </c>
      <c r="AA181">
        <f>'RESUMEN TOTAL'!AG186</f>
        <v>0</v>
      </c>
      <c r="AB181">
        <f>'RESUMEN TOTAL'!AH186</f>
        <v>0</v>
      </c>
      <c r="AC181">
        <f>'RESUMEN TOTAL'!AI186</f>
        <v>0</v>
      </c>
      <c r="AD181">
        <f>'RESUMEN TOTAL'!AJ186</f>
        <v>0</v>
      </c>
      <c r="AE181">
        <f>'RESUMEN TOTAL'!AK186</f>
        <v>0</v>
      </c>
      <c r="AF181">
        <f>'RESUMEN TOTAL'!AL186</f>
        <v>0</v>
      </c>
      <c r="AG181">
        <f>'RESUMEN TOTAL'!AM186</f>
        <v>0</v>
      </c>
      <c r="AH181">
        <f>'RESUMEN TOTAL'!AN186</f>
        <v>0</v>
      </c>
      <c r="AI181">
        <f>'RESUMEN TOTAL'!AO186</f>
        <v>0</v>
      </c>
    </row>
    <row r="182" spans="1:35" x14ac:dyDescent="0.25">
      <c r="A182" t="str">
        <f>'RESUMEN TOTAL'!A187</f>
        <v>PRESIDENTE SARMIENTO</v>
      </c>
      <c r="B182" t="str">
        <f>'RESUMEN TOTAL'!B187</f>
        <v>LRO02</v>
      </c>
      <c r="C182" t="str">
        <f>'RESUMEN TOTAL'!D187</f>
        <v>H. Irigoyen e Islas Orcadas</v>
      </c>
      <c r="D182" t="str">
        <f>'RESUMEN TOTAL'!E187</f>
        <v>Domo</v>
      </c>
      <c r="E182" t="str">
        <f>'RESUMEN TOTAL'!F187</f>
        <v>Fibra Optica</v>
      </c>
      <c r="F182">
        <f>'RESUMEN TOTAL'!L187</f>
        <v>0</v>
      </c>
      <c r="G182">
        <f>'RESUMEN TOTAL'!M187</f>
        <v>0</v>
      </c>
      <c r="H182">
        <f>'RESUMEN TOTAL'!N187</f>
        <v>0</v>
      </c>
      <c r="I182">
        <f>'RESUMEN TOTAL'!O187</f>
        <v>0</v>
      </c>
      <c r="J182">
        <f>'RESUMEN TOTAL'!P187</f>
        <v>0</v>
      </c>
      <c r="K182">
        <f>'RESUMEN TOTAL'!Q187</f>
        <v>0</v>
      </c>
      <c r="L182">
        <f>'RESUMEN TOTAL'!R187</f>
        <v>0</v>
      </c>
      <c r="M182">
        <f>'RESUMEN TOTAL'!S187</f>
        <v>0</v>
      </c>
      <c r="N182">
        <f>'RESUMEN TOTAL'!T187</f>
        <v>0</v>
      </c>
      <c r="O182">
        <f>'RESUMEN TOTAL'!U187</f>
        <v>0</v>
      </c>
      <c r="P182">
        <f>'RESUMEN TOTAL'!V187</f>
        <v>0</v>
      </c>
      <c r="Q182">
        <f>'RESUMEN TOTAL'!W187</f>
        <v>0</v>
      </c>
      <c r="R182">
        <f>'RESUMEN TOTAL'!X187</f>
        <v>0</v>
      </c>
      <c r="S182">
        <f>'RESUMEN TOTAL'!Y187</f>
        <v>0</v>
      </c>
      <c r="T182">
        <f>'RESUMEN TOTAL'!Z187</f>
        <v>0</v>
      </c>
      <c r="U182">
        <f>'RESUMEN TOTAL'!AA187</f>
        <v>0</v>
      </c>
      <c r="V182">
        <f>'RESUMEN TOTAL'!AB187</f>
        <v>0</v>
      </c>
      <c r="W182">
        <f>'RESUMEN TOTAL'!AC187</f>
        <v>0</v>
      </c>
      <c r="X182">
        <f>'RESUMEN TOTAL'!AD187</f>
        <v>0</v>
      </c>
      <c r="Y182">
        <f>'RESUMEN TOTAL'!AE187</f>
        <v>0</v>
      </c>
      <c r="Z182">
        <f>'RESUMEN TOTAL'!AF187</f>
        <v>0</v>
      </c>
      <c r="AA182">
        <f>'RESUMEN TOTAL'!AG187</f>
        <v>0</v>
      </c>
      <c r="AB182">
        <f>'RESUMEN TOTAL'!AH187</f>
        <v>0</v>
      </c>
      <c r="AC182">
        <f>'RESUMEN TOTAL'!AI187</f>
        <v>0</v>
      </c>
      <c r="AD182">
        <f>'RESUMEN TOTAL'!AJ187</f>
        <v>0</v>
      </c>
      <c r="AE182">
        <f>'RESUMEN TOTAL'!AK187</f>
        <v>0</v>
      </c>
      <c r="AF182">
        <f>'RESUMEN TOTAL'!AL187</f>
        <v>0</v>
      </c>
      <c r="AG182">
        <f>'RESUMEN TOTAL'!AM187</f>
        <v>0</v>
      </c>
      <c r="AH182">
        <f>'RESUMEN TOTAL'!AN187</f>
        <v>0</v>
      </c>
      <c r="AI182">
        <f>'RESUMEN TOTAL'!AO187</f>
        <v>0</v>
      </c>
    </row>
    <row r="183" spans="1:35" x14ac:dyDescent="0.25">
      <c r="A183" t="str">
        <f>'RESUMEN TOTAL'!A188</f>
        <v>LOPEZ ROMERO</v>
      </c>
      <c r="B183" t="str">
        <f>'RESUMEN TOTAL'!B188</f>
        <v>LRO03</v>
      </c>
      <c r="C183" t="str">
        <f>'RESUMEN TOTAL'!D188</f>
        <v>H. Irigoyen y Parravicini</v>
      </c>
      <c r="D183" t="str">
        <f>'RESUMEN TOTAL'!E188</f>
        <v>Fija</v>
      </c>
      <c r="E183" t="str">
        <f>'RESUMEN TOTAL'!F188</f>
        <v>Fibra Optica</v>
      </c>
      <c r="F183">
        <f>'RESUMEN TOTAL'!L188</f>
        <v>0</v>
      </c>
      <c r="G183">
        <f>'RESUMEN TOTAL'!M188</f>
        <v>0</v>
      </c>
      <c r="H183">
        <f>'RESUMEN TOTAL'!N188</f>
        <v>0</v>
      </c>
      <c r="I183">
        <f>'RESUMEN TOTAL'!O188</f>
        <v>0</v>
      </c>
      <c r="J183">
        <f>'RESUMEN TOTAL'!P188</f>
        <v>0</v>
      </c>
      <c r="K183">
        <f>'RESUMEN TOTAL'!Q188</f>
        <v>0</v>
      </c>
      <c r="L183">
        <f>'RESUMEN TOTAL'!R188</f>
        <v>0</v>
      </c>
      <c r="M183">
        <f>'RESUMEN TOTAL'!S188</f>
        <v>0</v>
      </c>
      <c r="N183">
        <f>'RESUMEN TOTAL'!T188</f>
        <v>0</v>
      </c>
      <c r="O183">
        <f>'RESUMEN TOTAL'!U188</f>
        <v>0</v>
      </c>
      <c r="P183">
        <f>'RESUMEN TOTAL'!V188</f>
        <v>0</v>
      </c>
      <c r="Q183">
        <f>'RESUMEN TOTAL'!W188</f>
        <v>0</v>
      </c>
      <c r="R183">
        <f>'RESUMEN TOTAL'!X188</f>
        <v>0</v>
      </c>
      <c r="S183">
        <f>'RESUMEN TOTAL'!Y188</f>
        <v>0</v>
      </c>
      <c r="T183">
        <f>'RESUMEN TOTAL'!Z188</f>
        <v>0</v>
      </c>
      <c r="U183">
        <f>'RESUMEN TOTAL'!AA188</f>
        <v>0</v>
      </c>
      <c r="V183">
        <f>'RESUMEN TOTAL'!AB188</f>
        <v>0</v>
      </c>
      <c r="W183">
        <f>'RESUMEN TOTAL'!AC188</f>
        <v>0</v>
      </c>
      <c r="X183">
        <f>'RESUMEN TOTAL'!AD188</f>
        <v>0</v>
      </c>
      <c r="Y183">
        <f>'RESUMEN TOTAL'!AE188</f>
        <v>0</v>
      </c>
      <c r="Z183">
        <f>'RESUMEN TOTAL'!AF188</f>
        <v>0</v>
      </c>
      <c r="AA183">
        <f>'RESUMEN TOTAL'!AG188</f>
        <v>0</v>
      </c>
      <c r="AB183">
        <f>'RESUMEN TOTAL'!AH188</f>
        <v>0</v>
      </c>
      <c r="AC183">
        <f>'RESUMEN TOTAL'!AI188</f>
        <v>0</v>
      </c>
      <c r="AD183">
        <f>'RESUMEN TOTAL'!AJ188</f>
        <v>0</v>
      </c>
      <c r="AE183">
        <f>'RESUMEN TOTAL'!AK188</f>
        <v>0</v>
      </c>
      <c r="AF183">
        <f>'RESUMEN TOTAL'!AL188</f>
        <v>0</v>
      </c>
      <c r="AG183">
        <f>'RESUMEN TOTAL'!AM188</f>
        <v>0</v>
      </c>
      <c r="AH183">
        <f>'RESUMEN TOTAL'!AN188</f>
        <v>0</v>
      </c>
      <c r="AI183">
        <f>'RESUMEN TOTAL'!AO188</f>
        <v>0</v>
      </c>
    </row>
    <row r="184" spans="1:35" x14ac:dyDescent="0.25">
      <c r="A184" t="str">
        <f>'RESUMEN TOTAL'!A189</f>
        <v>LOPEZ ROMERO</v>
      </c>
      <c r="B184" t="str">
        <f>'RESUMEN TOTAL'!B189</f>
        <v>LRO04</v>
      </c>
      <c r="C184" t="str">
        <f>'RESUMEN TOTAL'!D189</f>
        <v>H. Irigoyen y Alvarado</v>
      </c>
      <c r="D184" t="str">
        <f>'RESUMEN TOTAL'!E189</f>
        <v>FIJA</v>
      </c>
      <c r="E184" t="str">
        <f>'RESUMEN TOTAL'!F189</f>
        <v>Fibra Optica</v>
      </c>
      <c r="F184">
        <f>'RESUMEN TOTAL'!L189</f>
        <v>0</v>
      </c>
      <c r="G184">
        <f>'RESUMEN TOTAL'!M189</f>
        <v>0</v>
      </c>
      <c r="H184" t="str">
        <f>'RESUMEN TOTAL'!N189</f>
        <v>APAGADO</v>
      </c>
      <c r="I184" t="str">
        <f>'RESUMEN TOTAL'!O189</f>
        <v>APAGADO</v>
      </c>
      <c r="J184" t="str">
        <f>'RESUMEN TOTAL'!P189</f>
        <v>APAGADO</v>
      </c>
      <c r="K184" t="str">
        <f>'RESUMEN TOTAL'!Q189</f>
        <v>APAGADO</v>
      </c>
      <c r="L184">
        <f>'RESUMEN TOTAL'!R189</f>
        <v>0</v>
      </c>
      <c r="M184">
        <f>'RESUMEN TOTAL'!S189</f>
        <v>0</v>
      </c>
      <c r="N184">
        <f>'RESUMEN TOTAL'!T189</f>
        <v>0</v>
      </c>
      <c r="O184">
        <f>'RESUMEN TOTAL'!U189</f>
        <v>0</v>
      </c>
      <c r="P184">
        <f>'RESUMEN TOTAL'!V189</f>
        <v>0</v>
      </c>
      <c r="Q184">
        <f>'RESUMEN TOTAL'!W189</f>
        <v>0</v>
      </c>
      <c r="R184">
        <f>'RESUMEN TOTAL'!X189</f>
        <v>0</v>
      </c>
      <c r="S184">
        <f>'RESUMEN TOTAL'!Y189</f>
        <v>0</v>
      </c>
      <c r="T184">
        <f>'RESUMEN TOTAL'!Z189</f>
        <v>0</v>
      </c>
      <c r="U184">
        <f>'RESUMEN TOTAL'!AA189</f>
        <v>0</v>
      </c>
      <c r="V184">
        <f>'RESUMEN TOTAL'!AB189</f>
        <v>0</v>
      </c>
      <c r="W184">
        <f>'RESUMEN TOTAL'!AC189</f>
        <v>0</v>
      </c>
      <c r="X184">
        <f>'RESUMEN TOTAL'!AD189</f>
        <v>0</v>
      </c>
      <c r="Y184">
        <f>'RESUMEN TOTAL'!AE189</f>
        <v>0</v>
      </c>
      <c r="Z184">
        <f>'RESUMEN TOTAL'!AF189</f>
        <v>0</v>
      </c>
      <c r="AA184">
        <f>'RESUMEN TOTAL'!AG189</f>
        <v>0</v>
      </c>
      <c r="AB184">
        <f>'RESUMEN TOTAL'!AH189</f>
        <v>0</v>
      </c>
      <c r="AC184">
        <f>'RESUMEN TOTAL'!AI189</f>
        <v>0</v>
      </c>
      <c r="AD184">
        <f>'RESUMEN TOTAL'!AJ189</f>
        <v>0</v>
      </c>
      <c r="AE184">
        <f>'RESUMEN TOTAL'!AK189</f>
        <v>0</v>
      </c>
      <c r="AF184">
        <f>'RESUMEN TOTAL'!AL189</f>
        <v>0</v>
      </c>
      <c r="AG184">
        <f>'RESUMEN TOTAL'!AM189</f>
        <v>0</v>
      </c>
      <c r="AH184">
        <f>'RESUMEN TOTAL'!AN189</f>
        <v>0</v>
      </c>
      <c r="AI184">
        <f>'RESUMEN TOTAL'!AO189</f>
        <v>0</v>
      </c>
    </row>
    <row r="185" spans="1:35" x14ac:dyDescent="0.25">
      <c r="A185" t="str">
        <f>'RESUMEN TOTAL'!A190</f>
        <v>PRESIDENTE SARMIENTO</v>
      </c>
      <c r="B185" t="str">
        <f>'RESUMEN TOTAL'!B190</f>
        <v>LRO06</v>
      </c>
      <c r="C185" t="str">
        <f>'RESUMEN TOTAL'!D190</f>
        <v>H. Irigoyen y Belgrano</v>
      </c>
      <c r="D185" t="str">
        <f>'RESUMEN TOTAL'!E190</f>
        <v>Domo</v>
      </c>
      <c r="E185" t="str">
        <f>'RESUMEN TOTAL'!F190</f>
        <v>Fibra Optica</v>
      </c>
      <c r="F185">
        <f>'RESUMEN TOTAL'!L190</f>
        <v>0</v>
      </c>
      <c r="G185">
        <f>'RESUMEN TOTAL'!M190</f>
        <v>0</v>
      </c>
      <c r="H185">
        <f>'RESUMEN TOTAL'!N190</f>
        <v>0</v>
      </c>
      <c r="I185">
        <f>'RESUMEN TOTAL'!O190</f>
        <v>0</v>
      </c>
      <c r="J185">
        <f>'RESUMEN TOTAL'!P190</f>
        <v>0</v>
      </c>
      <c r="K185">
        <f>'RESUMEN TOTAL'!Q190</f>
        <v>0</v>
      </c>
      <c r="L185">
        <f>'RESUMEN TOTAL'!R190</f>
        <v>0</v>
      </c>
      <c r="M185">
        <f>'RESUMEN TOTAL'!S190</f>
        <v>0</v>
      </c>
      <c r="N185">
        <f>'RESUMEN TOTAL'!T190</f>
        <v>0</v>
      </c>
      <c r="O185">
        <f>'RESUMEN TOTAL'!U190</f>
        <v>0</v>
      </c>
      <c r="P185">
        <f>'RESUMEN TOTAL'!V190</f>
        <v>0</v>
      </c>
      <c r="Q185">
        <f>'RESUMEN TOTAL'!W190</f>
        <v>0</v>
      </c>
      <c r="R185">
        <f>'RESUMEN TOTAL'!X190</f>
        <v>0</v>
      </c>
      <c r="S185">
        <f>'RESUMEN TOTAL'!Y190</f>
        <v>0</v>
      </c>
      <c r="T185">
        <f>'RESUMEN TOTAL'!Z190</f>
        <v>0</v>
      </c>
      <c r="U185">
        <f>'RESUMEN TOTAL'!AA190</f>
        <v>0</v>
      </c>
      <c r="V185">
        <f>'RESUMEN TOTAL'!AB190</f>
        <v>0</v>
      </c>
      <c r="W185">
        <f>'RESUMEN TOTAL'!AC190</f>
        <v>0</v>
      </c>
      <c r="X185">
        <f>'RESUMEN TOTAL'!AD190</f>
        <v>0</v>
      </c>
      <c r="Y185">
        <f>'RESUMEN TOTAL'!AE190</f>
        <v>0</v>
      </c>
      <c r="Z185">
        <f>'RESUMEN TOTAL'!AF190</f>
        <v>0</v>
      </c>
      <c r="AA185">
        <f>'RESUMEN TOTAL'!AG190</f>
        <v>0</v>
      </c>
      <c r="AB185">
        <f>'RESUMEN TOTAL'!AH190</f>
        <v>0</v>
      </c>
      <c r="AC185">
        <f>'RESUMEN TOTAL'!AI190</f>
        <v>0</v>
      </c>
      <c r="AD185">
        <f>'RESUMEN TOTAL'!AJ190</f>
        <v>0</v>
      </c>
      <c r="AE185">
        <f>'RESUMEN TOTAL'!AK190</f>
        <v>0</v>
      </c>
      <c r="AF185">
        <f>'RESUMEN TOTAL'!AL190</f>
        <v>0</v>
      </c>
      <c r="AG185">
        <f>'RESUMEN TOTAL'!AM190</f>
        <v>0</v>
      </c>
      <c r="AH185">
        <f>'RESUMEN TOTAL'!AN190</f>
        <v>0</v>
      </c>
      <c r="AI185">
        <f>'RESUMEN TOTAL'!AO190</f>
        <v>0</v>
      </c>
    </row>
    <row r="186" spans="1:35" x14ac:dyDescent="0.25">
      <c r="A186" t="str">
        <f>'RESUMEN TOTAL'!A191</f>
        <v>LOPEZ ROMERO</v>
      </c>
      <c r="B186" t="str">
        <f>'RESUMEN TOTAL'!B191</f>
        <v>LRO07</v>
      </c>
      <c r="C186" t="str">
        <f>'RESUMEN TOTAL'!D191</f>
        <v>H. Irigoyen y Remedios de Escalada</v>
      </c>
      <c r="D186" t="str">
        <f>'RESUMEN TOTAL'!E191</f>
        <v>Domo</v>
      </c>
      <c r="E186" t="str">
        <f>'RESUMEN TOTAL'!F191</f>
        <v>Fibra Optica</v>
      </c>
      <c r="F186">
        <f>'RESUMEN TOTAL'!L191</f>
        <v>0</v>
      </c>
      <c r="G186">
        <f>'RESUMEN TOTAL'!M191</f>
        <v>0</v>
      </c>
      <c r="H186">
        <f>'RESUMEN TOTAL'!N191</f>
        <v>0</v>
      </c>
      <c r="I186">
        <f>'RESUMEN TOTAL'!O191</f>
        <v>0</v>
      </c>
      <c r="J186">
        <f>'RESUMEN TOTAL'!P191</f>
        <v>0</v>
      </c>
      <c r="K186">
        <f>'RESUMEN TOTAL'!Q191</f>
        <v>0</v>
      </c>
      <c r="L186">
        <f>'RESUMEN TOTAL'!R191</f>
        <v>0</v>
      </c>
      <c r="M186">
        <f>'RESUMEN TOTAL'!S191</f>
        <v>0</v>
      </c>
      <c r="N186">
        <f>'RESUMEN TOTAL'!T191</f>
        <v>0</v>
      </c>
      <c r="O186">
        <f>'RESUMEN TOTAL'!U191</f>
        <v>0</v>
      </c>
      <c r="P186">
        <f>'RESUMEN TOTAL'!V191</f>
        <v>0</v>
      </c>
      <c r="Q186">
        <f>'RESUMEN TOTAL'!W191</f>
        <v>0</v>
      </c>
      <c r="R186">
        <f>'RESUMEN TOTAL'!X191</f>
        <v>0</v>
      </c>
      <c r="S186">
        <f>'RESUMEN TOTAL'!Y191</f>
        <v>0</v>
      </c>
      <c r="T186">
        <f>'RESUMEN TOTAL'!Z191</f>
        <v>0</v>
      </c>
      <c r="U186">
        <f>'RESUMEN TOTAL'!AA191</f>
        <v>0</v>
      </c>
      <c r="V186">
        <f>'RESUMEN TOTAL'!AB191</f>
        <v>0</v>
      </c>
      <c r="W186">
        <f>'RESUMEN TOTAL'!AC191</f>
        <v>0</v>
      </c>
      <c r="X186">
        <f>'RESUMEN TOTAL'!AD191</f>
        <v>0</v>
      </c>
      <c r="Y186">
        <f>'RESUMEN TOTAL'!AE191</f>
        <v>0</v>
      </c>
      <c r="Z186">
        <f>'RESUMEN TOTAL'!AF191</f>
        <v>0</v>
      </c>
      <c r="AA186">
        <f>'RESUMEN TOTAL'!AG191</f>
        <v>0</v>
      </c>
      <c r="AB186">
        <f>'RESUMEN TOTAL'!AH191</f>
        <v>0</v>
      </c>
      <c r="AC186">
        <f>'RESUMEN TOTAL'!AI191</f>
        <v>0</v>
      </c>
      <c r="AD186">
        <f>'RESUMEN TOTAL'!AJ191</f>
        <v>0</v>
      </c>
      <c r="AE186">
        <f>'RESUMEN TOTAL'!AK191</f>
        <v>0</v>
      </c>
      <c r="AF186">
        <f>'RESUMEN TOTAL'!AL191</f>
        <v>0</v>
      </c>
      <c r="AG186">
        <f>'RESUMEN TOTAL'!AM191</f>
        <v>0</v>
      </c>
      <c r="AH186">
        <f>'RESUMEN TOTAL'!AN191</f>
        <v>0</v>
      </c>
      <c r="AI186">
        <f>'RESUMEN TOTAL'!AO191</f>
        <v>0</v>
      </c>
    </row>
    <row r="187" spans="1:35" x14ac:dyDescent="0.25">
      <c r="A187" t="str">
        <f>'RESUMEN TOTAL'!A192</f>
        <v>LOPEZ ROMERO</v>
      </c>
      <c r="B187" t="str">
        <f>'RESUMEN TOTAL'!B192</f>
        <v>LRO08</v>
      </c>
      <c r="C187" t="str">
        <f>'RESUMEN TOTAL'!D192</f>
        <v>Remedios de Escalada y Finochieto</v>
      </c>
      <c r="D187" t="str">
        <f>'RESUMEN TOTAL'!E192</f>
        <v>Domo</v>
      </c>
      <c r="E187" t="str">
        <f>'RESUMEN TOTAL'!F192</f>
        <v>Fibra Optica</v>
      </c>
      <c r="F187">
        <f>'RESUMEN TOTAL'!L192</f>
        <v>0</v>
      </c>
      <c r="G187">
        <f>'RESUMEN TOTAL'!M192</f>
        <v>0</v>
      </c>
      <c r="H187">
        <f>'RESUMEN TOTAL'!N192</f>
        <v>0</v>
      </c>
      <c r="I187">
        <f>'RESUMEN TOTAL'!O192</f>
        <v>0</v>
      </c>
      <c r="J187">
        <f>'RESUMEN TOTAL'!P192</f>
        <v>0</v>
      </c>
      <c r="K187">
        <f>'RESUMEN TOTAL'!Q192</f>
        <v>0</v>
      </c>
      <c r="L187">
        <f>'RESUMEN TOTAL'!R192</f>
        <v>0</v>
      </c>
      <c r="M187">
        <f>'RESUMEN TOTAL'!S192</f>
        <v>0</v>
      </c>
      <c r="N187">
        <f>'RESUMEN TOTAL'!T192</f>
        <v>0</v>
      </c>
      <c r="O187">
        <f>'RESUMEN TOTAL'!U192</f>
        <v>0</v>
      </c>
      <c r="P187">
        <f>'RESUMEN TOTAL'!V192</f>
        <v>0</v>
      </c>
      <c r="Q187">
        <f>'RESUMEN TOTAL'!W192</f>
        <v>0</v>
      </c>
      <c r="R187">
        <f>'RESUMEN TOTAL'!X192</f>
        <v>0</v>
      </c>
      <c r="S187">
        <f>'RESUMEN TOTAL'!Y192</f>
        <v>0</v>
      </c>
      <c r="T187">
        <f>'RESUMEN TOTAL'!Z192</f>
        <v>0</v>
      </c>
      <c r="U187">
        <f>'RESUMEN TOTAL'!AA192</f>
        <v>0</v>
      </c>
      <c r="V187">
        <f>'RESUMEN TOTAL'!AB192</f>
        <v>0</v>
      </c>
      <c r="W187">
        <f>'RESUMEN TOTAL'!AC192</f>
        <v>0</v>
      </c>
      <c r="X187">
        <f>'RESUMEN TOTAL'!AD192</f>
        <v>0</v>
      </c>
      <c r="Y187">
        <f>'RESUMEN TOTAL'!AE192</f>
        <v>0</v>
      </c>
      <c r="Z187">
        <f>'RESUMEN TOTAL'!AF192</f>
        <v>0</v>
      </c>
      <c r="AA187">
        <f>'RESUMEN TOTAL'!AG192</f>
        <v>0</v>
      </c>
      <c r="AB187">
        <f>'RESUMEN TOTAL'!AH192</f>
        <v>0</v>
      </c>
      <c r="AC187">
        <f>'RESUMEN TOTAL'!AI192</f>
        <v>0</v>
      </c>
      <c r="AD187">
        <f>'RESUMEN TOTAL'!AJ192</f>
        <v>0</v>
      </c>
      <c r="AE187">
        <f>'RESUMEN TOTAL'!AK192</f>
        <v>0</v>
      </c>
      <c r="AF187">
        <f>'RESUMEN TOTAL'!AL192</f>
        <v>0</v>
      </c>
      <c r="AG187">
        <f>'RESUMEN TOTAL'!AM192</f>
        <v>0</v>
      </c>
      <c r="AH187">
        <f>'RESUMEN TOTAL'!AN192</f>
        <v>0</v>
      </c>
      <c r="AI187">
        <f>'RESUMEN TOTAL'!AO192</f>
        <v>0</v>
      </c>
    </row>
    <row r="188" spans="1:35" x14ac:dyDescent="0.25">
      <c r="A188" t="str">
        <f>'RESUMEN TOTAL'!A193</f>
        <v>LOPEZ ROMERO</v>
      </c>
      <c r="B188" t="str">
        <f>'RESUMEN TOTAL'!B193</f>
        <v>LRO11</v>
      </c>
      <c r="C188" t="str">
        <f>'RESUMEN TOTAL'!D193</f>
        <v>Av. Yrigoyen y Braile</v>
      </c>
      <c r="D188">
        <f>'RESUMEN TOTAL'!E193</f>
        <v>0</v>
      </c>
      <c r="E188" t="str">
        <f>'RESUMEN TOTAL'!F193</f>
        <v>Fibra Optica</v>
      </c>
      <c r="F188">
        <f>'RESUMEN TOTAL'!L193</f>
        <v>0</v>
      </c>
      <c r="G188">
        <f>'RESUMEN TOTAL'!M193</f>
        <v>0</v>
      </c>
      <c r="H188">
        <f>'RESUMEN TOTAL'!N193</f>
        <v>0</v>
      </c>
      <c r="I188">
        <f>'RESUMEN TOTAL'!O193</f>
        <v>0</v>
      </c>
      <c r="J188">
        <f>'RESUMEN TOTAL'!P193</f>
        <v>0</v>
      </c>
      <c r="K188">
        <f>'RESUMEN TOTAL'!Q193</f>
        <v>0</v>
      </c>
      <c r="L188">
        <f>'RESUMEN TOTAL'!R193</f>
        <v>0</v>
      </c>
      <c r="M188">
        <f>'RESUMEN TOTAL'!S193</f>
        <v>0</v>
      </c>
      <c r="N188">
        <f>'RESUMEN TOTAL'!T193</f>
        <v>0</v>
      </c>
      <c r="O188">
        <f>'RESUMEN TOTAL'!U193</f>
        <v>0</v>
      </c>
      <c r="P188">
        <f>'RESUMEN TOTAL'!V193</f>
        <v>0</v>
      </c>
      <c r="Q188">
        <f>'RESUMEN TOTAL'!W193</f>
        <v>0</v>
      </c>
      <c r="R188">
        <f>'RESUMEN TOTAL'!X193</f>
        <v>0</v>
      </c>
      <c r="S188">
        <f>'RESUMEN TOTAL'!Y193</f>
        <v>0</v>
      </c>
      <c r="T188">
        <f>'RESUMEN TOTAL'!Z193</f>
        <v>0</v>
      </c>
      <c r="U188">
        <f>'RESUMEN TOTAL'!AA193</f>
        <v>0</v>
      </c>
      <c r="V188">
        <f>'RESUMEN TOTAL'!AB193</f>
        <v>0</v>
      </c>
      <c r="W188">
        <f>'RESUMEN TOTAL'!AC193</f>
        <v>0</v>
      </c>
      <c r="X188">
        <f>'RESUMEN TOTAL'!AD193</f>
        <v>0</v>
      </c>
      <c r="Y188">
        <f>'RESUMEN TOTAL'!AE193</f>
        <v>0</v>
      </c>
      <c r="Z188">
        <f>'RESUMEN TOTAL'!AF193</f>
        <v>0</v>
      </c>
      <c r="AA188">
        <f>'RESUMEN TOTAL'!AG193</f>
        <v>0</v>
      </c>
      <c r="AB188">
        <f>'RESUMEN TOTAL'!AH193</f>
        <v>0</v>
      </c>
      <c r="AC188">
        <f>'RESUMEN TOTAL'!AI193</f>
        <v>0</v>
      </c>
      <c r="AD188">
        <f>'RESUMEN TOTAL'!AJ193</f>
        <v>0</v>
      </c>
      <c r="AE188">
        <f>'RESUMEN TOTAL'!AK193</f>
        <v>0</v>
      </c>
      <c r="AF188">
        <f>'RESUMEN TOTAL'!AL193</f>
        <v>0</v>
      </c>
      <c r="AG188">
        <f>'RESUMEN TOTAL'!AM193</f>
        <v>0</v>
      </c>
      <c r="AH188">
        <f>'RESUMEN TOTAL'!AN193</f>
        <v>0</v>
      </c>
      <c r="AI188">
        <f>'RESUMEN TOTAL'!AO193</f>
        <v>0</v>
      </c>
    </row>
    <row r="189" spans="1:35" x14ac:dyDescent="0.25">
      <c r="A189" t="str">
        <f>'RESUMEN TOTAL'!A194</f>
        <v>LOPEZ ROMERO</v>
      </c>
      <c r="B189" t="str">
        <f>'RESUMEN TOTAL'!B194</f>
        <v>LRO14</v>
      </c>
      <c r="C189" t="str">
        <f>'RESUMEN TOTAL'!D194</f>
        <v>YRIGOYEN Y STORNI</v>
      </c>
      <c r="D189" t="str">
        <f>'RESUMEN TOTAL'!E194</f>
        <v>DOMO</v>
      </c>
      <c r="E189" t="str">
        <f>'RESUMEN TOTAL'!F194</f>
        <v>Fibra Optica</v>
      </c>
      <c r="F189" t="str">
        <f>'RESUMEN TOTAL'!L194</f>
        <v>APAGADO</v>
      </c>
      <c r="G189" t="str">
        <f>'RESUMEN TOTAL'!M194</f>
        <v>APAGADO</v>
      </c>
      <c r="H189">
        <f>'RESUMEN TOTAL'!N194</f>
        <v>0</v>
      </c>
      <c r="I189" t="str">
        <f>'RESUMEN TOTAL'!O194</f>
        <v>APAGADO</v>
      </c>
      <c r="J189" t="str">
        <f>'RESUMEN TOTAL'!P194</f>
        <v>APAGADO</v>
      </c>
      <c r="K189" t="str">
        <f>'RESUMEN TOTAL'!Q194</f>
        <v>APAGADO</v>
      </c>
      <c r="L189">
        <f>'RESUMEN TOTAL'!R194</f>
        <v>0</v>
      </c>
      <c r="M189">
        <f>'RESUMEN TOTAL'!S194</f>
        <v>0</v>
      </c>
      <c r="N189">
        <f>'RESUMEN TOTAL'!T194</f>
        <v>0</v>
      </c>
      <c r="O189">
        <f>'RESUMEN TOTAL'!U194</f>
        <v>0</v>
      </c>
      <c r="P189">
        <f>'RESUMEN TOTAL'!V194</f>
        <v>0</v>
      </c>
      <c r="Q189">
        <f>'RESUMEN TOTAL'!W194</f>
        <v>0</v>
      </c>
      <c r="R189">
        <f>'RESUMEN TOTAL'!X194</f>
        <v>0</v>
      </c>
      <c r="S189">
        <f>'RESUMEN TOTAL'!Y194</f>
        <v>0</v>
      </c>
      <c r="T189">
        <f>'RESUMEN TOTAL'!Z194</f>
        <v>0</v>
      </c>
      <c r="U189">
        <f>'RESUMEN TOTAL'!AA194</f>
        <v>0</v>
      </c>
      <c r="V189">
        <f>'RESUMEN TOTAL'!AB194</f>
        <v>0</v>
      </c>
      <c r="W189">
        <f>'RESUMEN TOTAL'!AC194</f>
        <v>0</v>
      </c>
      <c r="X189">
        <f>'RESUMEN TOTAL'!AD194</f>
        <v>0</v>
      </c>
      <c r="Y189">
        <f>'RESUMEN TOTAL'!AE194</f>
        <v>0</v>
      </c>
      <c r="Z189">
        <f>'RESUMEN TOTAL'!AF194</f>
        <v>0</v>
      </c>
      <c r="AA189">
        <f>'RESUMEN TOTAL'!AG194</f>
        <v>0</v>
      </c>
      <c r="AB189">
        <f>'RESUMEN TOTAL'!AH194</f>
        <v>0</v>
      </c>
      <c r="AC189">
        <f>'RESUMEN TOTAL'!AI194</f>
        <v>0</v>
      </c>
      <c r="AD189">
        <f>'RESUMEN TOTAL'!AJ194</f>
        <v>0</v>
      </c>
      <c r="AE189">
        <f>'RESUMEN TOTAL'!AK194</f>
        <v>0</v>
      </c>
      <c r="AF189">
        <f>'RESUMEN TOTAL'!AL194</f>
        <v>0</v>
      </c>
      <c r="AG189">
        <f>'RESUMEN TOTAL'!AM194</f>
        <v>0</v>
      </c>
      <c r="AH189">
        <f>'RESUMEN TOTAL'!AN194</f>
        <v>0</v>
      </c>
      <c r="AI189">
        <f>'RESUMEN TOTAL'!AO194</f>
        <v>0</v>
      </c>
    </row>
    <row r="190" spans="1:35" x14ac:dyDescent="0.25">
      <c r="A190" t="str">
        <f>'RESUMEN TOTAL'!A195</f>
        <v>LOPEZ ROMERO</v>
      </c>
      <c r="B190" t="str">
        <f>'RESUMEN TOTAL'!B195</f>
        <v>LRO15</v>
      </c>
      <c r="C190" t="str">
        <f>'RESUMEN TOTAL'!D195</f>
        <v>BRAILE Y FINOCCHIETTO</v>
      </c>
      <c r="D190" t="str">
        <f>'RESUMEN TOTAL'!E195</f>
        <v>DOMO</v>
      </c>
      <c r="E190" t="str">
        <f>'RESUMEN TOTAL'!F195</f>
        <v>Fibra Optica</v>
      </c>
      <c r="F190">
        <f>'RESUMEN TOTAL'!L195</f>
        <v>0</v>
      </c>
      <c r="G190">
        <f>'RESUMEN TOTAL'!M195</f>
        <v>0</v>
      </c>
      <c r="H190">
        <f>'RESUMEN TOTAL'!N195</f>
        <v>0</v>
      </c>
      <c r="I190">
        <f>'RESUMEN TOTAL'!O195</f>
        <v>0</v>
      </c>
      <c r="J190">
        <f>'RESUMEN TOTAL'!P195</f>
        <v>0</v>
      </c>
      <c r="K190">
        <f>'RESUMEN TOTAL'!Q195</f>
        <v>0</v>
      </c>
      <c r="L190">
        <f>'RESUMEN TOTAL'!R195</f>
        <v>0</v>
      </c>
      <c r="M190">
        <f>'RESUMEN TOTAL'!S195</f>
        <v>0</v>
      </c>
      <c r="N190">
        <f>'RESUMEN TOTAL'!T195</f>
        <v>0</v>
      </c>
      <c r="O190">
        <f>'RESUMEN TOTAL'!U195</f>
        <v>0</v>
      </c>
      <c r="P190">
        <f>'RESUMEN TOTAL'!V195</f>
        <v>0</v>
      </c>
      <c r="Q190">
        <f>'RESUMEN TOTAL'!W195</f>
        <v>0</v>
      </c>
      <c r="R190">
        <f>'RESUMEN TOTAL'!X195</f>
        <v>0</v>
      </c>
      <c r="S190">
        <f>'RESUMEN TOTAL'!Y195</f>
        <v>0</v>
      </c>
      <c r="T190">
        <f>'RESUMEN TOTAL'!Z195</f>
        <v>0</v>
      </c>
      <c r="U190">
        <f>'RESUMEN TOTAL'!AA195</f>
        <v>0</v>
      </c>
      <c r="V190">
        <f>'RESUMEN TOTAL'!AB195</f>
        <v>0</v>
      </c>
      <c r="W190">
        <f>'RESUMEN TOTAL'!AC195</f>
        <v>0</v>
      </c>
      <c r="X190">
        <f>'RESUMEN TOTAL'!AD195</f>
        <v>0</v>
      </c>
      <c r="Y190">
        <f>'RESUMEN TOTAL'!AE195</f>
        <v>0</v>
      </c>
      <c r="Z190">
        <f>'RESUMEN TOTAL'!AF195</f>
        <v>0</v>
      </c>
      <c r="AA190">
        <f>'RESUMEN TOTAL'!AG195</f>
        <v>0</v>
      </c>
      <c r="AB190">
        <f>'RESUMEN TOTAL'!AH195</f>
        <v>0</v>
      </c>
      <c r="AC190">
        <f>'RESUMEN TOTAL'!AI195</f>
        <v>0</v>
      </c>
      <c r="AD190">
        <f>'RESUMEN TOTAL'!AJ195</f>
        <v>0</v>
      </c>
      <c r="AE190">
        <f>'RESUMEN TOTAL'!AK195</f>
        <v>0</v>
      </c>
      <c r="AF190">
        <f>'RESUMEN TOTAL'!AL195</f>
        <v>0</v>
      </c>
      <c r="AG190">
        <f>'RESUMEN TOTAL'!AM195</f>
        <v>0</v>
      </c>
      <c r="AH190">
        <f>'RESUMEN TOTAL'!AN195</f>
        <v>0</v>
      </c>
      <c r="AI190">
        <f>'RESUMEN TOTAL'!AO195</f>
        <v>0</v>
      </c>
    </row>
    <row r="191" spans="1:35" x14ac:dyDescent="0.25">
      <c r="A191" t="str">
        <f>'RESUMEN TOTAL'!A196</f>
        <v>LUJAN</v>
      </c>
      <c r="B191" t="str">
        <f>'RESUMEN TOTAL'!B196</f>
        <v>LUJ 01</v>
      </c>
      <c r="C191" t="str">
        <f>'RESUMEN TOTAL'!D196</f>
        <v>ñandu y Los Pinos</v>
      </c>
      <c r="D191" t="str">
        <f>'RESUMEN TOTAL'!E196</f>
        <v>Domo</v>
      </c>
      <c r="E191" t="str">
        <f>'RESUMEN TOTAL'!F196</f>
        <v>Radio</v>
      </c>
      <c r="F191">
        <f>'RESUMEN TOTAL'!L196</f>
        <v>0</v>
      </c>
      <c r="G191">
        <f>'RESUMEN TOTAL'!M196</f>
        <v>0</v>
      </c>
      <c r="H191">
        <f>'RESUMEN TOTAL'!N196</f>
        <v>0</v>
      </c>
      <c r="I191">
        <f>'RESUMEN TOTAL'!O196</f>
        <v>0</v>
      </c>
      <c r="J191">
        <f>'RESUMEN TOTAL'!P196</f>
        <v>0</v>
      </c>
      <c r="K191">
        <f>'RESUMEN TOTAL'!Q196</f>
        <v>0</v>
      </c>
      <c r="L191">
        <f>'RESUMEN TOTAL'!R196</f>
        <v>0</v>
      </c>
      <c r="M191">
        <f>'RESUMEN TOTAL'!S196</f>
        <v>0</v>
      </c>
      <c r="N191">
        <f>'RESUMEN TOTAL'!T196</f>
        <v>0</v>
      </c>
      <c r="O191">
        <f>'RESUMEN TOTAL'!U196</f>
        <v>0</v>
      </c>
      <c r="P191">
        <f>'RESUMEN TOTAL'!V196</f>
        <v>0</v>
      </c>
      <c r="Q191">
        <f>'RESUMEN TOTAL'!W196</f>
        <v>0</v>
      </c>
      <c r="R191">
        <f>'RESUMEN TOTAL'!X196</f>
        <v>0</v>
      </c>
      <c r="S191">
        <f>'RESUMEN TOTAL'!Y196</f>
        <v>0</v>
      </c>
      <c r="T191">
        <f>'RESUMEN TOTAL'!Z196</f>
        <v>0</v>
      </c>
      <c r="U191">
        <f>'RESUMEN TOTAL'!AA196</f>
        <v>0</v>
      </c>
      <c r="V191">
        <f>'RESUMEN TOTAL'!AB196</f>
        <v>0</v>
      </c>
      <c r="W191">
        <f>'RESUMEN TOTAL'!AC196</f>
        <v>0</v>
      </c>
      <c r="X191">
        <f>'RESUMEN TOTAL'!AD196</f>
        <v>0</v>
      </c>
      <c r="Y191">
        <f>'RESUMEN TOTAL'!AE196</f>
        <v>0</v>
      </c>
      <c r="Z191">
        <f>'RESUMEN TOTAL'!AF196</f>
        <v>0</v>
      </c>
      <c r="AA191">
        <f>'RESUMEN TOTAL'!AG196</f>
        <v>0</v>
      </c>
      <c r="AB191">
        <f>'RESUMEN TOTAL'!AH196</f>
        <v>0</v>
      </c>
      <c r="AC191">
        <f>'RESUMEN TOTAL'!AI196</f>
        <v>0</v>
      </c>
      <c r="AD191">
        <f>'RESUMEN TOTAL'!AJ196</f>
        <v>0</v>
      </c>
      <c r="AE191">
        <f>'RESUMEN TOTAL'!AK196</f>
        <v>0</v>
      </c>
      <c r="AF191">
        <f>'RESUMEN TOTAL'!AL196</f>
        <v>0</v>
      </c>
      <c r="AG191">
        <f>'RESUMEN TOTAL'!AM196</f>
        <v>0</v>
      </c>
      <c r="AH191">
        <f>'RESUMEN TOTAL'!AN196</f>
        <v>0</v>
      </c>
      <c r="AI191">
        <f>'RESUMEN TOTAL'!AO196</f>
        <v>0</v>
      </c>
    </row>
    <row r="192" spans="1:35" x14ac:dyDescent="0.25">
      <c r="A192" t="str">
        <f>'RESUMEN TOTAL'!A197</f>
        <v>VILLA ARGENTINA</v>
      </c>
      <c r="B192" t="str">
        <f>'RESUMEN TOTAL'!B197</f>
        <v>LUJ 02</v>
      </c>
      <c r="C192" t="str">
        <f>'RESUMEN TOTAL'!D197</f>
        <v>DIAG. LOS TILOS Y 527</v>
      </c>
      <c r="D192" t="str">
        <f>'RESUMEN TOTAL'!E197</f>
        <v>DOMO</v>
      </c>
      <c r="E192" t="str">
        <f>'RESUMEN TOTAL'!F197</f>
        <v>PTO A FO</v>
      </c>
      <c r="F192">
        <f>'RESUMEN TOTAL'!L197</f>
        <v>0</v>
      </c>
      <c r="G192">
        <f>'RESUMEN TOTAL'!M197</f>
        <v>0</v>
      </c>
      <c r="H192">
        <f>'RESUMEN TOTAL'!N197</f>
        <v>0</v>
      </c>
      <c r="I192">
        <f>'RESUMEN TOTAL'!O197</f>
        <v>0</v>
      </c>
      <c r="J192">
        <f>'RESUMEN TOTAL'!P197</f>
        <v>0</v>
      </c>
      <c r="K192">
        <f>'RESUMEN TOTAL'!Q197</f>
        <v>0</v>
      </c>
      <c r="L192">
        <f>'RESUMEN TOTAL'!R197</f>
        <v>0</v>
      </c>
      <c r="M192">
        <f>'RESUMEN TOTAL'!S197</f>
        <v>0</v>
      </c>
      <c r="N192">
        <f>'RESUMEN TOTAL'!T197</f>
        <v>0</v>
      </c>
      <c r="O192">
        <f>'RESUMEN TOTAL'!U197</f>
        <v>0</v>
      </c>
      <c r="P192">
        <f>'RESUMEN TOTAL'!V197</f>
        <v>0</v>
      </c>
      <c r="Q192">
        <f>'RESUMEN TOTAL'!W197</f>
        <v>0</v>
      </c>
      <c r="R192">
        <f>'RESUMEN TOTAL'!X197</f>
        <v>0</v>
      </c>
      <c r="S192">
        <f>'RESUMEN TOTAL'!Y197</f>
        <v>0</v>
      </c>
      <c r="T192">
        <f>'RESUMEN TOTAL'!Z197</f>
        <v>0</v>
      </c>
      <c r="U192">
        <f>'RESUMEN TOTAL'!AA197</f>
        <v>0</v>
      </c>
      <c r="V192">
        <f>'RESUMEN TOTAL'!AB197</f>
        <v>0</v>
      </c>
      <c r="W192">
        <f>'RESUMEN TOTAL'!AC197</f>
        <v>0</v>
      </c>
      <c r="X192">
        <f>'RESUMEN TOTAL'!AD197</f>
        <v>0</v>
      </c>
      <c r="Y192">
        <f>'RESUMEN TOTAL'!AE197</f>
        <v>0</v>
      </c>
      <c r="Z192">
        <f>'RESUMEN TOTAL'!AF197</f>
        <v>0</v>
      </c>
      <c r="AA192">
        <f>'RESUMEN TOTAL'!AG197</f>
        <v>0</v>
      </c>
      <c r="AB192">
        <f>'RESUMEN TOTAL'!AH197</f>
        <v>0</v>
      </c>
      <c r="AC192">
        <f>'RESUMEN TOTAL'!AI197</f>
        <v>0</v>
      </c>
      <c r="AD192">
        <f>'RESUMEN TOTAL'!AJ197</f>
        <v>0</v>
      </c>
      <c r="AE192">
        <f>'RESUMEN TOTAL'!AK197</f>
        <v>0</v>
      </c>
      <c r="AF192">
        <f>'RESUMEN TOTAL'!AL197</f>
        <v>0</v>
      </c>
      <c r="AG192">
        <f>'RESUMEN TOTAL'!AM197</f>
        <v>0</v>
      </c>
      <c r="AH192">
        <f>'RESUMEN TOTAL'!AN197</f>
        <v>0</v>
      </c>
      <c r="AI192">
        <f>'RESUMEN TOTAL'!AO197</f>
        <v>0</v>
      </c>
    </row>
    <row r="193" spans="1:35" x14ac:dyDescent="0.25">
      <c r="A193" t="str">
        <f>'RESUMEN TOTAL'!A198</f>
        <v>LUJAN</v>
      </c>
      <c r="B193" t="str">
        <f>'RESUMEN TOTAL'!B198</f>
        <v>LUJ03</v>
      </c>
      <c r="C193" t="str">
        <f>'RESUMEN TOTAL'!D198</f>
        <v>LOS PINOS Y LOS TILOS</v>
      </c>
      <c r="D193" t="str">
        <f>'RESUMEN TOTAL'!E198</f>
        <v>DOMO</v>
      </c>
      <c r="E193" t="str">
        <f>'RESUMEN TOTAL'!F198</f>
        <v>Fibra Optica</v>
      </c>
      <c r="F193">
        <f>'RESUMEN TOTAL'!L198</f>
        <v>0</v>
      </c>
      <c r="G193">
        <f>'RESUMEN TOTAL'!M198</f>
        <v>0</v>
      </c>
      <c r="H193">
        <f>'RESUMEN TOTAL'!N198</f>
        <v>0</v>
      </c>
      <c r="I193">
        <f>'RESUMEN TOTAL'!O198</f>
        <v>0</v>
      </c>
      <c r="J193" t="str">
        <f>'RESUMEN TOTAL'!P198</f>
        <v>APAGADO</v>
      </c>
      <c r="K193" t="str">
        <f>'RESUMEN TOTAL'!Q198</f>
        <v>APAGADO</v>
      </c>
      <c r="L193">
        <f>'RESUMEN TOTAL'!R198</f>
        <v>0</v>
      </c>
      <c r="M193">
        <f>'RESUMEN TOTAL'!S198</f>
        <v>0</v>
      </c>
      <c r="N193">
        <f>'RESUMEN TOTAL'!T198</f>
        <v>0</v>
      </c>
      <c r="O193">
        <f>'RESUMEN TOTAL'!U198</f>
        <v>0</v>
      </c>
      <c r="P193">
        <f>'RESUMEN TOTAL'!V198</f>
        <v>0</v>
      </c>
      <c r="Q193">
        <f>'RESUMEN TOTAL'!W198</f>
        <v>0</v>
      </c>
      <c r="R193">
        <f>'RESUMEN TOTAL'!X198</f>
        <v>0</v>
      </c>
      <c r="S193">
        <f>'RESUMEN TOTAL'!Y198</f>
        <v>0</v>
      </c>
      <c r="T193">
        <f>'RESUMEN TOTAL'!Z198</f>
        <v>0</v>
      </c>
      <c r="U193">
        <f>'RESUMEN TOTAL'!AA198</f>
        <v>0</v>
      </c>
      <c r="V193">
        <f>'RESUMEN TOTAL'!AB198</f>
        <v>0</v>
      </c>
      <c r="W193">
        <f>'RESUMEN TOTAL'!AC198</f>
        <v>0</v>
      </c>
      <c r="X193">
        <f>'RESUMEN TOTAL'!AD198</f>
        <v>0</v>
      </c>
      <c r="Y193">
        <f>'RESUMEN TOTAL'!AE198</f>
        <v>0</v>
      </c>
      <c r="Z193">
        <f>'RESUMEN TOTAL'!AF198</f>
        <v>0</v>
      </c>
      <c r="AA193">
        <f>'RESUMEN TOTAL'!AG198</f>
        <v>0</v>
      </c>
      <c r="AB193">
        <f>'RESUMEN TOTAL'!AH198</f>
        <v>0</v>
      </c>
      <c r="AC193">
        <f>'RESUMEN TOTAL'!AI198</f>
        <v>0</v>
      </c>
      <c r="AD193">
        <f>'RESUMEN TOTAL'!AJ198</f>
        <v>0</v>
      </c>
      <c r="AE193">
        <f>'RESUMEN TOTAL'!AK198</f>
        <v>0</v>
      </c>
      <c r="AF193">
        <f>'RESUMEN TOTAL'!AL198</f>
        <v>0</v>
      </c>
      <c r="AG193">
        <f>'RESUMEN TOTAL'!AM198</f>
        <v>0</v>
      </c>
      <c r="AH193">
        <f>'RESUMEN TOTAL'!AN198</f>
        <v>0</v>
      </c>
      <c r="AI193">
        <f>'RESUMEN TOTAL'!AO198</f>
        <v>0</v>
      </c>
    </row>
    <row r="194" spans="1:35" x14ac:dyDescent="0.25">
      <c r="A194" t="str">
        <f>'RESUMEN TOTAL'!A199</f>
        <v>PRESIDENTE PERON (PEPSI)</v>
      </c>
      <c r="B194" t="str">
        <f>'RESUMEN TOTAL'!B199</f>
        <v>MAR 01</v>
      </c>
      <c r="C194" t="str">
        <f>'RESUMEN TOTAL'!D199</f>
        <v>RP36 Y LA ESMERALDA</v>
      </c>
      <c r="D194" t="str">
        <f>'RESUMEN TOTAL'!E199</f>
        <v>DOMO</v>
      </c>
      <c r="E194" t="str">
        <f>'RESUMEN TOTAL'!F199</f>
        <v>PTO A FO</v>
      </c>
      <c r="F194">
        <f>'RESUMEN TOTAL'!L199</f>
        <v>0</v>
      </c>
      <c r="G194">
        <f>'RESUMEN TOTAL'!M199</f>
        <v>0</v>
      </c>
      <c r="H194">
        <f>'RESUMEN TOTAL'!N199</f>
        <v>0</v>
      </c>
      <c r="I194">
        <f>'RESUMEN TOTAL'!O199</f>
        <v>0</v>
      </c>
      <c r="J194">
        <f>'RESUMEN TOTAL'!P199</f>
        <v>0</v>
      </c>
      <c r="K194">
        <f>'RESUMEN TOTAL'!Q199</f>
        <v>0</v>
      </c>
      <c r="L194">
        <f>'RESUMEN TOTAL'!R199</f>
        <v>0</v>
      </c>
      <c r="M194">
        <f>'RESUMEN TOTAL'!S199</f>
        <v>0</v>
      </c>
      <c r="N194">
        <f>'RESUMEN TOTAL'!T199</f>
        <v>0</v>
      </c>
      <c r="O194">
        <f>'RESUMEN TOTAL'!U199</f>
        <v>0</v>
      </c>
      <c r="P194">
        <f>'RESUMEN TOTAL'!V199</f>
        <v>0</v>
      </c>
      <c r="Q194">
        <f>'RESUMEN TOTAL'!W199</f>
        <v>0</v>
      </c>
      <c r="R194">
        <f>'RESUMEN TOTAL'!X199</f>
        <v>0</v>
      </c>
      <c r="S194">
        <f>'RESUMEN TOTAL'!Y199</f>
        <v>0</v>
      </c>
      <c r="T194">
        <f>'RESUMEN TOTAL'!Z199</f>
        <v>0</v>
      </c>
      <c r="U194">
        <f>'RESUMEN TOTAL'!AA199</f>
        <v>0</v>
      </c>
      <c r="V194">
        <f>'RESUMEN TOTAL'!AB199</f>
        <v>0</v>
      </c>
      <c r="W194">
        <f>'RESUMEN TOTAL'!AC199</f>
        <v>0</v>
      </c>
      <c r="X194">
        <f>'RESUMEN TOTAL'!AD199</f>
        <v>0</v>
      </c>
      <c r="Y194">
        <f>'RESUMEN TOTAL'!AE199</f>
        <v>0</v>
      </c>
      <c r="Z194">
        <f>'RESUMEN TOTAL'!AF199</f>
        <v>0</v>
      </c>
      <c r="AA194">
        <f>'RESUMEN TOTAL'!AG199</f>
        <v>0</v>
      </c>
      <c r="AB194">
        <f>'RESUMEN TOTAL'!AH199</f>
        <v>0</v>
      </c>
      <c r="AC194">
        <f>'RESUMEN TOTAL'!AI199</f>
        <v>0</v>
      </c>
      <c r="AD194">
        <f>'RESUMEN TOTAL'!AJ199</f>
        <v>0</v>
      </c>
      <c r="AE194">
        <f>'RESUMEN TOTAL'!AK199</f>
        <v>0</v>
      </c>
      <c r="AF194">
        <f>'RESUMEN TOTAL'!AL199</f>
        <v>0</v>
      </c>
      <c r="AG194">
        <f>'RESUMEN TOTAL'!AM199</f>
        <v>0</v>
      </c>
      <c r="AH194">
        <f>'RESUMEN TOTAL'!AN199</f>
        <v>0</v>
      </c>
      <c r="AI194">
        <f>'RESUMEN TOTAL'!AO199</f>
        <v>0</v>
      </c>
    </row>
    <row r="195" spans="1:35" x14ac:dyDescent="0.25">
      <c r="A195" t="str">
        <f>'RESUMEN TOTAL'!A200</f>
        <v>RICARDO ROJAS</v>
      </c>
      <c r="B195" t="str">
        <f>'RESUMEN TOTAL'!B200</f>
        <v>MAR 02 (FIJA1)</v>
      </c>
      <c r="C195" t="str">
        <f>'RESUMEN TOTAL'!D200</f>
        <v>LUJAN Y PATAGONES</v>
      </c>
      <c r="D195" t="str">
        <f>'RESUMEN TOTAL'!E200</f>
        <v>Fija</v>
      </c>
      <c r="E195" t="str">
        <f>'RESUMEN TOTAL'!F200</f>
        <v>Fibra Optica</v>
      </c>
      <c r="F195">
        <f>'RESUMEN TOTAL'!L200</f>
        <v>0</v>
      </c>
      <c r="G195">
        <f>'RESUMEN TOTAL'!M200</f>
        <v>0</v>
      </c>
      <c r="H195">
        <f>'RESUMEN TOTAL'!N200</f>
        <v>0</v>
      </c>
      <c r="I195">
        <f>'RESUMEN TOTAL'!O200</f>
        <v>0</v>
      </c>
      <c r="J195">
        <f>'RESUMEN TOTAL'!P200</f>
        <v>0</v>
      </c>
      <c r="K195">
        <f>'RESUMEN TOTAL'!Q200</f>
        <v>0</v>
      </c>
      <c r="L195">
        <f>'RESUMEN TOTAL'!R200</f>
        <v>0</v>
      </c>
      <c r="M195">
        <f>'RESUMEN TOTAL'!S200</f>
        <v>0</v>
      </c>
      <c r="N195">
        <f>'RESUMEN TOTAL'!T200</f>
        <v>0</v>
      </c>
      <c r="O195">
        <f>'RESUMEN TOTAL'!U200</f>
        <v>0</v>
      </c>
      <c r="P195">
        <f>'RESUMEN TOTAL'!V200</f>
        <v>0</v>
      </c>
      <c r="Q195">
        <f>'RESUMEN TOTAL'!W200</f>
        <v>0</v>
      </c>
      <c r="R195">
        <f>'RESUMEN TOTAL'!X200</f>
        <v>0</v>
      </c>
      <c r="S195">
        <f>'RESUMEN TOTAL'!Y200</f>
        <v>0</v>
      </c>
      <c r="T195">
        <f>'RESUMEN TOTAL'!Z200</f>
        <v>0</v>
      </c>
      <c r="U195">
        <f>'RESUMEN TOTAL'!AA200</f>
        <v>0</v>
      </c>
      <c r="V195">
        <f>'RESUMEN TOTAL'!AB200</f>
        <v>0</v>
      </c>
      <c r="W195">
        <f>'RESUMEN TOTAL'!AC200</f>
        <v>0</v>
      </c>
      <c r="X195">
        <f>'RESUMEN TOTAL'!AD200</f>
        <v>0</v>
      </c>
      <c r="Y195">
        <f>'RESUMEN TOTAL'!AE200</f>
        <v>0</v>
      </c>
      <c r="Z195">
        <f>'RESUMEN TOTAL'!AF200</f>
        <v>0</v>
      </c>
      <c r="AA195">
        <f>'RESUMEN TOTAL'!AG200</f>
        <v>0</v>
      </c>
      <c r="AB195">
        <f>'RESUMEN TOTAL'!AH200</f>
        <v>0</v>
      </c>
      <c r="AC195">
        <f>'RESUMEN TOTAL'!AI200</f>
        <v>0</v>
      </c>
      <c r="AD195">
        <f>'RESUMEN TOTAL'!AJ200</f>
        <v>0</v>
      </c>
      <c r="AE195">
        <f>'RESUMEN TOTAL'!AK200</f>
        <v>0</v>
      </c>
      <c r="AF195">
        <f>'RESUMEN TOTAL'!AL200</f>
        <v>0</v>
      </c>
      <c r="AG195">
        <f>'RESUMEN TOTAL'!AM200</f>
        <v>0</v>
      </c>
      <c r="AH195">
        <f>'RESUMEN TOTAL'!AN200</f>
        <v>0</v>
      </c>
      <c r="AI195">
        <f>'RESUMEN TOTAL'!AO200</f>
        <v>0</v>
      </c>
    </row>
    <row r="196" spans="1:35" x14ac:dyDescent="0.25">
      <c r="A196" t="str">
        <f>'RESUMEN TOTAL'!A201</f>
        <v>LAS MARGARITAS</v>
      </c>
      <c r="B196" t="str">
        <f>'RESUMEN TOTAL'!B201</f>
        <v>MAR 03(FIJA 2)</v>
      </c>
      <c r="C196" t="str">
        <f>'RESUMEN TOTAL'!D201</f>
        <v>LUJAN Y PATAGONES</v>
      </c>
      <c r="D196" t="str">
        <f>'RESUMEN TOTAL'!E201</f>
        <v>Fija</v>
      </c>
      <c r="E196" t="str">
        <f>'RESUMEN TOTAL'!F201</f>
        <v>Fibra Optica</v>
      </c>
      <c r="F196">
        <f>'RESUMEN TOTAL'!L201</f>
        <v>0</v>
      </c>
      <c r="G196">
        <f>'RESUMEN TOTAL'!M201</f>
        <v>0</v>
      </c>
      <c r="H196">
        <f>'RESUMEN TOTAL'!N201</f>
        <v>0</v>
      </c>
      <c r="I196">
        <f>'RESUMEN TOTAL'!O201</f>
        <v>0</v>
      </c>
      <c r="J196">
        <f>'RESUMEN TOTAL'!P201</f>
        <v>0</v>
      </c>
      <c r="K196">
        <f>'RESUMEN TOTAL'!Q201</f>
        <v>0</v>
      </c>
      <c r="L196">
        <f>'RESUMEN TOTAL'!R201</f>
        <v>0</v>
      </c>
      <c r="M196">
        <f>'RESUMEN TOTAL'!S201</f>
        <v>0</v>
      </c>
      <c r="N196">
        <f>'RESUMEN TOTAL'!T201</f>
        <v>0</v>
      </c>
      <c r="O196">
        <f>'RESUMEN TOTAL'!U201</f>
        <v>0</v>
      </c>
      <c r="P196">
        <f>'RESUMEN TOTAL'!V201</f>
        <v>0</v>
      </c>
      <c r="Q196">
        <f>'RESUMEN TOTAL'!W201</f>
        <v>0</v>
      </c>
      <c r="R196">
        <f>'RESUMEN TOTAL'!X201</f>
        <v>0</v>
      </c>
      <c r="S196">
        <f>'RESUMEN TOTAL'!Y201</f>
        <v>0</v>
      </c>
      <c r="T196">
        <f>'RESUMEN TOTAL'!Z201</f>
        <v>0</v>
      </c>
      <c r="U196">
        <f>'RESUMEN TOTAL'!AA201</f>
        <v>0</v>
      </c>
      <c r="V196">
        <f>'RESUMEN TOTAL'!AB201</f>
        <v>0</v>
      </c>
      <c r="W196">
        <f>'RESUMEN TOTAL'!AC201</f>
        <v>0</v>
      </c>
      <c r="X196">
        <f>'RESUMEN TOTAL'!AD201</f>
        <v>0</v>
      </c>
      <c r="Y196">
        <f>'RESUMEN TOTAL'!AE201</f>
        <v>0</v>
      </c>
      <c r="Z196">
        <f>'RESUMEN TOTAL'!AF201</f>
        <v>0</v>
      </c>
      <c r="AA196">
        <f>'RESUMEN TOTAL'!AG201</f>
        <v>0</v>
      </c>
      <c r="AB196">
        <f>'RESUMEN TOTAL'!AH201</f>
        <v>0</v>
      </c>
      <c r="AC196">
        <f>'RESUMEN TOTAL'!AI201</f>
        <v>0</v>
      </c>
      <c r="AD196">
        <f>'RESUMEN TOTAL'!AJ201</f>
        <v>0</v>
      </c>
      <c r="AE196">
        <f>'RESUMEN TOTAL'!AK201</f>
        <v>0</v>
      </c>
      <c r="AF196">
        <f>'RESUMEN TOTAL'!AL201</f>
        <v>0</v>
      </c>
      <c r="AG196">
        <f>'RESUMEN TOTAL'!AM201</f>
        <v>0</v>
      </c>
      <c r="AH196">
        <f>'RESUMEN TOTAL'!AN201</f>
        <v>0</v>
      </c>
      <c r="AI196">
        <f>'RESUMEN TOTAL'!AO201</f>
        <v>0</v>
      </c>
    </row>
    <row r="197" spans="1:35" x14ac:dyDescent="0.25">
      <c r="A197" t="str">
        <f>'RESUMEN TOTAL'!A202</f>
        <v>MAYOL</v>
      </c>
      <c r="B197" t="str">
        <f>'RESUMEN TOTAL'!B202</f>
        <v>MAY 01</v>
      </c>
      <c r="C197" t="str">
        <f>'RESUMEN TOTAL'!D202</f>
        <v>Eva Peron y Cabildo</v>
      </c>
      <c r="D197" t="str">
        <f>'RESUMEN TOTAL'!E202</f>
        <v>Domo</v>
      </c>
      <c r="E197" t="str">
        <f>'RESUMEN TOTAL'!F202</f>
        <v>Radio</v>
      </c>
      <c r="F197">
        <f>'RESUMEN TOTAL'!L202</f>
        <v>0</v>
      </c>
      <c r="G197">
        <f>'RESUMEN TOTAL'!M202</f>
        <v>0</v>
      </c>
      <c r="H197">
        <f>'RESUMEN TOTAL'!N202</f>
        <v>0</v>
      </c>
      <c r="I197">
        <f>'RESUMEN TOTAL'!O202</f>
        <v>0</v>
      </c>
      <c r="J197">
        <f>'RESUMEN TOTAL'!P202</f>
        <v>0</v>
      </c>
      <c r="K197">
        <f>'RESUMEN TOTAL'!Q202</f>
        <v>0</v>
      </c>
      <c r="L197">
        <f>'RESUMEN TOTAL'!R202</f>
        <v>0</v>
      </c>
      <c r="M197">
        <f>'RESUMEN TOTAL'!S202</f>
        <v>0</v>
      </c>
      <c r="N197">
        <f>'RESUMEN TOTAL'!T202</f>
        <v>0</v>
      </c>
      <c r="O197">
        <f>'RESUMEN TOTAL'!U202</f>
        <v>0</v>
      </c>
      <c r="P197">
        <f>'RESUMEN TOTAL'!V202</f>
        <v>0</v>
      </c>
      <c r="Q197">
        <f>'RESUMEN TOTAL'!W202</f>
        <v>0</v>
      </c>
      <c r="R197">
        <f>'RESUMEN TOTAL'!X202</f>
        <v>0</v>
      </c>
      <c r="S197">
        <f>'RESUMEN TOTAL'!Y202</f>
        <v>0</v>
      </c>
      <c r="T197">
        <f>'RESUMEN TOTAL'!Z202</f>
        <v>0</v>
      </c>
      <c r="U197">
        <f>'RESUMEN TOTAL'!AA202</f>
        <v>0</v>
      </c>
      <c r="V197">
        <f>'RESUMEN TOTAL'!AB202</f>
        <v>0</v>
      </c>
      <c r="W197">
        <f>'RESUMEN TOTAL'!AC202</f>
        <v>0</v>
      </c>
      <c r="X197">
        <f>'RESUMEN TOTAL'!AD202</f>
        <v>0</v>
      </c>
      <c r="Y197">
        <f>'RESUMEN TOTAL'!AE202</f>
        <v>0</v>
      </c>
      <c r="Z197">
        <f>'RESUMEN TOTAL'!AF202</f>
        <v>0</v>
      </c>
      <c r="AA197">
        <f>'RESUMEN TOTAL'!AG202</f>
        <v>0</v>
      </c>
      <c r="AB197">
        <f>'RESUMEN TOTAL'!AH202</f>
        <v>0</v>
      </c>
      <c r="AC197">
        <f>'RESUMEN TOTAL'!AI202</f>
        <v>0</v>
      </c>
      <c r="AD197">
        <f>'RESUMEN TOTAL'!AJ202</f>
        <v>0</v>
      </c>
      <c r="AE197">
        <f>'RESUMEN TOTAL'!AK202</f>
        <v>0</v>
      </c>
      <c r="AF197">
        <f>'RESUMEN TOTAL'!AL202</f>
        <v>0</v>
      </c>
      <c r="AG197">
        <f>'RESUMEN TOTAL'!AM202</f>
        <v>0</v>
      </c>
      <c r="AH197">
        <f>'RESUMEN TOTAL'!AN202</f>
        <v>0</v>
      </c>
      <c r="AI197">
        <f>'RESUMEN TOTAL'!AO202</f>
        <v>0</v>
      </c>
    </row>
    <row r="198" spans="1:35" x14ac:dyDescent="0.25">
      <c r="A198" t="str">
        <f>'RESUMEN TOTAL'!A203</f>
        <v>MAYOL</v>
      </c>
      <c r="B198" t="str">
        <f>'RESUMEN TOTAL'!B203</f>
        <v>MAY 02</v>
      </c>
      <c r="C198" t="str">
        <f>'RESUMEN TOTAL'!D203</f>
        <v>EVA PERON Y MONTEVIDEO</v>
      </c>
      <c r="D198" t="str">
        <f>'RESUMEN TOTAL'!E203</f>
        <v>Domo</v>
      </c>
      <c r="E198" t="str">
        <f>'RESUMEN TOTAL'!F203</f>
        <v>Radio</v>
      </c>
      <c r="F198">
        <f>'RESUMEN TOTAL'!L203</f>
        <v>0</v>
      </c>
      <c r="G198">
        <f>'RESUMEN TOTAL'!M203</f>
        <v>0</v>
      </c>
      <c r="H198">
        <f>'RESUMEN TOTAL'!N203</f>
        <v>0</v>
      </c>
      <c r="I198">
        <f>'RESUMEN TOTAL'!O203</f>
        <v>0</v>
      </c>
      <c r="J198">
        <f>'RESUMEN TOTAL'!P203</f>
        <v>0</v>
      </c>
      <c r="K198">
        <f>'RESUMEN TOTAL'!Q203</f>
        <v>0</v>
      </c>
      <c r="L198">
        <f>'RESUMEN TOTAL'!R203</f>
        <v>0</v>
      </c>
      <c r="M198">
        <f>'RESUMEN TOTAL'!S203</f>
        <v>0</v>
      </c>
      <c r="N198">
        <f>'RESUMEN TOTAL'!T203</f>
        <v>0</v>
      </c>
      <c r="O198">
        <f>'RESUMEN TOTAL'!U203</f>
        <v>0</v>
      </c>
      <c r="P198">
        <f>'RESUMEN TOTAL'!V203</f>
        <v>0</v>
      </c>
      <c r="Q198">
        <f>'RESUMEN TOTAL'!W203</f>
        <v>0</v>
      </c>
      <c r="R198">
        <f>'RESUMEN TOTAL'!X203</f>
        <v>0</v>
      </c>
      <c r="S198">
        <f>'RESUMEN TOTAL'!Y203</f>
        <v>0</v>
      </c>
      <c r="T198">
        <f>'RESUMEN TOTAL'!Z203</f>
        <v>0</v>
      </c>
      <c r="U198">
        <f>'RESUMEN TOTAL'!AA203</f>
        <v>0</v>
      </c>
      <c r="V198">
        <f>'RESUMEN TOTAL'!AB203</f>
        <v>0</v>
      </c>
      <c r="W198">
        <f>'RESUMEN TOTAL'!AC203</f>
        <v>0</v>
      </c>
      <c r="X198">
        <f>'RESUMEN TOTAL'!AD203</f>
        <v>0</v>
      </c>
      <c r="Y198">
        <f>'RESUMEN TOTAL'!AE203</f>
        <v>0</v>
      </c>
      <c r="Z198">
        <f>'RESUMEN TOTAL'!AF203</f>
        <v>0</v>
      </c>
      <c r="AA198">
        <f>'RESUMEN TOTAL'!AG203</f>
        <v>0</v>
      </c>
      <c r="AB198">
        <f>'RESUMEN TOTAL'!AH203</f>
        <v>0</v>
      </c>
      <c r="AC198">
        <f>'RESUMEN TOTAL'!AI203</f>
        <v>0</v>
      </c>
      <c r="AD198">
        <f>'RESUMEN TOTAL'!AJ203</f>
        <v>0</v>
      </c>
      <c r="AE198">
        <f>'RESUMEN TOTAL'!AK203</f>
        <v>0</v>
      </c>
      <c r="AF198">
        <f>'RESUMEN TOTAL'!AL203</f>
        <v>0</v>
      </c>
      <c r="AG198">
        <f>'RESUMEN TOTAL'!AM203</f>
        <v>0</v>
      </c>
      <c r="AH198">
        <f>'RESUMEN TOTAL'!AN203</f>
        <v>0</v>
      </c>
      <c r="AI198">
        <f>'RESUMEN TOTAL'!AO203</f>
        <v>0</v>
      </c>
    </row>
    <row r="199" spans="1:35" x14ac:dyDescent="0.25">
      <c r="A199" t="str">
        <f>'RESUMEN TOTAL'!A204</f>
        <v>MAYOL</v>
      </c>
      <c r="B199" t="str">
        <f>'RESUMEN TOTAL'!B204</f>
        <v>MAY 03</v>
      </c>
      <c r="C199" t="str">
        <f>'RESUMEN TOTAL'!D204</f>
        <v>CHAÑAR Y SAN NICOLAS</v>
      </c>
      <c r="D199" t="str">
        <f>'RESUMEN TOTAL'!E204</f>
        <v>DOMO</v>
      </c>
      <c r="E199" t="str">
        <f>'RESUMEN TOTAL'!F204</f>
        <v>PTO A FO</v>
      </c>
      <c r="F199" t="str">
        <f>'RESUMEN TOTAL'!L204</f>
        <v>APAGADO</v>
      </c>
      <c r="G199" t="str">
        <f>'RESUMEN TOTAL'!M204</f>
        <v>APAGADO</v>
      </c>
      <c r="H199" t="str">
        <f>'RESUMEN TOTAL'!N204</f>
        <v>APAGADO</v>
      </c>
      <c r="I199" t="str">
        <f>'RESUMEN TOTAL'!O204</f>
        <v>APAGADO</v>
      </c>
      <c r="J199" t="str">
        <f>'RESUMEN TOTAL'!P204</f>
        <v>APAGADO</v>
      </c>
      <c r="K199" t="str">
        <f>'RESUMEN TOTAL'!Q204</f>
        <v>APAGADO</v>
      </c>
      <c r="L199">
        <f>'RESUMEN TOTAL'!R204</f>
        <v>0</v>
      </c>
      <c r="M199">
        <f>'RESUMEN TOTAL'!S204</f>
        <v>0</v>
      </c>
      <c r="N199">
        <f>'RESUMEN TOTAL'!T204</f>
        <v>0</v>
      </c>
      <c r="O199">
        <f>'RESUMEN TOTAL'!U204</f>
        <v>0</v>
      </c>
      <c r="P199">
        <f>'RESUMEN TOTAL'!V204</f>
        <v>0</v>
      </c>
      <c r="Q199">
        <f>'RESUMEN TOTAL'!W204</f>
        <v>0</v>
      </c>
      <c r="R199">
        <f>'RESUMEN TOTAL'!X204</f>
        <v>0</v>
      </c>
      <c r="S199">
        <f>'RESUMEN TOTAL'!Y204</f>
        <v>0</v>
      </c>
      <c r="T199">
        <f>'RESUMEN TOTAL'!Z204</f>
        <v>0</v>
      </c>
      <c r="U199">
        <f>'RESUMEN TOTAL'!AA204</f>
        <v>0</v>
      </c>
      <c r="V199">
        <f>'RESUMEN TOTAL'!AB204</f>
        <v>0</v>
      </c>
      <c r="W199">
        <f>'RESUMEN TOTAL'!AC204</f>
        <v>0</v>
      </c>
      <c r="X199">
        <f>'RESUMEN TOTAL'!AD204</f>
        <v>0</v>
      </c>
      <c r="Y199">
        <f>'RESUMEN TOTAL'!AE204</f>
        <v>0</v>
      </c>
      <c r="Z199">
        <f>'RESUMEN TOTAL'!AF204</f>
        <v>0</v>
      </c>
      <c r="AA199">
        <f>'RESUMEN TOTAL'!AG204</f>
        <v>0</v>
      </c>
      <c r="AB199">
        <f>'RESUMEN TOTAL'!AH204</f>
        <v>0</v>
      </c>
      <c r="AC199">
        <f>'RESUMEN TOTAL'!AI204</f>
        <v>0</v>
      </c>
      <c r="AD199">
        <f>'RESUMEN TOTAL'!AJ204</f>
        <v>0</v>
      </c>
      <c r="AE199">
        <f>'RESUMEN TOTAL'!AK204</f>
        <v>0</v>
      </c>
      <c r="AF199">
        <f>'RESUMEN TOTAL'!AL204</f>
        <v>0</v>
      </c>
      <c r="AG199">
        <f>'RESUMEN TOTAL'!AM204</f>
        <v>0</v>
      </c>
      <c r="AH199">
        <f>'RESUMEN TOTAL'!AN204</f>
        <v>0</v>
      </c>
      <c r="AI199">
        <f>'RESUMEN TOTAL'!AO204</f>
        <v>0</v>
      </c>
    </row>
    <row r="200" spans="1:35" x14ac:dyDescent="0.25">
      <c r="A200" t="str">
        <f>'RESUMEN TOTAL'!A205</f>
        <v>MAYOL</v>
      </c>
      <c r="B200" t="str">
        <f>'RESUMEN TOTAL'!B205</f>
        <v>MAY 04</v>
      </c>
      <c r="C200" t="str">
        <f>'RESUMEN TOTAL'!D205</f>
        <v>MAR CHIQUITA Y RIO JACHAL</v>
      </c>
      <c r="D200" t="str">
        <f>'RESUMEN TOTAL'!E205</f>
        <v>DOMO</v>
      </c>
      <c r="E200" t="str">
        <f>'RESUMEN TOTAL'!F205</f>
        <v>Radio</v>
      </c>
      <c r="F200" t="str">
        <f>'RESUMEN TOTAL'!L205</f>
        <v>APAGADO</v>
      </c>
      <c r="G200" t="str">
        <f>'RESUMEN TOTAL'!M205</f>
        <v>APAGADO</v>
      </c>
      <c r="H200" t="str">
        <f>'RESUMEN TOTAL'!N205</f>
        <v>APAGADO</v>
      </c>
      <c r="I200" t="str">
        <f>'RESUMEN TOTAL'!O205</f>
        <v>APAGADO</v>
      </c>
      <c r="J200" t="str">
        <f>'RESUMEN TOTAL'!P205</f>
        <v>APAGADO</v>
      </c>
      <c r="K200" t="str">
        <f>'RESUMEN TOTAL'!Q205</f>
        <v>APAGADO</v>
      </c>
      <c r="L200">
        <f>'RESUMEN TOTAL'!R205</f>
        <v>0</v>
      </c>
      <c r="M200">
        <f>'RESUMEN TOTAL'!S205</f>
        <v>0</v>
      </c>
      <c r="N200">
        <f>'RESUMEN TOTAL'!T205</f>
        <v>0</v>
      </c>
      <c r="O200">
        <f>'RESUMEN TOTAL'!U205</f>
        <v>0</v>
      </c>
      <c r="P200">
        <f>'RESUMEN TOTAL'!V205</f>
        <v>0</v>
      </c>
      <c r="Q200">
        <f>'RESUMEN TOTAL'!W205</f>
        <v>0</v>
      </c>
      <c r="R200">
        <f>'RESUMEN TOTAL'!X205</f>
        <v>0</v>
      </c>
      <c r="S200">
        <f>'RESUMEN TOTAL'!Y205</f>
        <v>0</v>
      </c>
      <c r="T200">
        <f>'RESUMEN TOTAL'!Z205</f>
        <v>0</v>
      </c>
      <c r="U200">
        <f>'RESUMEN TOTAL'!AA205</f>
        <v>0</v>
      </c>
      <c r="V200">
        <f>'RESUMEN TOTAL'!AB205</f>
        <v>0</v>
      </c>
      <c r="W200">
        <f>'RESUMEN TOTAL'!AC205</f>
        <v>0</v>
      </c>
      <c r="X200">
        <f>'RESUMEN TOTAL'!AD205</f>
        <v>0</v>
      </c>
      <c r="Y200">
        <f>'RESUMEN TOTAL'!AE205</f>
        <v>0</v>
      </c>
      <c r="Z200">
        <f>'RESUMEN TOTAL'!AF205</f>
        <v>0</v>
      </c>
      <c r="AA200">
        <f>'RESUMEN TOTAL'!AG205</f>
        <v>0</v>
      </c>
      <c r="AB200">
        <f>'RESUMEN TOTAL'!AH205</f>
        <v>0</v>
      </c>
      <c r="AC200">
        <f>'RESUMEN TOTAL'!AI205</f>
        <v>0</v>
      </c>
      <c r="AD200">
        <f>'RESUMEN TOTAL'!AJ205</f>
        <v>0</v>
      </c>
      <c r="AE200">
        <f>'RESUMEN TOTAL'!AK205</f>
        <v>0</v>
      </c>
      <c r="AF200">
        <f>'RESUMEN TOTAL'!AL205</f>
        <v>0</v>
      </c>
      <c r="AG200">
        <f>'RESUMEN TOTAL'!AM205</f>
        <v>0</v>
      </c>
      <c r="AH200">
        <f>'RESUMEN TOTAL'!AN205</f>
        <v>0</v>
      </c>
      <c r="AI200">
        <f>'RESUMEN TOTAL'!AO205</f>
        <v>0</v>
      </c>
    </row>
    <row r="201" spans="1:35" x14ac:dyDescent="0.25">
      <c r="A201">
        <f>'RESUMEN TOTAL'!A206</f>
        <v>0</v>
      </c>
      <c r="B201" t="str">
        <f>'RESUMEN TOTAL'!B206</f>
        <v>MCUD 01</v>
      </c>
      <c r="C201" t="str">
        <f>'RESUMEN TOTAL'!D206</f>
        <v>TINOGASTA Y SAN LORENZO</v>
      </c>
      <c r="D201" t="str">
        <f>'RESUMEN TOTAL'!E206</f>
        <v>Domo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>
        <f>'RESUMEN TOTAL'!U206</f>
        <v>0</v>
      </c>
      <c r="P201">
        <f>'RESUMEN TOTAL'!V206</f>
        <v>0</v>
      </c>
      <c r="Q201">
        <f>'RESUMEN TOTAL'!W206</f>
        <v>0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  <c r="AI201">
        <f>'RESUMEN TOTAL'!AO206</f>
        <v>0</v>
      </c>
    </row>
    <row r="202" spans="1:35" x14ac:dyDescent="0.25">
      <c r="A202" t="str">
        <f>'RESUMEN TOTAL'!A208</f>
        <v>MARTIN FIERRO</v>
      </c>
      <c r="B202" t="str">
        <f>'RESUMEN TOTAL'!B208</f>
        <v>MFI 01</v>
      </c>
      <c r="C202" t="str">
        <f>'RESUMEN TOTAL'!D208</f>
        <v>Belgrano y Sgto. Cabral</v>
      </c>
      <c r="D202" t="str">
        <f>'RESUMEN TOTAL'!E208</f>
        <v>Fija</v>
      </c>
      <c r="E202" t="str">
        <f>'RESUMEN TOTAL'!F208</f>
        <v>Fibra Optica</v>
      </c>
      <c r="F202">
        <f>'RESUMEN TOTAL'!L208</f>
        <v>0</v>
      </c>
      <c r="G202">
        <f>'RESUMEN TOTAL'!M208</f>
        <v>0</v>
      </c>
      <c r="H202">
        <f>'RESUMEN TOTAL'!N208</f>
        <v>0</v>
      </c>
      <c r="I202">
        <f>'RESUMEN TOTAL'!O208</f>
        <v>0</v>
      </c>
      <c r="J202">
        <f>'RESUMEN TOTAL'!P208</f>
        <v>0</v>
      </c>
      <c r="K202">
        <f>'RESUMEN TOTAL'!Q208</f>
        <v>0</v>
      </c>
      <c r="L202">
        <f>'RESUMEN TOTAL'!R208</f>
        <v>0</v>
      </c>
      <c r="M202">
        <f>'RESUMEN TOTAL'!S208</f>
        <v>0</v>
      </c>
      <c r="N202">
        <f>'RESUMEN TOTAL'!T208</f>
        <v>0</v>
      </c>
      <c r="O202">
        <f>'RESUMEN TOTAL'!U208</f>
        <v>0</v>
      </c>
      <c r="P202">
        <f>'RESUMEN TOTAL'!V208</f>
        <v>0</v>
      </c>
      <c r="Q202">
        <f>'RESUMEN TOTAL'!W208</f>
        <v>0</v>
      </c>
      <c r="R202">
        <f>'RESUMEN TOTAL'!X208</f>
        <v>0</v>
      </c>
      <c r="S202">
        <f>'RESUMEN TOTAL'!Y208</f>
        <v>0</v>
      </c>
      <c r="T202">
        <f>'RESUMEN TOTAL'!Z208</f>
        <v>0</v>
      </c>
      <c r="U202">
        <f>'RESUMEN TOTAL'!AA208</f>
        <v>0</v>
      </c>
      <c r="V202">
        <f>'RESUMEN TOTAL'!AB208</f>
        <v>0</v>
      </c>
      <c r="W202">
        <f>'RESUMEN TOTAL'!AC208</f>
        <v>0</v>
      </c>
      <c r="X202">
        <f>'RESUMEN TOTAL'!AD208</f>
        <v>0</v>
      </c>
      <c r="Y202">
        <f>'RESUMEN TOTAL'!AE208</f>
        <v>0</v>
      </c>
      <c r="Z202">
        <f>'RESUMEN TOTAL'!AF208</f>
        <v>0</v>
      </c>
      <c r="AA202">
        <f>'RESUMEN TOTAL'!AG208</f>
        <v>0</v>
      </c>
      <c r="AB202">
        <f>'RESUMEN TOTAL'!AH208</f>
        <v>0</v>
      </c>
      <c r="AC202">
        <f>'RESUMEN TOTAL'!AI208</f>
        <v>0</v>
      </c>
      <c r="AD202">
        <f>'RESUMEN TOTAL'!AJ208</f>
        <v>0</v>
      </c>
      <c r="AE202">
        <f>'RESUMEN TOTAL'!AK208</f>
        <v>0</v>
      </c>
      <c r="AF202">
        <f>'RESUMEN TOTAL'!AL208</f>
        <v>0</v>
      </c>
      <c r="AG202">
        <f>'RESUMEN TOTAL'!AM208</f>
        <v>0</v>
      </c>
      <c r="AH202">
        <f>'RESUMEN TOTAL'!AN208</f>
        <v>0</v>
      </c>
      <c r="AI202">
        <f>'RESUMEN TOTAL'!AO208</f>
        <v>0</v>
      </c>
    </row>
    <row r="203" spans="1:35" x14ac:dyDescent="0.25">
      <c r="A203" t="str">
        <f>'RESUMEN TOTAL'!A209</f>
        <v>LOPEZ ROMERO</v>
      </c>
      <c r="B203" t="str">
        <f>'RESUMEN TOTAL'!B209</f>
        <v>MFI02</v>
      </c>
      <c r="C203" t="str">
        <f>'RESUMEN TOTAL'!D209</f>
        <v>Calchaqui y Balcarce</v>
      </c>
      <c r="D203" t="str">
        <f>'RESUMEN TOTAL'!E209</f>
        <v>Fija</v>
      </c>
      <c r="E203" t="str">
        <f>'RESUMEN TOTAL'!F209</f>
        <v>Fibra Optica</v>
      </c>
      <c r="F203">
        <f>'RESUMEN TOTAL'!L209</f>
        <v>0</v>
      </c>
      <c r="G203">
        <f>'RESUMEN TOTAL'!M209</f>
        <v>0</v>
      </c>
      <c r="H203">
        <f>'RESUMEN TOTAL'!N209</f>
        <v>0</v>
      </c>
      <c r="I203">
        <f>'RESUMEN TOTAL'!O209</f>
        <v>0</v>
      </c>
      <c r="J203">
        <f>'RESUMEN TOTAL'!P209</f>
        <v>0</v>
      </c>
      <c r="K203">
        <f>'RESUMEN TOTAL'!Q209</f>
        <v>0</v>
      </c>
      <c r="L203">
        <f>'RESUMEN TOTAL'!R209</f>
        <v>0</v>
      </c>
      <c r="M203">
        <f>'RESUMEN TOTAL'!S209</f>
        <v>0</v>
      </c>
      <c r="N203">
        <f>'RESUMEN TOTAL'!T209</f>
        <v>0</v>
      </c>
      <c r="O203">
        <f>'RESUMEN TOTAL'!U209</f>
        <v>0</v>
      </c>
      <c r="P203">
        <f>'RESUMEN TOTAL'!V209</f>
        <v>0</v>
      </c>
      <c r="Q203">
        <f>'RESUMEN TOTAL'!W209</f>
        <v>0</v>
      </c>
      <c r="R203">
        <f>'RESUMEN TOTAL'!X209</f>
        <v>0</v>
      </c>
      <c r="S203">
        <f>'RESUMEN TOTAL'!Y209</f>
        <v>0</v>
      </c>
      <c r="T203">
        <f>'RESUMEN TOTAL'!Z209</f>
        <v>0</v>
      </c>
      <c r="U203">
        <f>'RESUMEN TOTAL'!AA209</f>
        <v>0</v>
      </c>
      <c r="V203">
        <f>'RESUMEN TOTAL'!AB209</f>
        <v>0</v>
      </c>
      <c r="W203">
        <f>'RESUMEN TOTAL'!AC209</f>
        <v>0</v>
      </c>
      <c r="X203">
        <f>'RESUMEN TOTAL'!AD209</f>
        <v>0</v>
      </c>
      <c r="Y203">
        <f>'RESUMEN TOTAL'!AE209</f>
        <v>0</v>
      </c>
      <c r="Z203">
        <f>'RESUMEN TOTAL'!AF209</f>
        <v>0</v>
      </c>
      <c r="AA203">
        <f>'RESUMEN TOTAL'!AG209</f>
        <v>0</v>
      </c>
      <c r="AB203">
        <f>'RESUMEN TOTAL'!AH209</f>
        <v>0</v>
      </c>
      <c r="AC203">
        <f>'RESUMEN TOTAL'!AI209</f>
        <v>0</v>
      </c>
      <c r="AD203">
        <f>'RESUMEN TOTAL'!AJ209</f>
        <v>0</v>
      </c>
      <c r="AE203">
        <f>'RESUMEN TOTAL'!AK209</f>
        <v>0</v>
      </c>
      <c r="AF203">
        <f>'RESUMEN TOTAL'!AL209</f>
        <v>0</v>
      </c>
      <c r="AG203">
        <f>'RESUMEN TOTAL'!AM209</f>
        <v>0</v>
      </c>
      <c r="AH203">
        <f>'RESUMEN TOTAL'!AN209</f>
        <v>0</v>
      </c>
      <c r="AI203">
        <f>'RESUMEN TOTAL'!AO209</f>
        <v>0</v>
      </c>
    </row>
    <row r="204" spans="1:35" x14ac:dyDescent="0.25">
      <c r="A204" t="str">
        <f>'RESUMEN TOTAL'!A210</f>
        <v>SAN EMILIO</v>
      </c>
      <c r="B204" t="str">
        <f>'RESUMEN TOTAL'!B210</f>
        <v>MFI 03</v>
      </c>
      <c r="C204" t="str">
        <f>'RESUMEN TOTAL'!D210</f>
        <v>Cno. Gral. Belgrano y Av. del Trabajo</v>
      </c>
      <c r="D204" t="str">
        <f>'RESUMEN TOTAL'!E210</f>
        <v>Domo</v>
      </c>
      <c r="E204" t="str">
        <f>'RESUMEN TOTAL'!F210</f>
        <v>Fibra Optica</v>
      </c>
      <c r="F204">
        <f>'RESUMEN TOTAL'!L210</f>
        <v>0</v>
      </c>
      <c r="G204">
        <f>'RESUMEN TOTAL'!M210</f>
        <v>0</v>
      </c>
      <c r="H204">
        <f>'RESUMEN TOTAL'!N210</f>
        <v>0</v>
      </c>
      <c r="I204">
        <f>'RESUMEN TOTAL'!O210</f>
        <v>0</v>
      </c>
      <c r="J204">
        <f>'RESUMEN TOTAL'!P210</f>
        <v>0</v>
      </c>
      <c r="K204">
        <f>'RESUMEN TOTAL'!Q210</f>
        <v>0</v>
      </c>
      <c r="L204">
        <f>'RESUMEN TOTAL'!R210</f>
        <v>0</v>
      </c>
      <c r="M204">
        <f>'RESUMEN TOTAL'!S210</f>
        <v>0</v>
      </c>
      <c r="N204">
        <f>'RESUMEN TOTAL'!T210</f>
        <v>0</v>
      </c>
      <c r="O204">
        <f>'RESUMEN TOTAL'!U210</f>
        <v>0</v>
      </c>
      <c r="P204">
        <f>'RESUMEN TOTAL'!V210</f>
        <v>0</v>
      </c>
      <c r="Q204">
        <f>'RESUMEN TOTAL'!W210</f>
        <v>0</v>
      </c>
      <c r="R204">
        <f>'RESUMEN TOTAL'!X210</f>
        <v>0</v>
      </c>
      <c r="S204">
        <f>'RESUMEN TOTAL'!Y210</f>
        <v>0</v>
      </c>
      <c r="T204">
        <f>'RESUMEN TOTAL'!Z210</f>
        <v>0</v>
      </c>
      <c r="U204">
        <f>'RESUMEN TOTAL'!AA210</f>
        <v>0</v>
      </c>
      <c r="V204">
        <f>'RESUMEN TOTAL'!AB210</f>
        <v>0</v>
      </c>
      <c r="W204">
        <f>'RESUMEN TOTAL'!AC210</f>
        <v>0</v>
      </c>
      <c r="X204">
        <f>'RESUMEN TOTAL'!AD210</f>
        <v>0</v>
      </c>
      <c r="Y204">
        <f>'RESUMEN TOTAL'!AE210</f>
        <v>0</v>
      </c>
      <c r="Z204">
        <f>'RESUMEN TOTAL'!AF210</f>
        <v>0</v>
      </c>
      <c r="AA204">
        <f>'RESUMEN TOTAL'!AG210</f>
        <v>0</v>
      </c>
      <c r="AB204">
        <f>'RESUMEN TOTAL'!AH210</f>
        <v>0</v>
      </c>
      <c r="AC204">
        <f>'RESUMEN TOTAL'!AI210</f>
        <v>0</v>
      </c>
      <c r="AD204">
        <f>'RESUMEN TOTAL'!AJ210</f>
        <v>0</v>
      </c>
      <c r="AE204">
        <f>'RESUMEN TOTAL'!AK210</f>
        <v>0</v>
      </c>
      <c r="AF204">
        <f>'RESUMEN TOTAL'!AL210</f>
        <v>0</v>
      </c>
      <c r="AG204">
        <f>'RESUMEN TOTAL'!AM210</f>
        <v>0</v>
      </c>
      <c r="AH204">
        <f>'RESUMEN TOTAL'!AN210</f>
        <v>0</v>
      </c>
      <c r="AI204">
        <f>'RESUMEN TOTAL'!AO210</f>
        <v>0</v>
      </c>
    </row>
    <row r="205" spans="1:35" x14ac:dyDescent="0.25">
      <c r="A205" t="str">
        <f>'RESUMEN TOTAL'!A211</f>
        <v>MARTIN FIERRO</v>
      </c>
      <c r="B205" t="str">
        <f>'RESUMEN TOTAL'!B211</f>
        <v>MFI04</v>
      </c>
      <c r="C205" t="str">
        <f>'RESUMEN TOTAL'!D211</f>
        <v>Calchaqui y balcarce</v>
      </c>
      <c r="D205" t="str">
        <f>'RESUMEN TOTAL'!E211</f>
        <v>Domo</v>
      </c>
      <c r="E205" t="str">
        <f>'RESUMEN TOTAL'!F211</f>
        <v>Fibra Optica</v>
      </c>
      <c r="F205">
        <f>'RESUMEN TOTAL'!L211</f>
        <v>0</v>
      </c>
      <c r="G205">
        <f>'RESUMEN TOTAL'!M211</f>
        <v>0</v>
      </c>
      <c r="H205">
        <f>'RESUMEN TOTAL'!N211</f>
        <v>0</v>
      </c>
      <c r="I205">
        <f>'RESUMEN TOTAL'!O211</f>
        <v>0</v>
      </c>
      <c r="J205">
        <f>'RESUMEN TOTAL'!P211</f>
        <v>0</v>
      </c>
      <c r="K205">
        <f>'RESUMEN TOTAL'!Q211</f>
        <v>0</v>
      </c>
      <c r="L205">
        <f>'RESUMEN TOTAL'!R211</f>
        <v>0</v>
      </c>
      <c r="M205">
        <f>'RESUMEN TOTAL'!S211</f>
        <v>0</v>
      </c>
      <c r="N205">
        <f>'RESUMEN TOTAL'!T211</f>
        <v>0</v>
      </c>
      <c r="O205">
        <f>'RESUMEN TOTAL'!U211</f>
        <v>0</v>
      </c>
      <c r="P205">
        <f>'RESUMEN TOTAL'!V211</f>
        <v>0</v>
      </c>
      <c r="Q205">
        <f>'RESUMEN TOTAL'!W211</f>
        <v>0</v>
      </c>
      <c r="R205">
        <f>'RESUMEN TOTAL'!X211</f>
        <v>0</v>
      </c>
      <c r="S205">
        <f>'RESUMEN TOTAL'!Y211</f>
        <v>0</v>
      </c>
      <c r="T205">
        <f>'RESUMEN TOTAL'!Z211</f>
        <v>0</v>
      </c>
      <c r="U205">
        <f>'RESUMEN TOTAL'!AA211</f>
        <v>0</v>
      </c>
      <c r="V205">
        <f>'RESUMEN TOTAL'!AB211</f>
        <v>0</v>
      </c>
      <c r="W205">
        <f>'RESUMEN TOTAL'!AC211</f>
        <v>0</v>
      </c>
      <c r="X205">
        <f>'RESUMEN TOTAL'!AD211</f>
        <v>0</v>
      </c>
      <c r="Y205">
        <f>'RESUMEN TOTAL'!AE211</f>
        <v>0</v>
      </c>
      <c r="Z205">
        <f>'RESUMEN TOTAL'!AF211</f>
        <v>0</v>
      </c>
      <c r="AA205">
        <f>'RESUMEN TOTAL'!AG211</f>
        <v>0</v>
      </c>
      <c r="AB205">
        <f>'RESUMEN TOTAL'!AH211</f>
        <v>0</v>
      </c>
      <c r="AC205">
        <f>'RESUMEN TOTAL'!AI211</f>
        <v>0</v>
      </c>
      <c r="AD205">
        <f>'RESUMEN TOTAL'!AJ211</f>
        <v>0</v>
      </c>
      <c r="AE205">
        <f>'RESUMEN TOTAL'!AK211</f>
        <v>0</v>
      </c>
      <c r="AF205">
        <f>'RESUMEN TOTAL'!AL211</f>
        <v>0</v>
      </c>
      <c r="AG205">
        <f>'RESUMEN TOTAL'!AM211</f>
        <v>0</v>
      </c>
      <c r="AH205">
        <f>'RESUMEN TOTAL'!AN211</f>
        <v>0</v>
      </c>
      <c r="AI205">
        <f>'RESUMEN TOTAL'!AO211</f>
        <v>0</v>
      </c>
    </row>
    <row r="206" spans="1:35" x14ac:dyDescent="0.25">
      <c r="A206" t="str">
        <f>'RESUMEN TOTAL'!A212</f>
        <v>SAN EMILIO</v>
      </c>
      <c r="B206" t="str">
        <f>'RESUMEN TOTAL'!B212</f>
        <v>MFI 05</v>
      </c>
      <c r="C206" t="str">
        <f>'RESUMEN TOTAL'!D212</f>
        <v>Cno. Gral. Belgrano y Guayaquil</v>
      </c>
      <c r="D206" t="str">
        <f>'RESUMEN TOTAL'!E212</f>
        <v>Domo</v>
      </c>
      <c r="E206" t="str">
        <f>'RESUMEN TOTAL'!F212</f>
        <v>Fibra Optica</v>
      </c>
      <c r="F206">
        <f>'RESUMEN TOTAL'!L212</f>
        <v>0</v>
      </c>
      <c r="G206">
        <f>'RESUMEN TOTAL'!M212</f>
        <v>0</v>
      </c>
      <c r="H206">
        <f>'RESUMEN TOTAL'!N212</f>
        <v>0</v>
      </c>
      <c r="I206">
        <f>'RESUMEN TOTAL'!O212</f>
        <v>0</v>
      </c>
      <c r="J206">
        <f>'RESUMEN TOTAL'!P212</f>
        <v>0</v>
      </c>
      <c r="K206">
        <f>'RESUMEN TOTAL'!Q212</f>
        <v>0</v>
      </c>
      <c r="L206">
        <f>'RESUMEN TOTAL'!R212</f>
        <v>0</v>
      </c>
      <c r="M206">
        <f>'RESUMEN TOTAL'!S212</f>
        <v>0</v>
      </c>
      <c r="N206">
        <f>'RESUMEN TOTAL'!T212</f>
        <v>0</v>
      </c>
      <c r="O206">
        <f>'RESUMEN TOTAL'!U212</f>
        <v>0</v>
      </c>
      <c r="P206">
        <f>'RESUMEN TOTAL'!V212</f>
        <v>0</v>
      </c>
      <c r="Q206">
        <f>'RESUMEN TOTAL'!W212</f>
        <v>0</v>
      </c>
      <c r="R206">
        <f>'RESUMEN TOTAL'!X212</f>
        <v>0</v>
      </c>
      <c r="S206">
        <f>'RESUMEN TOTAL'!Y212</f>
        <v>0</v>
      </c>
      <c r="T206">
        <f>'RESUMEN TOTAL'!Z212</f>
        <v>0</v>
      </c>
      <c r="U206">
        <f>'RESUMEN TOTAL'!AA212</f>
        <v>0</v>
      </c>
      <c r="V206">
        <f>'RESUMEN TOTAL'!AB212</f>
        <v>0</v>
      </c>
      <c r="W206">
        <f>'RESUMEN TOTAL'!AC212</f>
        <v>0</v>
      </c>
      <c r="X206">
        <f>'RESUMEN TOTAL'!AD212</f>
        <v>0</v>
      </c>
      <c r="Y206">
        <f>'RESUMEN TOTAL'!AE212</f>
        <v>0</v>
      </c>
      <c r="Z206">
        <f>'RESUMEN TOTAL'!AF212</f>
        <v>0</v>
      </c>
      <c r="AA206">
        <f>'RESUMEN TOTAL'!AG212</f>
        <v>0</v>
      </c>
      <c r="AB206">
        <f>'RESUMEN TOTAL'!AH212</f>
        <v>0</v>
      </c>
      <c r="AC206">
        <f>'RESUMEN TOTAL'!AI212</f>
        <v>0</v>
      </c>
      <c r="AD206">
        <f>'RESUMEN TOTAL'!AJ212</f>
        <v>0</v>
      </c>
      <c r="AE206">
        <f>'RESUMEN TOTAL'!AK212</f>
        <v>0</v>
      </c>
      <c r="AF206">
        <f>'RESUMEN TOTAL'!AL212</f>
        <v>0</v>
      </c>
      <c r="AG206">
        <f>'RESUMEN TOTAL'!AM212</f>
        <v>0</v>
      </c>
      <c r="AH206">
        <f>'RESUMEN TOTAL'!AN212</f>
        <v>0</v>
      </c>
      <c r="AI206">
        <f>'RESUMEN TOTAL'!AO212</f>
        <v>0</v>
      </c>
    </row>
    <row r="207" spans="1:35" x14ac:dyDescent="0.25">
      <c r="A207" t="str">
        <f>'RESUMEN TOTAL'!A213</f>
        <v>SAN EMILIO</v>
      </c>
      <c r="B207" t="str">
        <f>'RESUMEN TOTAL'!B213</f>
        <v>MFI06</v>
      </c>
      <c r="C207" t="str">
        <f>'RESUMEN TOTAL'!D213</f>
        <v>Con. Gral. Belgrano y Bombero Galarza</v>
      </c>
      <c r="D207" t="str">
        <f>'RESUMEN TOTAL'!E213</f>
        <v>DOMO</v>
      </c>
      <c r="E207" t="str">
        <f>'RESUMEN TOTAL'!F213</f>
        <v>Radio</v>
      </c>
      <c r="F207">
        <f>'RESUMEN TOTAL'!L213</f>
        <v>0</v>
      </c>
      <c r="G207">
        <f>'RESUMEN TOTAL'!M213</f>
        <v>0</v>
      </c>
      <c r="H207">
        <f>'RESUMEN TOTAL'!N213</f>
        <v>0</v>
      </c>
      <c r="I207">
        <f>'RESUMEN TOTAL'!O213</f>
        <v>0</v>
      </c>
      <c r="J207">
        <f>'RESUMEN TOTAL'!P213</f>
        <v>0</v>
      </c>
      <c r="K207">
        <f>'RESUMEN TOTAL'!Q213</f>
        <v>0</v>
      </c>
      <c r="L207">
        <f>'RESUMEN TOTAL'!R213</f>
        <v>0</v>
      </c>
      <c r="M207">
        <f>'RESUMEN TOTAL'!S213</f>
        <v>0</v>
      </c>
      <c r="N207">
        <f>'RESUMEN TOTAL'!T213</f>
        <v>0</v>
      </c>
      <c r="O207">
        <f>'RESUMEN TOTAL'!U213</f>
        <v>0</v>
      </c>
      <c r="P207">
        <f>'RESUMEN TOTAL'!V213</f>
        <v>0</v>
      </c>
      <c r="Q207">
        <f>'RESUMEN TOTAL'!W213</f>
        <v>0</v>
      </c>
      <c r="R207">
        <f>'RESUMEN TOTAL'!X213</f>
        <v>0</v>
      </c>
      <c r="S207">
        <f>'RESUMEN TOTAL'!Y213</f>
        <v>0</v>
      </c>
      <c r="T207">
        <f>'RESUMEN TOTAL'!Z213</f>
        <v>0</v>
      </c>
      <c r="U207">
        <f>'RESUMEN TOTAL'!AA213</f>
        <v>0</v>
      </c>
      <c r="V207">
        <f>'RESUMEN TOTAL'!AB213</f>
        <v>0</v>
      </c>
      <c r="W207">
        <f>'RESUMEN TOTAL'!AC213</f>
        <v>0</v>
      </c>
      <c r="X207">
        <f>'RESUMEN TOTAL'!AD213</f>
        <v>0</v>
      </c>
      <c r="Y207">
        <f>'RESUMEN TOTAL'!AE213</f>
        <v>0</v>
      </c>
      <c r="Z207">
        <f>'RESUMEN TOTAL'!AF213</f>
        <v>0</v>
      </c>
      <c r="AA207">
        <f>'RESUMEN TOTAL'!AG213</f>
        <v>0</v>
      </c>
      <c r="AB207">
        <f>'RESUMEN TOTAL'!AH213</f>
        <v>0</v>
      </c>
      <c r="AC207">
        <f>'RESUMEN TOTAL'!AI213</f>
        <v>0</v>
      </c>
      <c r="AD207">
        <f>'RESUMEN TOTAL'!AJ213</f>
        <v>0</v>
      </c>
      <c r="AE207">
        <f>'RESUMEN TOTAL'!AK213</f>
        <v>0</v>
      </c>
      <c r="AF207">
        <f>'RESUMEN TOTAL'!AL213</f>
        <v>0</v>
      </c>
      <c r="AG207">
        <f>'RESUMEN TOTAL'!AM213</f>
        <v>0</v>
      </c>
      <c r="AH207">
        <f>'RESUMEN TOTAL'!AN213</f>
        <v>0</v>
      </c>
      <c r="AI207">
        <f>'RESUMEN TOTAL'!AO213</f>
        <v>0</v>
      </c>
    </row>
    <row r="208" spans="1:35" x14ac:dyDescent="0.25">
      <c r="A208" t="str">
        <f>'RESUMEN TOTAL'!A214</f>
        <v>MARTIN FIERRO</v>
      </c>
      <c r="B208" t="str">
        <f>'RESUMEN TOTAL'!B214</f>
        <v>MFI 07</v>
      </c>
      <c r="C208" t="str">
        <f>'RESUMEN TOTAL'!D214</f>
        <v>Sargento Cabral y Carlos Gardel</v>
      </c>
      <c r="D208" t="str">
        <f>'RESUMEN TOTAL'!E214</f>
        <v>Domo</v>
      </c>
      <c r="E208" t="str">
        <f>'RESUMEN TOTAL'!F214</f>
        <v>PTO A FO</v>
      </c>
      <c r="F208">
        <f>'RESUMEN TOTAL'!L214</f>
        <v>0</v>
      </c>
      <c r="G208">
        <f>'RESUMEN TOTAL'!M214</f>
        <v>0</v>
      </c>
      <c r="H208">
        <f>'RESUMEN TOTAL'!N214</f>
        <v>0</v>
      </c>
      <c r="I208">
        <f>'RESUMEN TOTAL'!O214</f>
        <v>0</v>
      </c>
      <c r="J208">
        <f>'RESUMEN TOTAL'!P214</f>
        <v>0</v>
      </c>
      <c r="K208">
        <f>'RESUMEN TOTAL'!Q214</f>
        <v>0</v>
      </c>
      <c r="L208">
        <f>'RESUMEN TOTAL'!R214</f>
        <v>0</v>
      </c>
      <c r="M208">
        <f>'RESUMEN TOTAL'!S214</f>
        <v>0</v>
      </c>
      <c r="N208">
        <f>'RESUMEN TOTAL'!T214</f>
        <v>0</v>
      </c>
      <c r="O208">
        <f>'RESUMEN TOTAL'!U214</f>
        <v>0</v>
      </c>
      <c r="P208">
        <f>'RESUMEN TOTAL'!V214</f>
        <v>0</v>
      </c>
      <c r="Q208">
        <f>'RESUMEN TOTAL'!W214</f>
        <v>0</v>
      </c>
      <c r="R208">
        <f>'RESUMEN TOTAL'!X214</f>
        <v>0</v>
      </c>
      <c r="S208">
        <f>'RESUMEN TOTAL'!Y214</f>
        <v>0</v>
      </c>
      <c r="T208">
        <f>'RESUMEN TOTAL'!Z214</f>
        <v>0</v>
      </c>
      <c r="U208">
        <f>'RESUMEN TOTAL'!AA214</f>
        <v>0</v>
      </c>
      <c r="V208">
        <f>'RESUMEN TOTAL'!AB214</f>
        <v>0</v>
      </c>
      <c r="W208">
        <f>'RESUMEN TOTAL'!AC214</f>
        <v>0</v>
      </c>
      <c r="X208">
        <f>'RESUMEN TOTAL'!AD214</f>
        <v>0</v>
      </c>
      <c r="Y208">
        <f>'RESUMEN TOTAL'!AE214</f>
        <v>0</v>
      </c>
      <c r="Z208">
        <f>'RESUMEN TOTAL'!AF214</f>
        <v>0</v>
      </c>
      <c r="AA208">
        <f>'RESUMEN TOTAL'!AG214</f>
        <v>0</v>
      </c>
      <c r="AB208">
        <f>'RESUMEN TOTAL'!AH214</f>
        <v>0</v>
      </c>
      <c r="AC208">
        <f>'RESUMEN TOTAL'!AI214</f>
        <v>0</v>
      </c>
      <c r="AD208">
        <f>'RESUMEN TOTAL'!AJ214</f>
        <v>0</v>
      </c>
      <c r="AE208">
        <f>'RESUMEN TOTAL'!AK214</f>
        <v>0</v>
      </c>
      <c r="AF208">
        <f>'RESUMEN TOTAL'!AL214</f>
        <v>0</v>
      </c>
      <c r="AG208">
        <f>'RESUMEN TOTAL'!AM214</f>
        <v>0</v>
      </c>
      <c r="AH208">
        <f>'RESUMEN TOTAL'!AN214</f>
        <v>0</v>
      </c>
      <c r="AI208">
        <f>'RESUMEN TOTAL'!AO214</f>
        <v>0</v>
      </c>
    </row>
    <row r="209" spans="1:35" x14ac:dyDescent="0.25">
      <c r="A209" t="str">
        <f>'RESUMEN TOTAL'!A215</f>
        <v>MARTIN FIERRO</v>
      </c>
      <c r="B209" t="str">
        <f>'RESUMEN TOTAL'!B215</f>
        <v>MFI 08</v>
      </c>
      <c r="C209" t="str">
        <f>'RESUMEN TOTAL'!D215</f>
        <v>Braile y Batalla de Callao</v>
      </c>
      <c r="D209" t="str">
        <f>'RESUMEN TOTAL'!E215</f>
        <v>Domo</v>
      </c>
      <c r="E209" t="str">
        <f>'RESUMEN TOTAL'!F215</f>
        <v>PTO A FO</v>
      </c>
      <c r="F209">
        <f>'RESUMEN TOTAL'!L215</f>
        <v>0</v>
      </c>
      <c r="G209">
        <f>'RESUMEN TOTAL'!M215</f>
        <v>0</v>
      </c>
      <c r="H209">
        <f>'RESUMEN TOTAL'!N215</f>
        <v>0</v>
      </c>
      <c r="I209">
        <f>'RESUMEN TOTAL'!O215</f>
        <v>0</v>
      </c>
      <c r="J209">
        <f>'RESUMEN TOTAL'!P215</f>
        <v>0</v>
      </c>
      <c r="K209">
        <f>'RESUMEN TOTAL'!Q215</f>
        <v>0</v>
      </c>
      <c r="L209">
        <f>'RESUMEN TOTAL'!R215</f>
        <v>0</v>
      </c>
      <c r="M209">
        <f>'RESUMEN TOTAL'!S215</f>
        <v>0</v>
      </c>
      <c r="N209">
        <f>'RESUMEN TOTAL'!T215</f>
        <v>0</v>
      </c>
      <c r="O209">
        <f>'RESUMEN TOTAL'!U215</f>
        <v>0</v>
      </c>
      <c r="P209">
        <f>'RESUMEN TOTAL'!V215</f>
        <v>0</v>
      </c>
      <c r="Q209">
        <f>'RESUMEN TOTAL'!W215</f>
        <v>0</v>
      </c>
      <c r="R209">
        <f>'RESUMEN TOTAL'!X215</f>
        <v>0</v>
      </c>
      <c r="S209">
        <f>'RESUMEN TOTAL'!Y215</f>
        <v>0</v>
      </c>
      <c r="T209">
        <f>'RESUMEN TOTAL'!Z215</f>
        <v>0</v>
      </c>
      <c r="U209">
        <f>'RESUMEN TOTAL'!AA215</f>
        <v>0</v>
      </c>
      <c r="V209">
        <f>'RESUMEN TOTAL'!AB215</f>
        <v>0</v>
      </c>
      <c r="W209">
        <f>'RESUMEN TOTAL'!AC215</f>
        <v>0</v>
      </c>
      <c r="X209">
        <f>'RESUMEN TOTAL'!AD215</f>
        <v>0</v>
      </c>
      <c r="Y209">
        <f>'RESUMEN TOTAL'!AE215</f>
        <v>0</v>
      </c>
      <c r="Z209">
        <f>'RESUMEN TOTAL'!AF215</f>
        <v>0</v>
      </c>
      <c r="AA209">
        <f>'RESUMEN TOTAL'!AG215</f>
        <v>0</v>
      </c>
      <c r="AB209">
        <f>'RESUMEN TOTAL'!AH215</f>
        <v>0</v>
      </c>
      <c r="AC209">
        <f>'RESUMEN TOTAL'!AI215</f>
        <v>0</v>
      </c>
      <c r="AD209">
        <f>'RESUMEN TOTAL'!AJ215</f>
        <v>0</v>
      </c>
      <c r="AE209">
        <f>'RESUMEN TOTAL'!AK215</f>
        <v>0</v>
      </c>
      <c r="AF209">
        <f>'RESUMEN TOTAL'!AL215</f>
        <v>0</v>
      </c>
      <c r="AG209">
        <f>'RESUMEN TOTAL'!AM215</f>
        <v>0</v>
      </c>
      <c r="AH209">
        <f>'RESUMEN TOTAL'!AN215</f>
        <v>0</v>
      </c>
      <c r="AI209">
        <f>'RESUMEN TOTAL'!AO215</f>
        <v>0</v>
      </c>
    </row>
    <row r="210" spans="1:35" x14ac:dyDescent="0.25">
      <c r="A210" t="str">
        <f>'RESUMEN TOTAL'!A216</f>
        <v>GOBERNADOR MONTEVERDE</v>
      </c>
      <c r="B210" t="str">
        <f>'RESUMEN TOTAL'!B216</f>
        <v>MON01</v>
      </c>
      <c r="C210" t="str">
        <f>'RESUMEN TOTAL'!D216</f>
        <v>San Martin y Patricias Argentinas</v>
      </c>
      <c r="D210" t="str">
        <f>'RESUMEN TOTAL'!E216</f>
        <v>Fija</v>
      </c>
      <c r="E210" t="str">
        <f>'RESUMEN TOTAL'!F216</f>
        <v>Fibra Optica</v>
      </c>
      <c r="F210">
        <f>'RESUMEN TOTAL'!L216</f>
        <v>0</v>
      </c>
      <c r="G210">
        <f>'RESUMEN TOTAL'!M216</f>
        <v>0</v>
      </c>
      <c r="H210">
        <f>'RESUMEN TOTAL'!N216</f>
        <v>0</v>
      </c>
      <c r="I210">
        <f>'RESUMEN TOTAL'!O216</f>
        <v>0</v>
      </c>
      <c r="J210">
        <f>'RESUMEN TOTAL'!P216</f>
        <v>0</v>
      </c>
      <c r="K210">
        <f>'RESUMEN TOTAL'!Q216</f>
        <v>0</v>
      </c>
      <c r="L210">
        <f>'RESUMEN TOTAL'!R216</f>
        <v>0</v>
      </c>
      <c r="M210">
        <f>'RESUMEN TOTAL'!S216</f>
        <v>0</v>
      </c>
      <c r="N210">
        <f>'RESUMEN TOTAL'!T216</f>
        <v>0</v>
      </c>
      <c r="O210">
        <f>'RESUMEN TOTAL'!U216</f>
        <v>0</v>
      </c>
      <c r="P210">
        <f>'RESUMEN TOTAL'!V216</f>
        <v>0</v>
      </c>
      <c r="Q210">
        <f>'RESUMEN TOTAL'!W216</f>
        <v>0</v>
      </c>
      <c r="R210">
        <f>'RESUMEN TOTAL'!X216</f>
        <v>0</v>
      </c>
      <c r="S210">
        <f>'RESUMEN TOTAL'!Y216</f>
        <v>0</v>
      </c>
      <c r="T210">
        <f>'RESUMEN TOTAL'!Z216</f>
        <v>0</v>
      </c>
      <c r="U210">
        <f>'RESUMEN TOTAL'!AA216</f>
        <v>0</v>
      </c>
      <c r="V210">
        <f>'RESUMEN TOTAL'!AB216</f>
        <v>0</v>
      </c>
      <c r="W210">
        <f>'RESUMEN TOTAL'!AC216</f>
        <v>0</v>
      </c>
      <c r="X210">
        <f>'RESUMEN TOTAL'!AD216</f>
        <v>0</v>
      </c>
      <c r="Y210">
        <f>'RESUMEN TOTAL'!AE216</f>
        <v>0</v>
      </c>
      <c r="Z210">
        <f>'RESUMEN TOTAL'!AF216</f>
        <v>0</v>
      </c>
      <c r="AA210">
        <f>'RESUMEN TOTAL'!AG216</f>
        <v>0</v>
      </c>
      <c r="AB210">
        <f>'RESUMEN TOTAL'!AH216</f>
        <v>0</v>
      </c>
      <c r="AC210">
        <f>'RESUMEN TOTAL'!AI216</f>
        <v>0</v>
      </c>
      <c r="AD210">
        <f>'RESUMEN TOTAL'!AJ216</f>
        <v>0</v>
      </c>
      <c r="AE210">
        <f>'RESUMEN TOTAL'!AK216</f>
        <v>0</v>
      </c>
      <c r="AF210">
        <f>'RESUMEN TOTAL'!AL216</f>
        <v>0</v>
      </c>
      <c r="AG210">
        <f>'RESUMEN TOTAL'!AM216</f>
        <v>0</v>
      </c>
      <c r="AH210">
        <f>'RESUMEN TOTAL'!AN216</f>
        <v>0</v>
      </c>
      <c r="AI210">
        <f>'RESUMEN TOTAL'!AO216</f>
        <v>0</v>
      </c>
    </row>
    <row r="211" spans="1:35" x14ac:dyDescent="0.25">
      <c r="A211" t="str">
        <f>'RESUMEN TOTAL'!A217</f>
        <v>GOBERNADOR MONTEVERDE</v>
      </c>
      <c r="B211" t="str">
        <f>'RESUMEN TOTAL'!B217</f>
        <v>MON02</v>
      </c>
      <c r="C211" t="str">
        <f>'RESUMEN TOTAL'!D217</f>
        <v>Senzabello y Famatina</v>
      </c>
      <c r="D211" t="str">
        <f>'RESUMEN TOTAL'!E217</f>
        <v>Domo</v>
      </c>
      <c r="E211" t="str">
        <f>'RESUMEN TOTAL'!F217</f>
        <v>Radio</v>
      </c>
      <c r="F211">
        <f>'RESUMEN TOTAL'!L217</f>
        <v>0</v>
      </c>
      <c r="G211">
        <f>'RESUMEN TOTAL'!M217</f>
        <v>0</v>
      </c>
      <c r="H211">
        <f>'RESUMEN TOTAL'!N217</f>
        <v>0</v>
      </c>
      <c r="I211">
        <f>'RESUMEN TOTAL'!O217</f>
        <v>0</v>
      </c>
      <c r="J211">
        <f>'RESUMEN TOTAL'!P217</f>
        <v>0</v>
      </c>
      <c r="K211">
        <f>'RESUMEN TOTAL'!Q217</f>
        <v>0</v>
      </c>
      <c r="L211">
        <f>'RESUMEN TOTAL'!R217</f>
        <v>0</v>
      </c>
      <c r="M211">
        <f>'RESUMEN TOTAL'!S217</f>
        <v>0</v>
      </c>
      <c r="N211">
        <f>'RESUMEN TOTAL'!T217</f>
        <v>0</v>
      </c>
      <c r="O211">
        <f>'RESUMEN TOTAL'!U217</f>
        <v>0</v>
      </c>
      <c r="P211">
        <f>'RESUMEN TOTAL'!V217</f>
        <v>0</v>
      </c>
      <c r="Q211">
        <f>'RESUMEN TOTAL'!W217</f>
        <v>0</v>
      </c>
      <c r="R211">
        <f>'RESUMEN TOTAL'!X217</f>
        <v>0</v>
      </c>
      <c r="S211">
        <f>'RESUMEN TOTAL'!Y217</f>
        <v>0</v>
      </c>
      <c r="T211">
        <f>'RESUMEN TOTAL'!Z217</f>
        <v>0</v>
      </c>
      <c r="U211">
        <f>'RESUMEN TOTAL'!AA217</f>
        <v>0</v>
      </c>
      <c r="V211">
        <f>'RESUMEN TOTAL'!AB217</f>
        <v>0</v>
      </c>
      <c r="W211">
        <f>'RESUMEN TOTAL'!AC217</f>
        <v>0</v>
      </c>
      <c r="X211">
        <f>'RESUMEN TOTAL'!AD217</f>
        <v>0</v>
      </c>
      <c r="Y211">
        <f>'RESUMEN TOTAL'!AE217</f>
        <v>0</v>
      </c>
      <c r="Z211">
        <f>'RESUMEN TOTAL'!AF217</f>
        <v>0</v>
      </c>
      <c r="AA211">
        <f>'RESUMEN TOTAL'!AG217</f>
        <v>0</v>
      </c>
      <c r="AB211">
        <f>'RESUMEN TOTAL'!AH217</f>
        <v>0</v>
      </c>
      <c r="AC211">
        <f>'RESUMEN TOTAL'!AI217</f>
        <v>0</v>
      </c>
      <c r="AD211">
        <f>'RESUMEN TOTAL'!AJ217</f>
        <v>0</v>
      </c>
      <c r="AE211">
        <f>'RESUMEN TOTAL'!AK217</f>
        <v>0</v>
      </c>
      <c r="AF211">
        <f>'RESUMEN TOTAL'!AL217</f>
        <v>0</v>
      </c>
      <c r="AG211">
        <f>'RESUMEN TOTAL'!AM217</f>
        <v>0</v>
      </c>
      <c r="AH211">
        <f>'RESUMEN TOTAL'!AN217</f>
        <v>0</v>
      </c>
      <c r="AI211">
        <f>'RESUMEN TOTAL'!AO217</f>
        <v>0</v>
      </c>
    </row>
    <row r="212" spans="1:35" x14ac:dyDescent="0.25">
      <c r="A212" t="str">
        <f>'RESUMEN TOTAL'!A218</f>
        <v>GOBERNADOR MONTEVERDE</v>
      </c>
      <c r="B212" t="str">
        <f>'RESUMEN TOTAL'!B218</f>
        <v>MON03</v>
      </c>
      <c r="C212" t="str">
        <f>'RESUMEN TOTAL'!D218</f>
        <v>Senzabello y Guemes</v>
      </c>
      <c r="D212" t="str">
        <f>'RESUMEN TOTAL'!E218</f>
        <v>Domo</v>
      </c>
      <c r="E212" t="str">
        <f>'RESUMEN TOTAL'!F218</f>
        <v>Radio</v>
      </c>
      <c r="F212">
        <f>'RESUMEN TOTAL'!L218</f>
        <v>0</v>
      </c>
      <c r="G212">
        <f>'RESUMEN TOTAL'!M218</f>
        <v>0</v>
      </c>
      <c r="H212">
        <f>'RESUMEN TOTAL'!N218</f>
        <v>0</v>
      </c>
      <c r="I212">
        <f>'RESUMEN TOTAL'!O218</f>
        <v>0</v>
      </c>
      <c r="J212">
        <f>'RESUMEN TOTAL'!P218</f>
        <v>0</v>
      </c>
      <c r="K212">
        <f>'RESUMEN TOTAL'!Q218</f>
        <v>0</v>
      </c>
      <c r="L212">
        <f>'RESUMEN TOTAL'!R218</f>
        <v>0</v>
      </c>
      <c r="M212">
        <f>'RESUMEN TOTAL'!S218</f>
        <v>0</v>
      </c>
      <c r="N212">
        <f>'RESUMEN TOTAL'!T218</f>
        <v>0</v>
      </c>
      <c r="O212">
        <f>'RESUMEN TOTAL'!U218</f>
        <v>0</v>
      </c>
      <c r="P212">
        <f>'RESUMEN TOTAL'!V218</f>
        <v>0</v>
      </c>
      <c r="Q212">
        <f>'RESUMEN TOTAL'!W218</f>
        <v>0</v>
      </c>
      <c r="R212">
        <f>'RESUMEN TOTAL'!X218</f>
        <v>0</v>
      </c>
      <c r="S212">
        <f>'RESUMEN TOTAL'!Y218</f>
        <v>0</v>
      </c>
      <c r="T212">
        <f>'RESUMEN TOTAL'!Z218</f>
        <v>0</v>
      </c>
      <c r="U212">
        <f>'RESUMEN TOTAL'!AA218</f>
        <v>0</v>
      </c>
      <c r="V212">
        <f>'RESUMEN TOTAL'!AB218</f>
        <v>0</v>
      </c>
      <c r="W212">
        <f>'RESUMEN TOTAL'!AC218</f>
        <v>0</v>
      </c>
      <c r="X212">
        <f>'RESUMEN TOTAL'!AD218</f>
        <v>0</v>
      </c>
      <c r="Y212">
        <f>'RESUMEN TOTAL'!AE218</f>
        <v>0</v>
      </c>
      <c r="Z212">
        <f>'RESUMEN TOTAL'!AF218</f>
        <v>0</v>
      </c>
      <c r="AA212">
        <f>'RESUMEN TOTAL'!AG218</f>
        <v>0</v>
      </c>
      <c r="AB212">
        <f>'RESUMEN TOTAL'!AH218</f>
        <v>0</v>
      </c>
      <c r="AC212">
        <f>'RESUMEN TOTAL'!AI218</f>
        <v>0</v>
      </c>
      <c r="AD212">
        <f>'RESUMEN TOTAL'!AJ218</f>
        <v>0</v>
      </c>
      <c r="AE212">
        <f>'RESUMEN TOTAL'!AK218</f>
        <v>0</v>
      </c>
      <c r="AF212">
        <f>'RESUMEN TOTAL'!AL218</f>
        <v>0</v>
      </c>
      <c r="AG212">
        <f>'RESUMEN TOTAL'!AM218</f>
        <v>0</v>
      </c>
      <c r="AH212">
        <f>'RESUMEN TOTAL'!AN218</f>
        <v>0</v>
      </c>
      <c r="AI212">
        <f>'RESUMEN TOTAL'!AO218</f>
        <v>0</v>
      </c>
    </row>
    <row r="213" spans="1:35" x14ac:dyDescent="0.25">
      <c r="A213" t="str">
        <f>'RESUMEN TOTAL'!A219</f>
        <v>GOBERNADOR MONTEVERDE</v>
      </c>
      <c r="B213" t="str">
        <f>'RESUMEN TOTAL'!B219</f>
        <v>MON04</v>
      </c>
      <c r="C213" t="str">
        <f>'RESUMEN TOTAL'!D219</f>
        <v>Av. Yrigoyen y San Lorenzo</v>
      </c>
      <c r="D213" t="str">
        <f>'RESUMEN TOTAL'!E219</f>
        <v>Domo</v>
      </c>
      <c r="E213" t="str">
        <f>'RESUMEN TOTAL'!F219</f>
        <v>Radio</v>
      </c>
      <c r="F213">
        <f>'RESUMEN TOTAL'!L219</f>
        <v>0</v>
      </c>
      <c r="G213">
        <f>'RESUMEN TOTAL'!M219</f>
        <v>0</v>
      </c>
      <c r="H213">
        <f>'RESUMEN TOTAL'!N219</f>
        <v>0</v>
      </c>
      <c r="I213">
        <f>'RESUMEN TOTAL'!O219</f>
        <v>0</v>
      </c>
      <c r="J213">
        <f>'RESUMEN TOTAL'!P219</f>
        <v>0</v>
      </c>
      <c r="K213">
        <f>'RESUMEN TOTAL'!Q219</f>
        <v>0</v>
      </c>
      <c r="L213">
        <f>'RESUMEN TOTAL'!R219</f>
        <v>0</v>
      </c>
      <c r="M213">
        <f>'RESUMEN TOTAL'!S219</f>
        <v>0</v>
      </c>
      <c r="N213">
        <f>'RESUMEN TOTAL'!T219</f>
        <v>0</v>
      </c>
      <c r="O213">
        <f>'RESUMEN TOTAL'!U219</f>
        <v>0</v>
      </c>
      <c r="P213">
        <f>'RESUMEN TOTAL'!V219</f>
        <v>0</v>
      </c>
      <c r="Q213">
        <f>'RESUMEN TOTAL'!W219</f>
        <v>0</v>
      </c>
      <c r="R213">
        <f>'RESUMEN TOTAL'!X219</f>
        <v>0</v>
      </c>
      <c r="S213">
        <f>'RESUMEN TOTAL'!Y219</f>
        <v>0</v>
      </c>
      <c r="T213">
        <f>'RESUMEN TOTAL'!Z219</f>
        <v>0</v>
      </c>
      <c r="U213">
        <f>'RESUMEN TOTAL'!AA219</f>
        <v>0</v>
      </c>
      <c r="V213">
        <f>'RESUMEN TOTAL'!AB219</f>
        <v>0</v>
      </c>
      <c r="W213">
        <f>'RESUMEN TOTAL'!AC219</f>
        <v>0</v>
      </c>
      <c r="X213">
        <f>'RESUMEN TOTAL'!AD219</f>
        <v>0</v>
      </c>
      <c r="Y213">
        <f>'RESUMEN TOTAL'!AE219</f>
        <v>0</v>
      </c>
      <c r="Z213">
        <f>'RESUMEN TOTAL'!AF219</f>
        <v>0</v>
      </c>
      <c r="AA213">
        <f>'RESUMEN TOTAL'!AG219</f>
        <v>0</v>
      </c>
      <c r="AB213">
        <f>'RESUMEN TOTAL'!AH219</f>
        <v>0</v>
      </c>
      <c r="AC213">
        <f>'RESUMEN TOTAL'!AI219</f>
        <v>0</v>
      </c>
      <c r="AD213">
        <f>'RESUMEN TOTAL'!AJ219</f>
        <v>0</v>
      </c>
      <c r="AE213">
        <f>'RESUMEN TOTAL'!AK219</f>
        <v>0</v>
      </c>
      <c r="AF213">
        <f>'RESUMEN TOTAL'!AL219</f>
        <v>0</v>
      </c>
      <c r="AG213">
        <f>'RESUMEN TOTAL'!AM219</f>
        <v>0</v>
      </c>
      <c r="AH213">
        <f>'RESUMEN TOTAL'!AN219</f>
        <v>0</v>
      </c>
      <c r="AI213">
        <f>'RESUMEN TOTAL'!AO219</f>
        <v>0</v>
      </c>
    </row>
    <row r="214" spans="1:35" x14ac:dyDescent="0.25">
      <c r="A214" t="str">
        <f>'RESUMEN TOTAL'!A220</f>
        <v>9 DE JULIO</v>
      </c>
      <c r="B214" t="str">
        <f>'RESUMEN TOTAL'!B220</f>
        <v>NJU 01</v>
      </c>
      <c r="C214" t="str">
        <f>'RESUMEN TOTAL'!D220</f>
        <v>Sallares y Parrillo</v>
      </c>
      <c r="D214" t="str">
        <f>'RESUMEN TOTAL'!E220</f>
        <v>Domo</v>
      </c>
      <c r="E214" t="str">
        <f>'RESUMEN TOTAL'!F220</f>
        <v>Fibra Optica</v>
      </c>
      <c r="F214">
        <f>'RESUMEN TOTAL'!L220</f>
        <v>0</v>
      </c>
      <c r="G214">
        <f>'RESUMEN TOTAL'!M220</f>
        <v>0</v>
      </c>
      <c r="H214">
        <f>'RESUMEN TOTAL'!N220</f>
        <v>0</v>
      </c>
      <c r="I214">
        <f>'RESUMEN TOTAL'!O220</f>
        <v>0</v>
      </c>
      <c r="J214">
        <f>'RESUMEN TOTAL'!P220</f>
        <v>0</v>
      </c>
      <c r="K214">
        <f>'RESUMEN TOTAL'!Q220</f>
        <v>0</v>
      </c>
      <c r="L214">
        <f>'RESUMEN TOTAL'!R220</f>
        <v>0</v>
      </c>
      <c r="M214">
        <f>'RESUMEN TOTAL'!S220</f>
        <v>0</v>
      </c>
      <c r="N214">
        <f>'RESUMEN TOTAL'!T220</f>
        <v>0</v>
      </c>
      <c r="O214">
        <f>'RESUMEN TOTAL'!U220</f>
        <v>0</v>
      </c>
      <c r="P214">
        <f>'RESUMEN TOTAL'!V220</f>
        <v>0</v>
      </c>
      <c r="Q214">
        <f>'RESUMEN TOTAL'!W220</f>
        <v>0</v>
      </c>
      <c r="R214">
        <f>'RESUMEN TOTAL'!X220</f>
        <v>0</v>
      </c>
      <c r="S214">
        <f>'RESUMEN TOTAL'!Y220</f>
        <v>0</v>
      </c>
      <c r="T214">
        <f>'RESUMEN TOTAL'!Z220</f>
        <v>0</v>
      </c>
      <c r="U214">
        <f>'RESUMEN TOTAL'!AA220</f>
        <v>0</v>
      </c>
      <c r="V214">
        <f>'RESUMEN TOTAL'!AB220</f>
        <v>0</v>
      </c>
      <c r="W214">
        <f>'RESUMEN TOTAL'!AC220</f>
        <v>0</v>
      </c>
      <c r="X214">
        <f>'RESUMEN TOTAL'!AD220</f>
        <v>0</v>
      </c>
      <c r="Y214">
        <f>'RESUMEN TOTAL'!AE220</f>
        <v>0</v>
      </c>
      <c r="Z214">
        <f>'RESUMEN TOTAL'!AF220</f>
        <v>0</v>
      </c>
      <c r="AA214">
        <f>'RESUMEN TOTAL'!AG220</f>
        <v>0</v>
      </c>
      <c r="AB214">
        <f>'RESUMEN TOTAL'!AH220</f>
        <v>0</v>
      </c>
      <c r="AC214">
        <f>'RESUMEN TOTAL'!AI220</f>
        <v>0</v>
      </c>
      <c r="AD214">
        <f>'RESUMEN TOTAL'!AJ220</f>
        <v>0</v>
      </c>
      <c r="AE214">
        <f>'RESUMEN TOTAL'!AK220</f>
        <v>0</v>
      </c>
      <c r="AF214">
        <f>'RESUMEN TOTAL'!AL220</f>
        <v>0</v>
      </c>
      <c r="AG214">
        <f>'RESUMEN TOTAL'!AM220</f>
        <v>0</v>
      </c>
      <c r="AH214">
        <f>'RESUMEN TOTAL'!AN220</f>
        <v>0</v>
      </c>
      <c r="AI214">
        <f>'RESUMEN TOTAL'!AO220</f>
        <v>0</v>
      </c>
    </row>
    <row r="215" spans="1:35" x14ac:dyDescent="0.25">
      <c r="A215" t="str">
        <f>'RESUMEN TOTAL'!A221</f>
        <v>9 DE JULIO</v>
      </c>
      <c r="B215" t="str">
        <f>'RESUMEN TOTAL'!B221</f>
        <v>NJU02</v>
      </c>
      <c r="C215" t="str">
        <f>'RESUMEN TOTAL'!D221</f>
        <v>Ituzaingo y Boccuzzi</v>
      </c>
      <c r="D215" t="str">
        <f>'RESUMEN TOTAL'!E221</f>
        <v>Domo</v>
      </c>
      <c r="E215" t="str">
        <f>'RESUMEN TOTAL'!F221</f>
        <v>Radio</v>
      </c>
      <c r="F215" t="str">
        <f>'RESUMEN TOTAL'!L221</f>
        <v>APAGADO</v>
      </c>
      <c r="G215" t="str">
        <f>'RESUMEN TOTAL'!M221</f>
        <v>APAGADO</v>
      </c>
      <c r="H215" t="str">
        <f>'RESUMEN TOTAL'!N221</f>
        <v>APAGADO</v>
      </c>
      <c r="I215" t="str">
        <f>'RESUMEN TOTAL'!O221</f>
        <v>APAGADO</v>
      </c>
      <c r="J215" t="str">
        <f>'RESUMEN TOTAL'!P221</f>
        <v>APAGADO</v>
      </c>
      <c r="K215" t="str">
        <f>'RESUMEN TOTAL'!Q221</f>
        <v>APAGADO</v>
      </c>
      <c r="L215">
        <f>'RESUMEN TOTAL'!R221</f>
        <v>0</v>
      </c>
      <c r="M215">
        <f>'RESUMEN TOTAL'!S221</f>
        <v>0</v>
      </c>
      <c r="N215">
        <f>'RESUMEN TOTAL'!T221</f>
        <v>0</v>
      </c>
      <c r="O215">
        <f>'RESUMEN TOTAL'!U221</f>
        <v>0</v>
      </c>
      <c r="P215">
        <f>'RESUMEN TOTAL'!V221</f>
        <v>0</v>
      </c>
      <c r="Q215">
        <f>'RESUMEN TOTAL'!W221</f>
        <v>0</v>
      </c>
      <c r="R215">
        <f>'RESUMEN TOTAL'!X221</f>
        <v>0</v>
      </c>
      <c r="S215">
        <f>'RESUMEN TOTAL'!Y221</f>
        <v>0</v>
      </c>
      <c r="T215">
        <f>'RESUMEN TOTAL'!Z221</f>
        <v>0</v>
      </c>
      <c r="U215">
        <f>'RESUMEN TOTAL'!AA221</f>
        <v>0</v>
      </c>
      <c r="V215">
        <f>'RESUMEN TOTAL'!AB221</f>
        <v>0</v>
      </c>
      <c r="W215">
        <f>'RESUMEN TOTAL'!AC221</f>
        <v>0</v>
      </c>
      <c r="X215">
        <f>'RESUMEN TOTAL'!AD221</f>
        <v>0</v>
      </c>
      <c r="Y215">
        <f>'RESUMEN TOTAL'!AE221</f>
        <v>0</v>
      </c>
      <c r="Z215">
        <f>'RESUMEN TOTAL'!AF221</f>
        <v>0</v>
      </c>
      <c r="AA215">
        <f>'RESUMEN TOTAL'!AG221</f>
        <v>0</v>
      </c>
      <c r="AB215">
        <f>'RESUMEN TOTAL'!AH221</f>
        <v>0</v>
      </c>
      <c r="AC215">
        <f>'RESUMEN TOTAL'!AI221</f>
        <v>0</v>
      </c>
      <c r="AD215">
        <f>'RESUMEN TOTAL'!AJ221</f>
        <v>0</v>
      </c>
      <c r="AE215">
        <f>'RESUMEN TOTAL'!AK221</f>
        <v>0</v>
      </c>
      <c r="AF215">
        <f>'RESUMEN TOTAL'!AL221</f>
        <v>0</v>
      </c>
      <c r="AG215">
        <f>'RESUMEN TOTAL'!AM221</f>
        <v>0</v>
      </c>
      <c r="AH215">
        <f>'RESUMEN TOTAL'!AN221</f>
        <v>0</v>
      </c>
      <c r="AI215">
        <f>'RESUMEN TOTAL'!AO221</f>
        <v>0</v>
      </c>
    </row>
    <row r="216" spans="1:35" x14ac:dyDescent="0.25">
      <c r="A216" t="str">
        <f>'RESUMEN TOTAL'!A222</f>
        <v>9 DE JULIO</v>
      </c>
      <c r="B216" t="str">
        <f>'RESUMEN TOTAL'!B222</f>
        <v>NJU03</v>
      </c>
      <c r="C216" t="str">
        <f>'RESUMEN TOTAL'!D222</f>
        <v>San Juan y Parrillo</v>
      </c>
      <c r="D216" t="str">
        <f>'RESUMEN TOTAL'!E222</f>
        <v>Domo</v>
      </c>
      <c r="E216" t="str">
        <f>'RESUMEN TOTAL'!F222</f>
        <v>PTO A FO</v>
      </c>
      <c r="F216">
        <f>'RESUMEN TOTAL'!L222</f>
        <v>0</v>
      </c>
      <c r="G216">
        <f>'RESUMEN TOTAL'!M222</f>
        <v>0</v>
      </c>
      <c r="H216">
        <f>'RESUMEN TOTAL'!N222</f>
        <v>0</v>
      </c>
      <c r="I216">
        <f>'RESUMEN TOTAL'!O222</f>
        <v>0</v>
      </c>
      <c r="J216">
        <f>'RESUMEN TOTAL'!P222</f>
        <v>0</v>
      </c>
      <c r="K216">
        <f>'RESUMEN TOTAL'!Q222</f>
        <v>0</v>
      </c>
      <c r="L216">
        <f>'RESUMEN TOTAL'!R222</f>
        <v>0</v>
      </c>
      <c r="M216">
        <f>'RESUMEN TOTAL'!S222</f>
        <v>0</v>
      </c>
      <c r="N216">
        <f>'RESUMEN TOTAL'!T222</f>
        <v>0</v>
      </c>
      <c r="O216">
        <f>'RESUMEN TOTAL'!U222</f>
        <v>0</v>
      </c>
      <c r="P216">
        <f>'RESUMEN TOTAL'!V222</f>
        <v>0</v>
      </c>
      <c r="Q216">
        <f>'RESUMEN TOTAL'!W222</f>
        <v>0</v>
      </c>
      <c r="R216">
        <f>'RESUMEN TOTAL'!X222</f>
        <v>0</v>
      </c>
      <c r="S216">
        <f>'RESUMEN TOTAL'!Y222</f>
        <v>0</v>
      </c>
      <c r="T216">
        <f>'RESUMEN TOTAL'!Z222</f>
        <v>0</v>
      </c>
      <c r="U216">
        <f>'RESUMEN TOTAL'!AA222</f>
        <v>0</v>
      </c>
      <c r="V216">
        <f>'RESUMEN TOTAL'!AB222</f>
        <v>0</v>
      </c>
      <c r="W216">
        <f>'RESUMEN TOTAL'!AC222</f>
        <v>0</v>
      </c>
      <c r="X216">
        <f>'RESUMEN TOTAL'!AD222</f>
        <v>0</v>
      </c>
      <c r="Y216">
        <f>'RESUMEN TOTAL'!AE222</f>
        <v>0</v>
      </c>
      <c r="Z216">
        <f>'RESUMEN TOTAL'!AF222</f>
        <v>0</v>
      </c>
      <c r="AA216">
        <f>'RESUMEN TOTAL'!AG222</f>
        <v>0</v>
      </c>
      <c r="AB216">
        <f>'RESUMEN TOTAL'!AH222</f>
        <v>0</v>
      </c>
      <c r="AC216">
        <f>'RESUMEN TOTAL'!AI222</f>
        <v>0</v>
      </c>
      <c r="AD216">
        <f>'RESUMEN TOTAL'!AJ222</f>
        <v>0</v>
      </c>
      <c r="AE216">
        <f>'RESUMEN TOTAL'!AK222</f>
        <v>0</v>
      </c>
      <c r="AF216">
        <f>'RESUMEN TOTAL'!AL222</f>
        <v>0</v>
      </c>
      <c r="AG216">
        <f>'RESUMEN TOTAL'!AM222</f>
        <v>0</v>
      </c>
      <c r="AH216">
        <f>'RESUMEN TOTAL'!AN222</f>
        <v>0</v>
      </c>
      <c r="AI216">
        <f>'RESUMEN TOTAL'!AO222</f>
        <v>0</v>
      </c>
    </row>
    <row r="217" spans="1:35" x14ac:dyDescent="0.25">
      <c r="A217" t="str">
        <f>'RESUMEN TOTAL'!A223</f>
        <v>9 DE JULIO</v>
      </c>
      <c r="B217" t="str">
        <f>'RESUMEN TOTAL'!B223</f>
        <v>NJU04</v>
      </c>
      <c r="C217" t="str">
        <f>'RESUMEN TOTAL'!D223</f>
        <v>Ituzaingo y 214 A</v>
      </c>
      <c r="D217" t="str">
        <f>'RESUMEN TOTAL'!E223</f>
        <v>Domo</v>
      </c>
      <c r="E217" t="str">
        <f>'RESUMEN TOTAL'!F223</f>
        <v>Radio</v>
      </c>
      <c r="F217">
        <f>'RESUMEN TOTAL'!L223</f>
        <v>0</v>
      </c>
      <c r="G217">
        <f>'RESUMEN TOTAL'!M223</f>
        <v>0</v>
      </c>
      <c r="H217">
        <f>'RESUMEN TOTAL'!N223</f>
        <v>0</v>
      </c>
      <c r="I217">
        <f>'RESUMEN TOTAL'!O223</f>
        <v>0</v>
      </c>
      <c r="J217">
        <f>'RESUMEN TOTAL'!P223</f>
        <v>0</v>
      </c>
      <c r="K217">
        <f>'RESUMEN TOTAL'!Q223</f>
        <v>0</v>
      </c>
      <c r="L217">
        <f>'RESUMEN TOTAL'!R223</f>
        <v>0</v>
      </c>
      <c r="M217">
        <f>'RESUMEN TOTAL'!S223</f>
        <v>0</v>
      </c>
      <c r="N217">
        <f>'RESUMEN TOTAL'!T223</f>
        <v>0</v>
      </c>
      <c r="O217">
        <f>'RESUMEN TOTAL'!U223</f>
        <v>0</v>
      </c>
      <c r="P217">
        <f>'RESUMEN TOTAL'!V223</f>
        <v>0</v>
      </c>
      <c r="Q217">
        <f>'RESUMEN TOTAL'!W223</f>
        <v>0</v>
      </c>
      <c r="R217">
        <f>'RESUMEN TOTAL'!X223</f>
        <v>0</v>
      </c>
      <c r="S217">
        <f>'RESUMEN TOTAL'!Y223</f>
        <v>0</v>
      </c>
      <c r="T217">
        <f>'RESUMEN TOTAL'!Z223</f>
        <v>0</v>
      </c>
      <c r="U217">
        <f>'RESUMEN TOTAL'!AA223</f>
        <v>0</v>
      </c>
      <c r="V217">
        <f>'RESUMEN TOTAL'!AB223</f>
        <v>0</v>
      </c>
      <c r="W217">
        <f>'RESUMEN TOTAL'!AC223</f>
        <v>0</v>
      </c>
      <c r="X217">
        <f>'RESUMEN TOTAL'!AD223</f>
        <v>0</v>
      </c>
      <c r="Y217">
        <f>'RESUMEN TOTAL'!AE223</f>
        <v>0</v>
      </c>
      <c r="Z217">
        <f>'RESUMEN TOTAL'!AF223</f>
        <v>0</v>
      </c>
      <c r="AA217">
        <f>'RESUMEN TOTAL'!AG223</f>
        <v>0</v>
      </c>
      <c r="AB217">
        <f>'RESUMEN TOTAL'!AH223</f>
        <v>0</v>
      </c>
      <c r="AC217">
        <f>'RESUMEN TOTAL'!AI223</f>
        <v>0</v>
      </c>
      <c r="AD217">
        <f>'RESUMEN TOTAL'!AJ223</f>
        <v>0</v>
      </c>
      <c r="AE217">
        <f>'RESUMEN TOTAL'!AK223</f>
        <v>0</v>
      </c>
      <c r="AF217">
        <f>'RESUMEN TOTAL'!AL223</f>
        <v>0</v>
      </c>
      <c r="AG217">
        <f>'RESUMEN TOTAL'!AM223</f>
        <v>0</v>
      </c>
      <c r="AH217">
        <f>'RESUMEN TOTAL'!AN223</f>
        <v>0</v>
      </c>
      <c r="AI217">
        <f>'RESUMEN TOTAL'!AO223</f>
        <v>0</v>
      </c>
    </row>
    <row r="218" spans="1:35" x14ac:dyDescent="0.25">
      <c r="A218" t="str">
        <f>'RESUMEN TOTAL'!A224</f>
        <v>ZEBALLOS CENTRO</v>
      </c>
      <c r="B218" t="str">
        <f>'RESUMEN TOTAL'!B224</f>
        <v>NJU05</v>
      </c>
      <c r="C218" t="str">
        <f>'RESUMEN TOTAL'!D224</f>
        <v>Ituzaingo y Alem</v>
      </c>
      <c r="D218" t="str">
        <f>'RESUMEN TOTAL'!E224</f>
        <v>Domo</v>
      </c>
      <c r="E218" t="str">
        <f>'RESUMEN TOTAL'!F224</f>
        <v>Radio</v>
      </c>
      <c r="F218">
        <f>'RESUMEN TOTAL'!L224</f>
        <v>0</v>
      </c>
      <c r="G218">
        <f>'RESUMEN TOTAL'!M224</f>
        <v>0</v>
      </c>
      <c r="H218">
        <f>'RESUMEN TOTAL'!N224</f>
        <v>0</v>
      </c>
      <c r="I218">
        <f>'RESUMEN TOTAL'!O224</f>
        <v>0</v>
      </c>
      <c r="J218">
        <f>'RESUMEN TOTAL'!P224</f>
        <v>0</v>
      </c>
      <c r="K218">
        <f>'RESUMEN TOTAL'!Q224</f>
        <v>0</v>
      </c>
      <c r="L218">
        <f>'RESUMEN TOTAL'!R224</f>
        <v>0</v>
      </c>
      <c r="M218">
        <f>'RESUMEN TOTAL'!S224</f>
        <v>0</v>
      </c>
      <c r="N218">
        <f>'RESUMEN TOTAL'!T224</f>
        <v>0</v>
      </c>
      <c r="O218">
        <f>'RESUMEN TOTAL'!U224</f>
        <v>0</v>
      </c>
      <c r="P218">
        <f>'RESUMEN TOTAL'!V224</f>
        <v>0</v>
      </c>
      <c r="Q218">
        <f>'RESUMEN TOTAL'!W224</f>
        <v>0</v>
      </c>
      <c r="R218">
        <f>'RESUMEN TOTAL'!X224</f>
        <v>0</v>
      </c>
      <c r="S218">
        <f>'RESUMEN TOTAL'!Y224</f>
        <v>0</v>
      </c>
      <c r="T218">
        <f>'RESUMEN TOTAL'!Z224</f>
        <v>0</v>
      </c>
      <c r="U218">
        <f>'RESUMEN TOTAL'!AA224</f>
        <v>0</v>
      </c>
      <c r="V218">
        <f>'RESUMEN TOTAL'!AB224</f>
        <v>0</v>
      </c>
      <c r="W218">
        <f>'RESUMEN TOTAL'!AC224</f>
        <v>0</v>
      </c>
      <c r="X218">
        <f>'RESUMEN TOTAL'!AD224</f>
        <v>0</v>
      </c>
      <c r="Y218">
        <f>'RESUMEN TOTAL'!AE224</f>
        <v>0</v>
      </c>
      <c r="Z218">
        <f>'RESUMEN TOTAL'!AF224</f>
        <v>0</v>
      </c>
      <c r="AA218">
        <f>'RESUMEN TOTAL'!AG224</f>
        <v>0</v>
      </c>
      <c r="AB218">
        <f>'RESUMEN TOTAL'!AH224</f>
        <v>0</v>
      </c>
      <c r="AC218">
        <f>'RESUMEN TOTAL'!AI224</f>
        <v>0</v>
      </c>
      <c r="AD218">
        <f>'RESUMEN TOTAL'!AJ224</f>
        <v>0</v>
      </c>
      <c r="AE218">
        <f>'RESUMEN TOTAL'!AK224</f>
        <v>0</v>
      </c>
      <c r="AF218">
        <f>'RESUMEN TOTAL'!AL224</f>
        <v>0</v>
      </c>
      <c r="AG218">
        <f>'RESUMEN TOTAL'!AM224</f>
        <v>0</v>
      </c>
      <c r="AH218">
        <f>'RESUMEN TOTAL'!AN224</f>
        <v>0</v>
      </c>
      <c r="AI218">
        <f>'RESUMEN TOTAL'!AO224</f>
        <v>0</v>
      </c>
    </row>
    <row r="219" spans="1:35" x14ac:dyDescent="0.25">
      <c r="A219" t="str">
        <f>'RESUMEN TOTAL'!A225</f>
        <v>CENTRO</v>
      </c>
      <c r="B219" t="str">
        <f>'RESUMEN TOTAL'!B225</f>
        <v>NJU06</v>
      </c>
      <c r="C219" t="str">
        <f>'RESUMEN TOTAL'!D225</f>
        <v>Sallares y Rodo</v>
      </c>
      <c r="D219" t="str">
        <f>'RESUMEN TOTAL'!E225</f>
        <v>Domo</v>
      </c>
      <c r="E219" t="str">
        <f>'RESUMEN TOTAL'!F225</f>
        <v>Fibra Optica</v>
      </c>
      <c r="F219">
        <f>'RESUMEN TOTAL'!L225</f>
        <v>0</v>
      </c>
      <c r="G219">
        <f>'RESUMEN TOTAL'!M225</f>
        <v>0</v>
      </c>
      <c r="H219">
        <f>'RESUMEN TOTAL'!N225</f>
        <v>0</v>
      </c>
      <c r="I219">
        <f>'RESUMEN TOTAL'!O225</f>
        <v>0</v>
      </c>
      <c r="J219">
        <f>'RESUMEN TOTAL'!P225</f>
        <v>0</v>
      </c>
      <c r="K219">
        <f>'RESUMEN TOTAL'!Q225</f>
        <v>0</v>
      </c>
      <c r="L219">
        <f>'RESUMEN TOTAL'!R225</f>
        <v>0</v>
      </c>
      <c r="M219">
        <f>'RESUMEN TOTAL'!S225</f>
        <v>0</v>
      </c>
      <c r="N219">
        <f>'RESUMEN TOTAL'!T225</f>
        <v>0</v>
      </c>
      <c r="O219">
        <f>'RESUMEN TOTAL'!U225</f>
        <v>0</v>
      </c>
      <c r="P219">
        <f>'RESUMEN TOTAL'!V225</f>
        <v>0</v>
      </c>
      <c r="Q219">
        <f>'RESUMEN TOTAL'!W225</f>
        <v>0</v>
      </c>
      <c r="R219">
        <f>'RESUMEN TOTAL'!X225</f>
        <v>0</v>
      </c>
      <c r="S219">
        <f>'RESUMEN TOTAL'!Y225</f>
        <v>0</v>
      </c>
      <c r="T219">
        <f>'RESUMEN TOTAL'!Z225</f>
        <v>0</v>
      </c>
      <c r="U219">
        <f>'RESUMEN TOTAL'!AA225</f>
        <v>0</v>
      </c>
      <c r="V219">
        <f>'RESUMEN TOTAL'!AB225</f>
        <v>0</v>
      </c>
      <c r="W219">
        <f>'RESUMEN TOTAL'!AC225</f>
        <v>0</v>
      </c>
      <c r="X219">
        <f>'RESUMEN TOTAL'!AD225</f>
        <v>0</v>
      </c>
      <c r="Y219">
        <f>'RESUMEN TOTAL'!AE225</f>
        <v>0</v>
      </c>
      <c r="Z219">
        <f>'RESUMEN TOTAL'!AF225</f>
        <v>0</v>
      </c>
      <c r="AA219">
        <f>'RESUMEN TOTAL'!AG225</f>
        <v>0</v>
      </c>
      <c r="AB219">
        <f>'RESUMEN TOTAL'!AH225</f>
        <v>0</v>
      </c>
      <c r="AC219">
        <f>'RESUMEN TOTAL'!AI225</f>
        <v>0</v>
      </c>
      <c r="AD219">
        <f>'RESUMEN TOTAL'!AJ225</f>
        <v>0</v>
      </c>
      <c r="AE219">
        <f>'RESUMEN TOTAL'!AK225</f>
        <v>0</v>
      </c>
      <c r="AF219">
        <f>'RESUMEN TOTAL'!AL225</f>
        <v>0</v>
      </c>
      <c r="AG219">
        <f>'RESUMEN TOTAL'!AM225</f>
        <v>0</v>
      </c>
      <c r="AH219">
        <f>'RESUMEN TOTAL'!AN225</f>
        <v>0</v>
      </c>
      <c r="AI219">
        <f>'RESUMEN TOTAL'!AO225</f>
        <v>0</v>
      </c>
    </row>
    <row r="220" spans="1:35" x14ac:dyDescent="0.25">
      <c r="A220" t="str">
        <f>'RESUMEN TOTAL'!A226</f>
        <v>9 DE JULIO</v>
      </c>
      <c r="B220" t="str">
        <f>'RESUMEN TOTAL'!B226</f>
        <v>NJU07</v>
      </c>
      <c r="C220" t="str">
        <f>'RESUMEN TOTAL'!D226</f>
        <v>Gral. Juan Domingo Peron y Parrillo</v>
      </c>
      <c r="D220" t="str">
        <f>'RESUMEN TOTAL'!E226</f>
        <v>Domo</v>
      </c>
      <c r="E220" t="str">
        <f>'RESUMEN TOTAL'!F226</f>
        <v>Fibra Optica</v>
      </c>
      <c r="F220">
        <f>'RESUMEN TOTAL'!L226</f>
        <v>0</v>
      </c>
      <c r="G220">
        <f>'RESUMEN TOTAL'!M226</f>
        <v>0</v>
      </c>
      <c r="H220">
        <f>'RESUMEN TOTAL'!N226</f>
        <v>0</v>
      </c>
      <c r="I220">
        <f>'RESUMEN TOTAL'!O226</f>
        <v>0</v>
      </c>
      <c r="J220">
        <f>'RESUMEN TOTAL'!P226</f>
        <v>0</v>
      </c>
      <c r="K220">
        <f>'RESUMEN TOTAL'!Q226</f>
        <v>0</v>
      </c>
      <c r="L220">
        <f>'RESUMEN TOTAL'!R226</f>
        <v>0</v>
      </c>
      <c r="M220">
        <f>'RESUMEN TOTAL'!S226</f>
        <v>0</v>
      </c>
      <c r="N220">
        <f>'RESUMEN TOTAL'!T226</f>
        <v>0</v>
      </c>
      <c r="O220">
        <f>'RESUMEN TOTAL'!U226</f>
        <v>0</v>
      </c>
      <c r="P220">
        <f>'RESUMEN TOTAL'!V226</f>
        <v>0</v>
      </c>
      <c r="Q220">
        <f>'RESUMEN TOTAL'!W226</f>
        <v>0</v>
      </c>
      <c r="R220">
        <f>'RESUMEN TOTAL'!X226</f>
        <v>0</v>
      </c>
      <c r="S220">
        <f>'RESUMEN TOTAL'!Y226</f>
        <v>0</v>
      </c>
      <c r="T220">
        <f>'RESUMEN TOTAL'!Z226</f>
        <v>0</v>
      </c>
      <c r="U220">
        <f>'RESUMEN TOTAL'!AA226</f>
        <v>0</v>
      </c>
      <c r="V220">
        <f>'RESUMEN TOTAL'!AB226</f>
        <v>0</v>
      </c>
      <c r="W220">
        <f>'RESUMEN TOTAL'!AC226</f>
        <v>0</v>
      </c>
      <c r="X220">
        <f>'RESUMEN TOTAL'!AD226</f>
        <v>0</v>
      </c>
      <c r="Y220">
        <f>'RESUMEN TOTAL'!AE226</f>
        <v>0</v>
      </c>
      <c r="Z220">
        <f>'RESUMEN TOTAL'!AF226</f>
        <v>0</v>
      </c>
      <c r="AA220">
        <f>'RESUMEN TOTAL'!AG226</f>
        <v>0</v>
      </c>
      <c r="AB220">
        <f>'RESUMEN TOTAL'!AH226</f>
        <v>0</v>
      </c>
      <c r="AC220">
        <f>'RESUMEN TOTAL'!AI226</f>
        <v>0</v>
      </c>
      <c r="AD220">
        <f>'RESUMEN TOTAL'!AJ226</f>
        <v>0</v>
      </c>
      <c r="AE220">
        <f>'RESUMEN TOTAL'!AK226</f>
        <v>0</v>
      </c>
      <c r="AF220">
        <f>'RESUMEN TOTAL'!AL226</f>
        <v>0</v>
      </c>
      <c r="AG220">
        <f>'RESUMEN TOTAL'!AM226</f>
        <v>0</v>
      </c>
      <c r="AH220">
        <f>'RESUMEN TOTAL'!AN226</f>
        <v>0</v>
      </c>
      <c r="AI220">
        <f>'RESUMEN TOTAL'!AO226</f>
        <v>0</v>
      </c>
    </row>
    <row r="221" spans="1:35" x14ac:dyDescent="0.25">
      <c r="A221" t="str">
        <f>'RESUMEN TOTAL'!A227</f>
        <v>9 DE JULIO</v>
      </c>
      <c r="B221" t="str">
        <f>'RESUMEN TOTAL'!B227</f>
        <v>NJU 08</v>
      </c>
      <c r="C221" t="str">
        <f>'RESUMEN TOTAL'!D227</f>
        <v>BOCCUZZI Y O HIGGINS</v>
      </c>
      <c r="D221" t="str">
        <f>'RESUMEN TOTAL'!E227</f>
        <v>DOMO</v>
      </c>
      <c r="E221" t="str">
        <f>'RESUMEN TOTAL'!F227</f>
        <v>Radio</v>
      </c>
      <c r="F221" t="str">
        <f>'RESUMEN TOTAL'!L227</f>
        <v>APAGADO</v>
      </c>
      <c r="G221" t="str">
        <f>'RESUMEN TOTAL'!M227</f>
        <v>APAGADO</v>
      </c>
      <c r="H221" t="str">
        <f>'RESUMEN TOTAL'!N227</f>
        <v>APAGADO</v>
      </c>
      <c r="I221" t="str">
        <f>'RESUMEN TOTAL'!O227</f>
        <v>APAGADO</v>
      </c>
      <c r="J221" t="str">
        <f>'RESUMEN TOTAL'!P227</f>
        <v>APAGADO</v>
      </c>
      <c r="K221" t="str">
        <f>'RESUMEN TOTAL'!Q227</f>
        <v>APAGADO</v>
      </c>
      <c r="L221">
        <f>'RESUMEN TOTAL'!R227</f>
        <v>0</v>
      </c>
      <c r="M221">
        <f>'RESUMEN TOTAL'!S227</f>
        <v>0</v>
      </c>
      <c r="N221">
        <f>'RESUMEN TOTAL'!T227</f>
        <v>0</v>
      </c>
      <c r="O221">
        <f>'RESUMEN TOTAL'!U227</f>
        <v>0</v>
      </c>
      <c r="P221">
        <f>'RESUMEN TOTAL'!V227</f>
        <v>0</v>
      </c>
      <c r="Q221">
        <f>'RESUMEN TOTAL'!W227</f>
        <v>0</v>
      </c>
      <c r="R221">
        <f>'RESUMEN TOTAL'!X227</f>
        <v>0</v>
      </c>
      <c r="S221">
        <f>'RESUMEN TOTAL'!Y227</f>
        <v>0</v>
      </c>
      <c r="T221">
        <f>'RESUMEN TOTAL'!Z227</f>
        <v>0</v>
      </c>
      <c r="U221">
        <f>'RESUMEN TOTAL'!AA227</f>
        <v>0</v>
      </c>
      <c r="V221">
        <f>'RESUMEN TOTAL'!AB227</f>
        <v>0</v>
      </c>
      <c r="W221">
        <f>'RESUMEN TOTAL'!AC227</f>
        <v>0</v>
      </c>
      <c r="X221">
        <f>'RESUMEN TOTAL'!AD227</f>
        <v>0</v>
      </c>
      <c r="Y221">
        <f>'RESUMEN TOTAL'!AE227</f>
        <v>0</v>
      </c>
      <c r="Z221">
        <f>'RESUMEN TOTAL'!AF227</f>
        <v>0</v>
      </c>
      <c r="AA221">
        <f>'RESUMEN TOTAL'!AG227</f>
        <v>0</v>
      </c>
      <c r="AB221">
        <f>'RESUMEN TOTAL'!AH227</f>
        <v>0</v>
      </c>
      <c r="AC221">
        <f>'RESUMEN TOTAL'!AI227</f>
        <v>0</v>
      </c>
      <c r="AD221">
        <f>'RESUMEN TOTAL'!AJ227</f>
        <v>0</v>
      </c>
      <c r="AE221">
        <f>'RESUMEN TOTAL'!AK227</f>
        <v>0</v>
      </c>
      <c r="AF221">
        <f>'RESUMEN TOTAL'!AL227</f>
        <v>0</v>
      </c>
      <c r="AG221">
        <f>'RESUMEN TOTAL'!AM227</f>
        <v>0</v>
      </c>
      <c r="AH221">
        <f>'RESUMEN TOTAL'!AN227</f>
        <v>0</v>
      </c>
      <c r="AI221">
        <f>'RESUMEN TOTAL'!AO227</f>
        <v>0</v>
      </c>
    </row>
    <row r="222" spans="1:35" x14ac:dyDescent="0.25">
      <c r="A222" t="str">
        <f>'RESUMEN TOTAL'!A228</f>
        <v>9 DE JULIO</v>
      </c>
      <c r="B222" t="str">
        <f>'RESUMEN TOTAL'!B228</f>
        <v>NJU09</v>
      </c>
      <c r="C222" t="str">
        <f>'RESUMEN TOTAL'!D228</f>
        <v>PARRILLO Y CONTRERAS</v>
      </c>
      <c r="D222" t="str">
        <f>'RESUMEN TOTAL'!E228</f>
        <v>DOMO</v>
      </c>
      <c r="E222" t="str">
        <f>'RESUMEN TOTAL'!F228</f>
        <v>Fibra Optica</v>
      </c>
      <c r="F222">
        <f>'RESUMEN TOTAL'!L228</f>
        <v>0</v>
      </c>
      <c r="G222">
        <f>'RESUMEN TOTAL'!M228</f>
        <v>0</v>
      </c>
      <c r="H222">
        <f>'RESUMEN TOTAL'!N228</f>
        <v>0</v>
      </c>
      <c r="I222">
        <f>'RESUMEN TOTAL'!O228</f>
        <v>0</v>
      </c>
      <c r="J222">
        <f>'RESUMEN TOTAL'!P228</f>
        <v>0</v>
      </c>
      <c r="K222">
        <f>'RESUMEN TOTAL'!Q228</f>
        <v>0</v>
      </c>
      <c r="L222">
        <f>'RESUMEN TOTAL'!R228</f>
        <v>0</v>
      </c>
      <c r="M222">
        <f>'RESUMEN TOTAL'!S228</f>
        <v>0</v>
      </c>
      <c r="N222">
        <f>'RESUMEN TOTAL'!T228</f>
        <v>0</v>
      </c>
      <c r="O222">
        <f>'RESUMEN TOTAL'!U228</f>
        <v>0</v>
      </c>
      <c r="P222">
        <f>'RESUMEN TOTAL'!V228</f>
        <v>0</v>
      </c>
      <c r="Q222">
        <f>'RESUMEN TOTAL'!W228</f>
        <v>0</v>
      </c>
      <c r="R222">
        <f>'RESUMEN TOTAL'!X228</f>
        <v>0</v>
      </c>
      <c r="S222">
        <f>'RESUMEN TOTAL'!Y228</f>
        <v>0</v>
      </c>
      <c r="T222">
        <f>'RESUMEN TOTAL'!Z228</f>
        <v>0</v>
      </c>
      <c r="U222">
        <f>'RESUMEN TOTAL'!AA228</f>
        <v>0</v>
      </c>
      <c r="V222">
        <f>'RESUMEN TOTAL'!AB228</f>
        <v>0</v>
      </c>
      <c r="W222">
        <f>'RESUMEN TOTAL'!AC228</f>
        <v>0</v>
      </c>
      <c r="X222">
        <f>'RESUMEN TOTAL'!AD228</f>
        <v>0</v>
      </c>
      <c r="Y222">
        <f>'RESUMEN TOTAL'!AE228</f>
        <v>0</v>
      </c>
      <c r="Z222">
        <f>'RESUMEN TOTAL'!AF228</f>
        <v>0</v>
      </c>
      <c r="AA222">
        <f>'RESUMEN TOTAL'!AG228</f>
        <v>0</v>
      </c>
      <c r="AB222">
        <f>'RESUMEN TOTAL'!AH228</f>
        <v>0</v>
      </c>
      <c r="AC222">
        <f>'RESUMEN TOTAL'!AI228</f>
        <v>0</v>
      </c>
      <c r="AD222">
        <f>'RESUMEN TOTAL'!AJ228</f>
        <v>0</v>
      </c>
      <c r="AE222">
        <f>'RESUMEN TOTAL'!AK228</f>
        <v>0</v>
      </c>
      <c r="AF222">
        <f>'RESUMEN TOTAL'!AL228</f>
        <v>0</v>
      </c>
      <c r="AG222">
        <f>'RESUMEN TOTAL'!AM228</f>
        <v>0</v>
      </c>
      <c r="AH222">
        <f>'RESUMEN TOTAL'!AN228</f>
        <v>0</v>
      </c>
      <c r="AI222">
        <f>'RESUMEN TOTAL'!AO228</f>
        <v>0</v>
      </c>
    </row>
    <row r="223" spans="1:35" x14ac:dyDescent="0.25">
      <c r="A223" t="str">
        <f>'RESUMEN TOTAL'!A229</f>
        <v>PICO DE ORO</v>
      </c>
      <c r="B223" t="str">
        <f>'RESUMEN TOTAL'!B229</f>
        <v>PCO 01</v>
      </c>
      <c r="C223" t="str">
        <f>'RESUMEN TOTAL'!D229</f>
        <v>CEMENTERIO</v>
      </c>
      <c r="D223" t="str">
        <f>'RESUMEN TOTAL'!E229</f>
        <v>DOMO</v>
      </c>
      <c r="E223" t="str">
        <f>'RESUMEN TOTAL'!F229</f>
        <v>Fibra Optica</v>
      </c>
      <c r="F223">
        <f>'RESUMEN TOTAL'!L229</f>
        <v>0</v>
      </c>
      <c r="G223">
        <f>'RESUMEN TOTAL'!M229</f>
        <v>0</v>
      </c>
      <c r="H223">
        <f>'RESUMEN TOTAL'!N229</f>
        <v>0</v>
      </c>
      <c r="I223">
        <f>'RESUMEN TOTAL'!O229</f>
        <v>0</v>
      </c>
      <c r="J223">
        <f>'RESUMEN TOTAL'!P229</f>
        <v>0</v>
      </c>
      <c r="K223">
        <f>'RESUMEN TOTAL'!Q229</f>
        <v>0</v>
      </c>
      <c r="L223">
        <f>'RESUMEN TOTAL'!R229</f>
        <v>0</v>
      </c>
      <c r="M223">
        <f>'RESUMEN TOTAL'!S229</f>
        <v>0</v>
      </c>
      <c r="N223">
        <f>'RESUMEN TOTAL'!T229</f>
        <v>0</v>
      </c>
      <c r="O223">
        <f>'RESUMEN TOTAL'!U229</f>
        <v>0</v>
      </c>
      <c r="P223">
        <f>'RESUMEN TOTAL'!V229</f>
        <v>0</v>
      </c>
      <c r="Q223">
        <f>'RESUMEN TOTAL'!W229</f>
        <v>0</v>
      </c>
      <c r="R223">
        <f>'RESUMEN TOTAL'!X229</f>
        <v>0</v>
      </c>
      <c r="S223">
        <f>'RESUMEN TOTAL'!Y229</f>
        <v>0</v>
      </c>
      <c r="T223">
        <f>'RESUMEN TOTAL'!Z229</f>
        <v>0</v>
      </c>
      <c r="U223">
        <f>'RESUMEN TOTAL'!AA229</f>
        <v>0</v>
      </c>
      <c r="V223">
        <f>'RESUMEN TOTAL'!AB229</f>
        <v>0</v>
      </c>
      <c r="W223">
        <f>'RESUMEN TOTAL'!AC229</f>
        <v>0</v>
      </c>
      <c r="X223">
        <f>'RESUMEN TOTAL'!AD229</f>
        <v>0</v>
      </c>
      <c r="Y223">
        <f>'RESUMEN TOTAL'!AE229</f>
        <v>0</v>
      </c>
      <c r="Z223">
        <f>'RESUMEN TOTAL'!AF229</f>
        <v>0</v>
      </c>
      <c r="AA223">
        <f>'RESUMEN TOTAL'!AG229</f>
        <v>0</v>
      </c>
      <c r="AB223">
        <f>'RESUMEN TOTAL'!AH229</f>
        <v>0</v>
      </c>
      <c r="AC223">
        <f>'RESUMEN TOTAL'!AI229</f>
        <v>0</v>
      </c>
      <c r="AD223">
        <f>'RESUMEN TOTAL'!AJ229</f>
        <v>0</v>
      </c>
      <c r="AE223">
        <f>'RESUMEN TOTAL'!AK229</f>
        <v>0</v>
      </c>
      <c r="AF223">
        <f>'RESUMEN TOTAL'!AL229</f>
        <v>0</v>
      </c>
      <c r="AG223">
        <f>'RESUMEN TOTAL'!AM229</f>
        <v>0</v>
      </c>
      <c r="AH223">
        <f>'RESUMEN TOTAL'!AN229</f>
        <v>0</v>
      </c>
      <c r="AI223">
        <f>'RESUMEN TOTAL'!AO229</f>
        <v>0</v>
      </c>
    </row>
    <row r="224" spans="1:35" x14ac:dyDescent="0.25">
      <c r="A224" t="str">
        <f>'RESUMEN TOTAL'!A230</f>
        <v>PICO DE ORO</v>
      </c>
      <c r="B224" t="str">
        <f>'RESUMEN TOTAL'!B230</f>
        <v>PCO02 (fija 1)</v>
      </c>
      <c r="C224" t="str">
        <f>'RESUMEN TOTAL'!D230</f>
        <v>SICILIA E/ VIENA Y VARSOVIA</v>
      </c>
      <c r="D224" t="str">
        <f>'RESUMEN TOTAL'!E230</f>
        <v>Fija</v>
      </c>
      <c r="E224" t="str">
        <f>'RESUMEN TOTAL'!F230</f>
        <v>Fibra Optica</v>
      </c>
      <c r="F224">
        <f>'RESUMEN TOTAL'!L230</f>
        <v>0</v>
      </c>
      <c r="G224">
        <f>'RESUMEN TOTAL'!M230</f>
        <v>0</v>
      </c>
      <c r="H224">
        <f>'RESUMEN TOTAL'!N230</f>
        <v>0</v>
      </c>
      <c r="I224">
        <f>'RESUMEN TOTAL'!O230</f>
        <v>0</v>
      </c>
      <c r="J224">
        <f>'RESUMEN TOTAL'!P230</f>
        <v>0</v>
      </c>
      <c r="K224">
        <f>'RESUMEN TOTAL'!Q230</f>
        <v>0</v>
      </c>
      <c r="L224">
        <f>'RESUMEN TOTAL'!R230</f>
        <v>0</v>
      </c>
      <c r="M224">
        <f>'RESUMEN TOTAL'!S230</f>
        <v>0</v>
      </c>
      <c r="N224">
        <f>'RESUMEN TOTAL'!T230</f>
        <v>0</v>
      </c>
      <c r="O224">
        <f>'RESUMEN TOTAL'!U230</f>
        <v>0</v>
      </c>
      <c r="P224">
        <f>'RESUMEN TOTAL'!V230</f>
        <v>0</v>
      </c>
      <c r="Q224">
        <f>'RESUMEN TOTAL'!W230</f>
        <v>0</v>
      </c>
      <c r="R224">
        <f>'RESUMEN TOTAL'!X230</f>
        <v>0</v>
      </c>
      <c r="S224">
        <f>'RESUMEN TOTAL'!Y230</f>
        <v>0</v>
      </c>
      <c r="T224">
        <f>'RESUMEN TOTAL'!Z230</f>
        <v>0</v>
      </c>
      <c r="U224">
        <f>'RESUMEN TOTAL'!AA230</f>
        <v>0</v>
      </c>
      <c r="V224">
        <f>'RESUMEN TOTAL'!AB230</f>
        <v>0</v>
      </c>
      <c r="W224">
        <f>'RESUMEN TOTAL'!AC230</f>
        <v>0</v>
      </c>
      <c r="X224">
        <f>'RESUMEN TOTAL'!AD230</f>
        <v>0</v>
      </c>
      <c r="Y224">
        <f>'RESUMEN TOTAL'!AE230</f>
        <v>0</v>
      </c>
      <c r="Z224">
        <f>'RESUMEN TOTAL'!AF230</f>
        <v>0</v>
      </c>
      <c r="AA224">
        <f>'RESUMEN TOTAL'!AG230</f>
        <v>0</v>
      </c>
      <c r="AB224">
        <f>'RESUMEN TOTAL'!AH230</f>
        <v>0</v>
      </c>
      <c r="AC224">
        <f>'RESUMEN TOTAL'!AI230</f>
        <v>0</v>
      </c>
      <c r="AD224">
        <f>'RESUMEN TOTAL'!AJ230</f>
        <v>0</v>
      </c>
      <c r="AE224">
        <f>'RESUMEN TOTAL'!AK230</f>
        <v>0</v>
      </c>
      <c r="AF224">
        <f>'RESUMEN TOTAL'!AL230</f>
        <v>0</v>
      </c>
      <c r="AG224">
        <f>'RESUMEN TOTAL'!AM230</f>
        <v>0</v>
      </c>
      <c r="AH224">
        <f>'RESUMEN TOTAL'!AN230</f>
        <v>0</v>
      </c>
      <c r="AI224">
        <f>'RESUMEN TOTAL'!AO230</f>
        <v>0</v>
      </c>
    </row>
    <row r="225" spans="1:35" x14ac:dyDescent="0.25">
      <c r="A225" t="str">
        <f>'RESUMEN TOTAL'!A231</f>
        <v>PICO DE ORO</v>
      </c>
      <c r="B225" t="str">
        <f>'RESUMEN TOTAL'!B231</f>
        <v>PCO03 (fija 2)</v>
      </c>
      <c r="C225" t="str">
        <f>'RESUMEN TOTAL'!D231</f>
        <v>SICILIA E/ VIENA Y VARSOVIA</v>
      </c>
      <c r="D225" t="str">
        <f>'RESUMEN TOTAL'!E231</f>
        <v>Fija</v>
      </c>
      <c r="E225" t="str">
        <f>'RESUMEN TOTAL'!F231</f>
        <v>Fibra Optica</v>
      </c>
      <c r="F225">
        <f>'RESUMEN TOTAL'!L231</f>
        <v>0</v>
      </c>
      <c r="G225">
        <f>'RESUMEN TOTAL'!M231</f>
        <v>0</v>
      </c>
      <c r="H225">
        <f>'RESUMEN TOTAL'!N231</f>
        <v>0</v>
      </c>
      <c r="I225">
        <f>'RESUMEN TOTAL'!O231</f>
        <v>0</v>
      </c>
      <c r="J225">
        <f>'RESUMEN TOTAL'!P231</f>
        <v>0</v>
      </c>
      <c r="K225">
        <f>'RESUMEN TOTAL'!Q231</f>
        <v>0</v>
      </c>
      <c r="L225">
        <f>'RESUMEN TOTAL'!R231</f>
        <v>0</v>
      </c>
      <c r="M225">
        <f>'RESUMEN TOTAL'!S231</f>
        <v>0</v>
      </c>
      <c r="N225">
        <f>'RESUMEN TOTAL'!T231</f>
        <v>0</v>
      </c>
      <c r="O225">
        <f>'RESUMEN TOTAL'!U231</f>
        <v>0</v>
      </c>
      <c r="P225">
        <f>'RESUMEN TOTAL'!V231</f>
        <v>0</v>
      </c>
      <c r="Q225">
        <f>'RESUMEN TOTAL'!W231</f>
        <v>0</v>
      </c>
      <c r="R225">
        <f>'RESUMEN TOTAL'!X231</f>
        <v>0</v>
      </c>
      <c r="S225">
        <f>'RESUMEN TOTAL'!Y231</f>
        <v>0</v>
      </c>
      <c r="T225">
        <f>'RESUMEN TOTAL'!Z231</f>
        <v>0</v>
      </c>
      <c r="U225">
        <f>'RESUMEN TOTAL'!AA231</f>
        <v>0</v>
      </c>
      <c r="V225">
        <f>'RESUMEN TOTAL'!AB231</f>
        <v>0</v>
      </c>
      <c r="W225">
        <f>'RESUMEN TOTAL'!AC231</f>
        <v>0</v>
      </c>
      <c r="X225">
        <f>'RESUMEN TOTAL'!AD231</f>
        <v>0</v>
      </c>
      <c r="Y225">
        <f>'RESUMEN TOTAL'!AE231</f>
        <v>0</v>
      </c>
      <c r="Z225">
        <f>'RESUMEN TOTAL'!AF231</f>
        <v>0</v>
      </c>
      <c r="AA225">
        <f>'RESUMEN TOTAL'!AG231</f>
        <v>0</v>
      </c>
      <c r="AB225">
        <f>'RESUMEN TOTAL'!AH231</f>
        <v>0</v>
      </c>
      <c r="AC225">
        <f>'RESUMEN TOTAL'!AI231</f>
        <v>0</v>
      </c>
      <c r="AD225">
        <f>'RESUMEN TOTAL'!AJ231</f>
        <v>0</v>
      </c>
      <c r="AE225">
        <f>'RESUMEN TOTAL'!AK231</f>
        <v>0</v>
      </c>
      <c r="AF225">
        <f>'RESUMEN TOTAL'!AL231</f>
        <v>0</v>
      </c>
      <c r="AG225">
        <f>'RESUMEN TOTAL'!AM231</f>
        <v>0</v>
      </c>
      <c r="AH225">
        <f>'RESUMEN TOTAL'!AN231</f>
        <v>0</v>
      </c>
      <c r="AI225">
        <f>'RESUMEN TOTAL'!AO231</f>
        <v>0</v>
      </c>
    </row>
    <row r="226" spans="1:35" x14ac:dyDescent="0.25">
      <c r="A226" t="str">
        <f>'RESUMEN TOTAL'!A232</f>
        <v>PICO DE ORO</v>
      </c>
      <c r="B226" t="str">
        <f>'RESUMEN TOTAL'!B232</f>
        <v>PCO04 (fija 1)</v>
      </c>
      <c r="C226" t="str">
        <f>'RESUMEN TOTAL'!D232</f>
        <v>BERNA Y POLONIA</v>
      </c>
      <c r="D226" t="str">
        <f>'RESUMEN TOTAL'!E232</f>
        <v>Fija</v>
      </c>
      <c r="E226" t="str">
        <f>'RESUMEN TOTAL'!F232</f>
        <v>Fibra Optica</v>
      </c>
      <c r="F226">
        <f>'RESUMEN TOTAL'!L232</f>
        <v>0</v>
      </c>
      <c r="G226">
        <f>'RESUMEN TOTAL'!M232</f>
        <v>0</v>
      </c>
      <c r="H226">
        <f>'RESUMEN TOTAL'!N232</f>
        <v>0</v>
      </c>
      <c r="I226">
        <f>'RESUMEN TOTAL'!O232</f>
        <v>0</v>
      </c>
      <c r="J226">
        <f>'RESUMEN TOTAL'!P232</f>
        <v>0</v>
      </c>
      <c r="K226">
        <f>'RESUMEN TOTAL'!Q232</f>
        <v>0</v>
      </c>
      <c r="L226">
        <f>'RESUMEN TOTAL'!R232</f>
        <v>0</v>
      </c>
      <c r="M226">
        <f>'RESUMEN TOTAL'!S232</f>
        <v>0</v>
      </c>
      <c r="N226">
        <f>'RESUMEN TOTAL'!T232</f>
        <v>0</v>
      </c>
      <c r="O226">
        <f>'RESUMEN TOTAL'!U232</f>
        <v>0</v>
      </c>
      <c r="P226">
        <f>'RESUMEN TOTAL'!V232</f>
        <v>0</v>
      </c>
      <c r="Q226">
        <f>'RESUMEN TOTAL'!W232</f>
        <v>0</v>
      </c>
      <c r="R226">
        <f>'RESUMEN TOTAL'!X232</f>
        <v>0</v>
      </c>
      <c r="S226">
        <f>'RESUMEN TOTAL'!Y232</f>
        <v>0</v>
      </c>
      <c r="T226">
        <f>'RESUMEN TOTAL'!Z232</f>
        <v>0</v>
      </c>
      <c r="U226">
        <f>'RESUMEN TOTAL'!AA232</f>
        <v>0</v>
      </c>
      <c r="V226">
        <f>'RESUMEN TOTAL'!AB232</f>
        <v>0</v>
      </c>
      <c r="W226">
        <f>'RESUMEN TOTAL'!AC232</f>
        <v>0</v>
      </c>
      <c r="X226">
        <f>'RESUMEN TOTAL'!AD232</f>
        <v>0</v>
      </c>
      <c r="Y226">
        <f>'RESUMEN TOTAL'!AE232</f>
        <v>0</v>
      </c>
      <c r="Z226">
        <f>'RESUMEN TOTAL'!AF232</f>
        <v>0</v>
      </c>
      <c r="AA226">
        <f>'RESUMEN TOTAL'!AG232</f>
        <v>0</v>
      </c>
      <c r="AB226">
        <f>'RESUMEN TOTAL'!AH232</f>
        <v>0</v>
      </c>
      <c r="AC226">
        <f>'RESUMEN TOTAL'!AI232</f>
        <v>0</v>
      </c>
      <c r="AD226">
        <f>'RESUMEN TOTAL'!AJ232</f>
        <v>0</v>
      </c>
      <c r="AE226">
        <f>'RESUMEN TOTAL'!AK232</f>
        <v>0</v>
      </c>
      <c r="AF226">
        <f>'RESUMEN TOTAL'!AL232</f>
        <v>0</v>
      </c>
      <c r="AG226">
        <f>'RESUMEN TOTAL'!AM232</f>
        <v>0</v>
      </c>
      <c r="AH226">
        <f>'RESUMEN TOTAL'!AN232</f>
        <v>0</v>
      </c>
      <c r="AI226">
        <f>'RESUMEN TOTAL'!AO232</f>
        <v>0</v>
      </c>
    </row>
    <row r="227" spans="1:35" x14ac:dyDescent="0.25">
      <c r="A227" t="str">
        <f>'RESUMEN TOTAL'!A233</f>
        <v>PICO DE ORO</v>
      </c>
      <c r="B227" t="str">
        <f>'RESUMEN TOTAL'!B233</f>
        <v>PCO05 (fija 2)</v>
      </c>
      <c r="C227" t="str">
        <f>'RESUMEN TOTAL'!D233</f>
        <v>BERNA Y POLONIA</v>
      </c>
      <c r="D227" t="str">
        <f>'RESUMEN TOTAL'!E233</f>
        <v>Fija</v>
      </c>
      <c r="E227" t="str">
        <f>'RESUMEN TOTAL'!F233</f>
        <v>Fibra Optica</v>
      </c>
      <c r="F227">
        <f>'RESUMEN TOTAL'!L233</f>
        <v>0</v>
      </c>
      <c r="G227">
        <f>'RESUMEN TOTAL'!M233</f>
        <v>0</v>
      </c>
      <c r="H227">
        <f>'RESUMEN TOTAL'!N233</f>
        <v>0</v>
      </c>
      <c r="I227">
        <f>'RESUMEN TOTAL'!O233</f>
        <v>0</v>
      </c>
      <c r="J227">
        <f>'RESUMEN TOTAL'!P233</f>
        <v>0</v>
      </c>
      <c r="K227">
        <f>'RESUMEN TOTAL'!Q233</f>
        <v>0</v>
      </c>
      <c r="L227">
        <f>'RESUMEN TOTAL'!R233</f>
        <v>0</v>
      </c>
      <c r="M227">
        <f>'RESUMEN TOTAL'!S233</f>
        <v>0</v>
      </c>
      <c r="N227">
        <f>'RESUMEN TOTAL'!T233</f>
        <v>0</v>
      </c>
      <c r="O227">
        <f>'RESUMEN TOTAL'!U233</f>
        <v>0</v>
      </c>
      <c r="P227">
        <f>'RESUMEN TOTAL'!V233</f>
        <v>0</v>
      </c>
      <c r="Q227">
        <f>'RESUMEN TOTAL'!W233</f>
        <v>0</v>
      </c>
      <c r="R227">
        <f>'RESUMEN TOTAL'!X233</f>
        <v>0</v>
      </c>
      <c r="S227">
        <f>'RESUMEN TOTAL'!Y233</f>
        <v>0</v>
      </c>
      <c r="T227">
        <f>'RESUMEN TOTAL'!Z233</f>
        <v>0</v>
      </c>
      <c r="U227">
        <f>'RESUMEN TOTAL'!AA233</f>
        <v>0</v>
      </c>
      <c r="V227">
        <f>'RESUMEN TOTAL'!AB233</f>
        <v>0</v>
      </c>
      <c r="W227">
        <f>'RESUMEN TOTAL'!AC233</f>
        <v>0</v>
      </c>
      <c r="X227">
        <f>'RESUMEN TOTAL'!AD233</f>
        <v>0</v>
      </c>
      <c r="Y227">
        <f>'RESUMEN TOTAL'!AE233</f>
        <v>0</v>
      </c>
      <c r="Z227">
        <f>'RESUMEN TOTAL'!AF233</f>
        <v>0</v>
      </c>
      <c r="AA227">
        <f>'RESUMEN TOTAL'!AG233</f>
        <v>0</v>
      </c>
      <c r="AB227">
        <f>'RESUMEN TOTAL'!AH233</f>
        <v>0</v>
      </c>
      <c r="AC227">
        <f>'RESUMEN TOTAL'!AI233</f>
        <v>0</v>
      </c>
      <c r="AD227">
        <f>'RESUMEN TOTAL'!AJ233</f>
        <v>0</v>
      </c>
      <c r="AE227">
        <f>'RESUMEN TOTAL'!AK233</f>
        <v>0</v>
      </c>
      <c r="AF227">
        <f>'RESUMEN TOTAL'!AL233</f>
        <v>0</v>
      </c>
      <c r="AG227">
        <f>'RESUMEN TOTAL'!AM233</f>
        <v>0</v>
      </c>
      <c r="AH227">
        <f>'RESUMEN TOTAL'!AN233</f>
        <v>0</v>
      </c>
      <c r="AI227">
        <f>'RESUMEN TOTAL'!AO233</f>
        <v>0</v>
      </c>
    </row>
    <row r="228" spans="1:35" x14ac:dyDescent="0.25">
      <c r="A228" t="str">
        <f>'RESUMEN TOTAL'!A234</f>
        <v>AGUSTIN RAMIREZ</v>
      </c>
      <c r="B228" t="str">
        <f>'RESUMEN TOTAL'!B234</f>
        <v>PUNTO SEGURO - AGUSTIN RAMIREZ (domo)</v>
      </c>
      <c r="C228" t="str">
        <f>'RESUMEN TOTAL'!D234</f>
        <v>EL MALAMBO Y LA TRANQUERA</v>
      </c>
      <c r="D228" t="str">
        <f>'RESUMEN TOTAL'!E234</f>
        <v>DOMO</v>
      </c>
      <c r="E228" t="str">
        <f>'RESUMEN TOTAL'!F234</f>
        <v>Fibra Optica</v>
      </c>
      <c r="F228">
        <f>'RESUMEN TOTAL'!L234</f>
        <v>0</v>
      </c>
      <c r="G228">
        <f>'RESUMEN TOTAL'!M234</f>
        <v>0</v>
      </c>
      <c r="H228">
        <f>'RESUMEN TOTAL'!N234</f>
        <v>0</v>
      </c>
      <c r="I228">
        <f>'RESUMEN TOTAL'!O234</f>
        <v>0</v>
      </c>
      <c r="J228">
        <f>'RESUMEN TOTAL'!P234</f>
        <v>0</v>
      </c>
      <c r="K228">
        <f>'RESUMEN TOTAL'!Q234</f>
        <v>0</v>
      </c>
      <c r="L228">
        <f>'RESUMEN TOTAL'!R234</f>
        <v>0</v>
      </c>
      <c r="M228">
        <f>'RESUMEN TOTAL'!S234</f>
        <v>0</v>
      </c>
      <c r="N228">
        <f>'RESUMEN TOTAL'!T234</f>
        <v>0</v>
      </c>
      <c r="O228">
        <f>'RESUMEN TOTAL'!U234</f>
        <v>0</v>
      </c>
      <c r="P228">
        <f>'RESUMEN TOTAL'!V234</f>
        <v>0</v>
      </c>
      <c r="Q228">
        <f>'RESUMEN TOTAL'!W234</f>
        <v>0</v>
      </c>
      <c r="R228">
        <f>'RESUMEN TOTAL'!X234</f>
        <v>0</v>
      </c>
      <c r="S228">
        <f>'RESUMEN TOTAL'!Y234</f>
        <v>0</v>
      </c>
      <c r="T228">
        <f>'RESUMEN TOTAL'!Z234</f>
        <v>0</v>
      </c>
      <c r="U228">
        <f>'RESUMEN TOTAL'!AA234</f>
        <v>0</v>
      </c>
      <c r="V228">
        <f>'RESUMEN TOTAL'!AB234</f>
        <v>0</v>
      </c>
      <c r="W228">
        <f>'RESUMEN TOTAL'!AC234</f>
        <v>0</v>
      </c>
      <c r="X228">
        <f>'RESUMEN TOTAL'!AD234</f>
        <v>0</v>
      </c>
      <c r="Y228">
        <f>'RESUMEN TOTAL'!AE234</f>
        <v>0</v>
      </c>
      <c r="Z228">
        <f>'RESUMEN TOTAL'!AF234</f>
        <v>0</v>
      </c>
      <c r="AA228">
        <f>'RESUMEN TOTAL'!AG234</f>
        <v>0</v>
      </c>
      <c r="AB228">
        <f>'RESUMEN TOTAL'!AH234</f>
        <v>0</v>
      </c>
      <c r="AC228">
        <f>'RESUMEN TOTAL'!AI234</f>
        <v>0</v>
      </c>
      <c r="AD228">
        <f>'RESUMEN TOTAL'!AJ234</f>
        <v>0</v>
      </c>
      <c r="AE228">
        <f>'RESUMEN TOTAL'!AK234</f>
        <v>0</v>
      </c>
      <c r="AF228">
        <f>'RESUMEN TOTAL'!AL234</f>
        <v>0</v>
      </c>
      <c r="AG228">
        <f>'RESUMEN TOTAL'!AM234</f>
        <v>0</v>
      </c>
      <c r="AH228">
        <f>'RESUMEN TOTAL'!AN234</f>
        <v>0</v>
      </c>
      <c r="AI228">
        <f>'RESUMEN TOTAL'!AO234</f>
        <v>0</v>
      </c>
    </row>
    <row r="229" spans="1:35" x14ac:dyDescent="0.25">
      <c r="A229" t="str">
        <f>'RESUMEN TOTAL'!A235</f>
        <v>AGUSTIN RAMIREZ</v>
      </c>
      <c r="B229" t="str">
        <f>'RESUMEN TOTAL'!B235</f>
        <v>PUNTO SEGURO - AGUSTIN RAMIREZ (fija)</v>
      </c>
      <c r="C229" t="str">
        <f>'RESUMEN TOTAL'!D235</f>
        <v>EL MALAMBO Y LA TRANQUERA</v>
      </c>
      <c r="D229" t="str">
        <f>'RESUMEN TOTAL'!E235</f>
        <v>Fija</v>
      </c>
      <c r="E229" t="str">
        <f>'RESUMEN TOTAL'!F235</f>
        <v>Fibra Optica</v>
      </c>
      <c r="F229">
        <f>'RESUMEN TOTAL'!L235</f>
        <v>0</v>
      </c>
      <c r="G229">
        <f>'RESUMEN TOTAL'!M235</f>
        <v>0</v>
      </c>
      <c r="H229">
        <f>'RESUMEN TOTAL'!N235</f>
        <v>0</v>
      </c>
      <c r="I229">
        <f>'RESUMEN TOTAL'!O235</f>
        <v>0</v>
      </c>
      <c r="J229">
        <f>'RESUMEN TOTAL'!P235</f>
        <v>0</v>
      </c>
      <c r="K229">
        <f>'RESUMEN TOTAL'!Q235</f>
        <v>0</v>
      </c>
      <c r="L229">
        <f>'RESUMEN TOTAL'!R235</f>
        <v>0</v>
      </c>
      <c r="M229">
        <f>'RESUMEN TOTAL'!S235</f>
        <v>0</v>
      </c>
      <c r="N229">
        <f>'RESUMEN TOTAL'!T235</f>
        <v>0</v>
      </c>
      <c r="O229">
        <f>'RESUMEN TOTAL'!U235</f>
        <v>0</v>
      </c>
      <c r="P229">
        <f>'RESUMEN TOTAL'!V235</f>
        <v>0</v>
      </c>
      <c r="Q229">
        <f>'RESUMEN TOTAL'!W235</f>
        <v>0</v>
      </c>
      <c r="R229">
        <f>'RESUMEN TOTAL'!X235</f>
        <v>0</v>
      </c>
      <c r="S229">
        <f>'RESUMEN TOTAL'!Y235</f>
        <v>0</v>
      </c>
      <c r="T229">
        <f>'RESUMEN TOTAL'!Z235</f>
        <v>0</v>
      </c>
      <c r="U229">
        <f>'RESUMEN TOTAL'!AA235</f>
        <v>0</v>
      </c>
      <c r="V229">
        <f>'RESUMEN TOTAL'!AB235</f>
        <v>0</v>
      </c>
      <c r="W229">
        <f>'RESUMEN TOTAL'!AC235</f>
        <v>0</v>
      </c>
      <c r="X229">
        <f>'RESUMEN TOTAL'!AD235</f>
        <v>0</v>
      </c>
      <c r="Y229">
        <f>'RESUMEN TOTAL'!AE235</f>
        <v>0</v>
      </c>
      <c r="Z229">
        <f>'RESUMEN TOTAL'!AF235</f>
        <v>0</v>
      </c>
      <c r="AA229">
        <f>'RESUMEN TOTAL'!AG235</f>
        <v>0</v>
      </c>
      <c r="AB229">
        <f>'RESUMEN TOTAL'!AH235</f>
        <v>0</v>
      </c>
      <c r="AC229">
        <f>'RESUMEN TOTAL'!AI235</f>
        <v>0</v>
      </c>
      <c r="AD229">
        <f>'RESUMEN TOTAL'!AJ235</f>
        <v>0</v>
      </c>
      <c r="AE229">
        <f>'RESUMEN TOTAL'!AK235</f>
        <v>0</v>
      </c>
      <c r="AF229">
        <f>'RESUMEN TOTAL'!AL235</f>
        <v>0</v>
      </c>
      <c r="AG229">
        <f>'RESUMEN TOTAL'!AM235</f>
        <v>0</v>
      </c>
      <c r="AH229">
        <f>'RESUMEN TOTAL'!AN235</f>
        <v>0</v>
      </c>
      <c r="AI229">
        <f>'RESUMEN TOTAL'!AO235</f>
        <v>0</v>
      </c>
    </row>
    <row r="230" spans="1:35" x14ac:dyDescent="0.25">
      <c r="A230" t="str">
        <f>'RESUMEN TOTAL'!A236</f>
        <v>AGUSTIN RAMIREZ</v>
      </c>
      <c r="B230" t="str">
        <f>'RESUMEN TOTAL'!B236</f>
        <v>PUNTO SEGURO AGUSTIN RAMIREZ INTERCOMUNICADOR</v>
      </c>
      <c r="C230" t="str">
        <f>'RESUMEN TOTAL'!D236</f>
        <v>MALAMBO Y LA TRANQUERA</v>
      </c>
      <c r="D230" t="str">
        <f>'RESUMEN TOTAL'!E236</f>
        <v>Fija</v>
      </c>
      <c r="E230" t="str">
        <f>'RESUMEN TOTAL'!F236</f>
        <v>Fibra Optica</v>
      </c>
      <c r="F230">
        <f>'RESUMEN TOTAL'!L236</f>
        <v>0</v>
      </c>
      <c r="G230">
        <f>'RESUMEN TOTAL'!M236</f>
        <v>0</v>
      </c>
      <c r="H230">
        <f>'RESUMEN TOTAL'!N236</f>
        <v>0</v>
      </c>
      <c r="I230">
        <f>'RESUMEN TOTAL'!O236</f>
        <v>0</v>
      </c>
      <c r="J230">
        <f>'RESUMEN TOTAL'!P236</f>
        <v>0</v>
      </c>
      <c r="K230">
        <f>'RESUMEN TOTAL'!Q236</f>
        <v>0</v>
      </c>
      <c r="L230">
        <f>'RESUMEN TOTAL'!R236</f>
        <v>0</v>
      </c>
      <c r="M230">
        <f>'RESUMEN TOTAL'!S236</f>
        <v>0</v>
      </c>
      <c r="N230">
        <f>'RESUMEN TOTAL'!T236</f>
        <v>0</v>
      </c>
      <c r="O230">
        <f>'RESUMEN TOTAL'!U236</f>
        <v>0</v>
      </c>
      <c r="P230">
        <f>'RESUMEN TOTAL'!V236</f>
        <v>0</v>
      </c>
      <c r="Q230">
        <f>'RESUMEN TOTAL'!W236</f>
        <v>0</v>
      </c>
      <c r="R230">
        <f>'RESUMEN TOTAL'!X236</f>
        <v>0</v>
      </c>
      <c r="S230">
        <f>'RESUMEN TOTAL'!Y236</f>
        <v>0</v>
      </c>
      <c r="T230">
        <f>'RESUMEN TOTAL'!Z236</f>
        <v>0</v>
      </c>
      <c r="U230">
        <f>'RESUMEN TOTAL'!AA236</f>
        <v>0</v>
      </c>
      <c r="V230">
        <f>'RESUMEN TOTAL'!AB236</f>
        <v>0</v>
      </c>
      <c r="W230">
        <f>'RESUMEN TOTAL'!AC236</f>
        <v>0</v>
      </c>
      <c r="X230">
        <f>'RESUMEN TOTAL'!AD236</f>
        <v>0</v>
      </c>
      <c r="Y230">
        <f>'RESUMEN TOTAL'!AE236</f>
        <v>0</v>
      </c>
      <c r="Z230">
        <f>'RESUMEN TOTAL'!AF236</f>
        <v>0</v>
      </c>
      <c r="AA230">
        <f>'RESUMEN TOTAL'!AG236</f>
        <v>0</v>
      </c>
      <c r="AB230">
        <f>'RESUMEN TOTAL'!AH236</f>
        <v>0</v>
      </c>
      <c r="AC230">
        <f>'RESUMEN TOTAL'!AI236</f>
        <v>0</v>
      </c>
      <c r="AD230">
        <f>'RESUMEN TOTAL'!AJ236</f>
        <v>0</v>
      </c>
      <c r="AE230">
        <f>'RESUMEN TOTAL'!AK236</f>
        <v>0</v>
      </c>
      <c r="AF230">
        <f>'RESUMEN TOTAL'!AL236</f>
        <v>0</v>
      </c>
      <c r="AG230">
        <f>'RESUMEN TOTAL'!AM236</f>
        <v>0</v>
      </c>
      <c r="AH230">
        <f>'RESUMEN TOTAL'!AN236</f>
        <v>0</v>
      </c>
      <c r="AI230">
        <f>'RESUMEN TOTAL'!AO236</f>
        <v>0</v>
      </c>
    </row>
    <row r="231" spans="1:35" x14ac:dyDescent="0.25">
      <c r="A231" t="str">
        <f>'RESUMEN TOTAL'!A237</f>
        <v>EL PARQUE</v>
      </c>
      <c r="B231" t="str">
        <f>'RESUMEN TOTAL'!B237</f>
        <v>PUNTO SEGURO - EL PARQUE (domo)</v>
      </c>
      <c r="C231" t="str">
        <f>'RESUMEN TOTAL'!D237</f>
        <v>CALLE 1282 Y 1201</v>
      </c>
      <c r="D231" t="str">
        <f>'RESUMEN TOTAL'!E237</f>
        <v>DOMO</v>
      </c>
      <c r="E231" t="str">
        <f>'RESUMEN TOTAL'!F237</f>
        <v>Fibra Optica</v>
      </c>
      <c r="F231" t="str">
        <f>'RESUMEN TOTAL'!L237</f>
        <v>APAGADO</v>
      </c>
      <c r="G231" t="str">
        <f>'RESUMEN TOTAL'!M237</f>
        <v>APAGADO</v>
      </c>
      <c r="H231" t="str">
        <f>'RESUMEN TOTAL'!N237</f>
        <v>APAGADO</v>
      </c>
      <c r="I231" t="str">
        <f>'RESUMEN TOTAL'!O237</f>
        <v>APAGADO</v>
      </c>
      <c r="J231" t="str">
        <f>'RESUMEN TOTAL'!P237</f>
        <v>APAGADO</v>
      </c>
      <c r="K231" t="str">
        <f>'RESUMEN TOTAL'!Q237</f>
        <v>APAGADO</v>
      </c>
      <c r="L231">
        <f>'RESUMEN TOTAL'!R237</f>
        <v>0</v>
      </c>
      <c r="M231">
        <f>'RESUMEN TOTAL'!S237</f>
        <v>0</v>
      </c>
      <c r="N231">
        <f>'RESUMEN TOTAL'!T237</f>
        <v>0</v>
      </c>
      <c r="O231">
        <f>'RESUMEN TOTAL'!U237</f>
        <v>0</v>
      </c>
      <c r="P231">
        <f>'RESUMEN TOTAL'!V237</f>
        <v>0</v>
      </c>
      <c r="Q231">
        <f>'RESUMEN TOTAL'!W237</f>
        <v>0</v>
      </c>
      <c r="R231">
        <f>'RESUMEN TOTAL'!X237</f>
        <v>0</v>
      </c>
      <c r="S231">
        <f>'RESUMEN TOTAL'!Y237</f>
        <v>0</v>
      </c>
      <c r="T231">
        <f>'RESUMEN TOTAL'!Z237</f>
        <v>0</v>
      </c>
      <c r="U231">
        <f>'RESUMEN TOTAL'!AA237</f>
        <v>0</v>
      </c>
      <c r="V231">
        <f>'RESUMEN TOTAL'!AB237</f>
        <v>0</v>
      </c>
      <c r="W231">
        <f>'RESUMEN TOTAL'!AC237</f>
        <v>0</v>
      </c>
      <c r="X231">
        <f>'RESUMEN TOTAL'!AD237</f>
        <v>0</v>
      </c>
      <c r="Y231">
        <f>'RESUMEN TOTAL'!AE237</f>
        <v>0</v>
      </c>
      <c r="Z231">
        <f>'RESUMEN TOTAL'!AF237</f>
        <v>0</v>
      </c>
      <c r="AA231">
        <f>'RESUMEN TOTAL'!AG237</f>
        <v>0</v>
      </c>
      <c r="AB231">
        <f>'RESUMEN TOTAL'!AH237</f>
        <v>0</v>
      </c>
      <c r="AC231">
        <f>'RESUMEN TOTAL'!AI237</f>
        <v>0</v>
      </c>
      <c r="AD231">
        <f>'RESUMEN TOTAL'!AJ237</f>
        <v>0</v>
      </c>
      <c r="AE231">
        <f>'RESUMEN TOTAL'!AK237</f>
        <v>0</v>
      </c>
      <c r="AF231">
        <f>'RESUMEN TOTAL'!AL237</f>
        <v>0</v>
      </c>
      <c r="AG231">
        <f>'RESUMEN TOTAL'!AM237</f>
        <v>0</v>
      </c>
      <c r="AH231">
        <f>'RESUMEN TOTAL'!AN237</f>
        <v>0</v>
      </c>
      <c r="AI231">
        <f>'RESUMEN TOTAL'!AO237</f>
        <v>0</v>
      </c>
    </row>
    <row r="232" spans="1:35" x14ac:dyDescent="0.25">
      <c r="A232" t="str">
        <f>'RESUMEN TOTAL'!A238</f>
        <v>EL PARQUE</v>
      </c>
      <c r="B232" t="str">
        <f>'RESUMEN TOTAL'!B238</f>
        <v>PUNTO SEGURO - EL PARQUE (fija)</v>
      </c>
      <c r="C232" t="str">
        <f>'RESUMEN TOTAL'!D238</f>
        <v>CALLE 1282 Y 1201</v>
      </c>
      <c r="D232" t="str">
        <f>'RESUMEN TOTAL'!E238</f>
        <v>Fija</v>
      </c>
      <c r="E232" t="str">
        <f>'RESUMEN TOTAL'!F238</f>
        <v>Fibra Optica</v>
      </c>
      <c r="F232">
        <f>'RESUMEN TOTAL'!L238</f>
        <v>0</v>
      </c>
      <c r="G232">
        <f>'RESUMEN TOTAL'!M238</f>
        <v>0</v>
      </c>
      <c r="H232">
        <f>'RESUMEN TOTAL'!N238</f>
        <v>0</v>
      </c>
      <c r="I232">
        <f>'RESUMEN TOTAL'!O238</f>
        <v>0</v>
      </c>
      <c r="J232">
        <f>'RESUMEN TOTAL'!P238</f>
        <v>0</v>
      </c>
      <c r="K232">
        <f>'RESUMEN TOTAL'!Q238</f>
        <v>0</v>
      </c>
      <c r="L232">
        <f>'RESUMEN TOTAL'!R238</f>
        <v>0</v>
      </c>
      <c r="M232">
        <f>'RESUMEN TOTAL'!S238</f>
        <v>0</v>
      </c>
      <c r="N232">
        <f>'RESUMEN TOTAL'!T238</f>
        <v>0</v>
      </c>
      <c r="O232">
        <f>'RESUMEN TOTAL'!U238</f>
        <v>0</v>
      </c>
      <c r="P232">
        <f>'RESUMEN TOTAL'!V238</f>
        <v>0</v>
      </c>
      <c r="Q232">
        <f>'RESUMEN TOTAL'!W238</f>
        <v>0</v>
      </c>
      <c r="R232">
        <f>'RESUMEN TOTAL'!X238</f>
        <v>0</v>
      </c>
      <c r="S232">
        <f>'RESUMEN TOTAL'!Y238</f>
        <v>0</v>
      </c>
      <c r="T232">
        <f>'RESUMEN TOTAL'!Z238</f>
        <v>0</v>
      </c>
      <c r="U232">
        <f>'RESUMEN TOTAL'!AA238</f>
        <v>0</v>
      </c>
      <c r="V232">
        <f>'RESUMEN TOTAL'!AB238</f>
        <v>0</v>
      </c>
      <c r="W232">
        <f>'RESUMEN TOTAL'!AC238</f>
        <v>0</v>
      </c>
      <c r="X232">
        <f>'RESUMEN TOTAL'!AD238</f>
        <v>0</v>
      </c>
      <c r="Y232">
        <f>'RESUMEN TOTAL'!AE238</f>
        <v>0</v>
      </c>
      <c r="Z232">
        <f>'RESUMEN TOTAL'!AF238</f>
        <v>0</v>
      </c>
      <c r="AA232">
        <f>'RESUMEN TOTAL'!AG238</f>
        <v>0</v>
      </c>
      <c r="AB232">
        <f>'RESUMEN TOTAL'!AH238</f>
        <v>0</v>
      </c>
      <c r="AC232">
        <f>'RESUMEN TOTAL'!AI238</f>
        <v>0</v>
      </c>
      <c r="AD232">
        <f>'RESUMEN TOTAL'!AJ238</f>
        <v>0</v>
      </c>
      <c r="AE232">
        <f>'RESUMEN TOTAL'!AK238</f>
        <v>0</v>
      </c>
      <c r="AF232">
        <f>'RESUMEN TOTAL'!AL238</f>
        <v>0</v>
      </c>
      <c r="AG232">
        <f>'RESUMEN TOTAL'!AM238</f>
        <v>0</v>
      </c>
      <c r="AH232">
        <f>'RESUMEN TOTAL'!AN238</f>
        <v>0</v>
      </c>
      <c r="AI232">
        <f>'RESUMEN TOTAL'!AO238</f>
        <v>0</v>
      </c>
    </row>
    <row r="233" spans="1:35" x14ac:dyDescent="0.25">
      <c r="A233" t="str">
        <f>'RESUMEN TOTAL'!A239</f>
        <v>EL PARQUE</v>
      </c>
      <c r="B233" t="str">
        <f>'RESUMEN TOTAL'!B239</f>
        <v>PUNTO SEGURO - EL PARQUE INTERCOMUNICADOR</v>
      </c>
      <c r="C233" t="str">
        <f>'RESUMEN TOTAL'!D239</f>
        <v>1282 Y 1201</v>
      </c>
      <c r="D233" t="str">
        <f>'RESUMEN TOTAL'!E239</f>
        <v>Fija</v>
      </c>
      <c r="E233" t="str">
        <f>'RESUMEN TOTAL'!F239</f>
        <v>Fibra Optica</v>
      </c>
      <c r="F233" t="str">
        <f>'RESUMEN TOTAL'!L239</f>
        <v>APAGADO</v>
      </c>
      <c r="G233" t="str">
        <f>'RESUMEN TOTAL'!M239</f>
        <v>APAGADO</v>
      </c>
      <c r="H233" t="str">
        <f>'RESUMEN TOTAL'!N239</f>
        <v>APAGADO</v>
      </c>
      <c r="I233" t="str">
        <f>'RESUMEN TOTAL'!O239</f>
        <v>APAGADO</v>
      </c>
      <c r="J233" t="str">
        <f>'RESUMEN TOTAL'!P239</f>
        <v>APAGADO</v>
      </c>
      <c r="K233" t="str">
        <f>'RESUMEN TOTAL'!Q239</f>
        <v>APAGADO</v>
      </c>
      <c r="L233">
        <f>'RESUMEN TOTAL'!R239</f>
        <v>0</v>
      </c>
      <c r="M233">
        <f>'RESUMEN TOTAL'!S239</f>
        <v>0</v>
      </c>
      <c r="N233">
        <f>'RESUMEN TOTAL'!T239</f>
        <v>0</v>
      </c>
      <c r="O233">
        <f>'RESUMEN TOTAL'!U239</f>
        <v>0</v>
      </c>
      <c r="P233">
        <f>'RESUMEN TOTAL'!V239</f>
        <v>0</v>
      </c>
      <c r="Q233">
        <f>'RESUMEN TOTAL'!W239</f>
        <v>0</v>
      </c>
      <c r="R233">
        <f>'RESUMEN TOTAL'!X239</f>
        <v>0</v>
      </c>
      <c r="S233">
        <f>'RESUMEN TOTAL'!Y239</f>
        <v>0</v>
      </c>
      <c r="T233">
        <f>'RESUMEN TOTAL'!Z239</f>
        <v>0</v>
      </c>
      <c r="U233">
        <f>'RESUMEN TOTAL'!AA239</f>
        <v>0</v>
      </c>
      <c r="V233">
        <f>'RESUMEN TOTAL'!AB239</f>
        <v>0</v>
      </c>
      <c r="W233">
        <f>'RESUMEN TOTAL'!AC239</f>
        <v>0</v>
      </c>
      <c r="X233">
        <f>'RESUMEN TOTAL'!AD239</f>
        <v>0</v>
      </c>
      <c r="Y233">
        <f>'RESUMEN TOTAL'!AE239</f>
        <v>0</v>
      </c>
      <c r="Z233">
        <f>'RESUMEN TOTAL'!AF239</f>
        <v>0</v>
      </c>
      <c r="AA233">
        <f>'RESUMEN TOTAL'!AG239</f>
        <v>0</v>
      </c>
      <c r="AB233">
        <f>'RESUMEN TOTAL'!AH239</f>
        <v>0</v>
      </c>
      <c r="AC233">
        <f>'RESUMEN TOTAL'!AI239</f>
        <v>0</v>
      </c>
      <c r="AD233">
        <f>'RESUMEN TOTAL'!AJ239</f>
        <v>0</v>
      </c>
      <c r="AE233">
        <f>'RESUMEN TOTAL'!AK239</f>
        <v>0</v>
      </c>
      <c r="AF233">
        <f>'RESUMEN TOTAL'!AL239</f>
        <v>0</v>
      </c>
      <c r="AG233">
        <f>'RESUMEN TOTAL'!AM239</f>
        <v>0</v>
      </c>
      <c r="AH233">
        <f>'RESUMEN TOTAL'!AN239</f>
        <v>0</v>
      </c>
      <c r="AI233">
        <f>'RESUMEN TOTAL'!AO239</f>
        <v>0</v>
      </c>
    </row>
    <row r="234" spans="1:35" x14ac:dyDescent="0.25">
      <c r="A234" t="str">
        <f>'RESUMEN TOTAL'!A240</f>
        <v>INGENIERO ALLAN</v>
      </c>
      <c r="B234" t="str">
        <f>'RESUMEN TOTAL'!B240</f>
        <v>PUNTO SEGURO - ING. ALLAN (domo)</v>
      </c>
      <c r="C234" t="str">
        <f>'RESUMEN TOTAL'!D240</f>
        <v>DIAG. LOS YAGANES Y 1148</v>
      </c>
      <c r="D234" t="str">
        <f>'RESUMEN TOTAL'!E240</f>
        <v>DOMO</v>
      </c>
      <c r="E234" t="str">
        <f>'RESUMEN TOTAL'!F240</f>
        <v>Fibra Optica</v>
      </c>
      <c r="F234">
        <f>'RESUMEN TOTAL'!L240</f>
        <v>0</v>
      </c>
      <c r="G234">
        <f>'RESUMEN TOTAL'!M240</f>
        <v>0</v>
      </c>
      <c r="H234">
        <f>'RESUMEN TOTAL'!N240</f>
        <v>0</v>
      </c>
      <c r="I234">
        <f>'RESUMEN TOTAL'!O240</f>
        <v>0</v>
      </c>
      <c r="J234">
        <f>'RESUMEN TOTAL'!P240</f>
        <v>0</v>
      </c>
      <c r="K234">
        <f>'RESUMEN TOTAL'!Q240</f>
        <v>0</v>
      </c>
      <c r="L234">
        <f>'RESUMEN TOTAL'!R240</f>
        <v>0</v>
      </c>
      <c r="M234">
        <f>'RESUMEN TOTAL'!S240</f>
        <v>0</v>
      </c>
      <c r="N234">
        <f>'RESUMEN TOTAL'!T240</f>
        <v>0</v>
      </c>
      <c r="O234">
        <f>'RESUMEN TOTAL'!U240</f>
        <v>0</v>
      </c>
      <c r="P234">
        <f>'RESUMEN TOTAL'!V240</f>
        <v>0</v>
      </c>
      <c r="Q234">
        <f>'RESUMEN TOTAL'!W240</f>
        <v>0</v>
      </c>
      <c r="R234">
        <f>'RESUMEN TOTAL'!X240</f>
        <v>0</v>
      </c>
      <c r="S234">
        <f>'RESUMEN TOTAL'!Y240</f>
        <v>0</v>
      </c>
      <c r="T234">
        <f>'RESUMEN TOTAL'!Z240</f>
        <v>0</v>
      </c>
      <c r="U234">
        <f>'RESUMEN TOTAL'!AA240</f>
        <v>0</v>
      </c>
      <c r="V234">
        <f>'RESUMEN TOTAL'!AB240</f>
        <v>0</v>
      </c>
      <c r="W234">
        <f>'RESUMEN TOTAL'!AC240</f>
        <v>0</v>
      </c>
      <c r="X234">
        <f>'RESUMEN TOTAL'!AD240</f>
        <v>0</v>
      </c>
      <c r="Y234">
        <f>'RESUMEN TOTAL'!AE240</f>
        <v>0</v>
      </c>
      <c r="Z234">
        <f>'RESUMEN TOTAL'!AF240</f>
        <v>0</v>
      </c>
      <c r="AA234">
        <f>'RESUMEN TOTAL'!AG240</f>
        <v>0</v>
      </c>
      <c r="AB234">
        <f>'RESUMEN TOTAL'!AH240</f>
        <v>0</v>
      </c>
      <c r="AC234">
        <f>'RESUMEN TOTAL'!AI240</f>
        <v>0</v>
      </c>
      <c r="AD234">
        <f>'RESUMEN TOTAL'!AJ240</f>
        <v>0</v>
      </c>
      <c r="AE234">
        <f>'RESUMEN TOTAL'!AK240</f>
        <v>0</v>
      </c>
      <c r="AF234">
        <f>'RESUMEN TOTAL'!AL240</f>
        <v>0</v>
      </c>
      <c r="AG234">
        <f>'RESUMEN TOTAL'!AM240</f>
        <v>0</v>
      </c>
      <c r="AH234">
        <f>'RESUMEN TOTAL'!AN240</f>
        <v>0</v>
      </c>
      <c r="AI234">
        <f>'RESUMEN TOTAL'!AO240</f>
        <v>0</v>
      </c>
    </row>
    <row r="235" spans="1:35" x14ac:dyDescent="0.25">
      <c r="A235" t="str">
        <f>'RESUMEN TOTAL'!A241</f>
        <v>INGENIERO ALLAN</v>
      </c>
      <c r="B235" t="str">
        <f>'RESUMEN TOTAL'!B241</f>
        <v>PUNTO SEGURO - ING. ALLAN (fija)</v>
      </c>
      <c r="C235" t="str">
        <f>'RESUMEN TOTAL'!D241</f>
        <v>DIAG. LOS YAGANES Y 1148</v>
      </c>
      <c r="D235" t="str">
        <f>'RESUMEN TOTAL'!E241</f>
        <v>Fija</v>
      </c>
      <c r="E235" t="str">
        <f>'RESUMEN TOTAL'!F241</f>
        <v>Fibra Optica</v>
      </c>
      <c r="F235">
        <f>'RESUMEN TOTAL'!L241</f>
        <v>0</v>
      </c>
      <c r="G235">
        <f>'RESUMEN TOTAL'!M241</f>
        <v>0</v>
      </c>
      <c r="H235">
        <f>'RESUMEN TOTAL'!N241</f>
        <v>0</v>
      </c>
      <c r="I235">
        <f>'RESUMEN TOTAL'!O241</f>
        <v>0</v>
      </c>
      <c r="J235">
        <f>'RESUMEN TOTAL'!P241</f>
        <v>0</v>
      </c>
      <c r="K235">
        <f>'RESUMEN TOTAL'!Q241</f>
        <v>0</v>
      </c>
      <c r="L235">
        <f>'RESUMEN TOTAL'!R241</f>
        <v>0</v>
      </c>
      <c r="M235">
        <f>'RESUMEN TOTAL'!S241</f>
        <v>0</v>
      </c>
      <c r="N235">
        <f>'RESUMEN TOTAL'!T241</f>
        <v>0</v>
      </c>
      <c r="O235">
        <f>'RESUMEN TOTAL'!U241</f>
        <v>0</v>
      </c>
      <c r="P235">
        <f>'RESUMEN TOTAL'!V241</f>
        <v>0</v>
      </c>
      <c r="Q235">
        <f>'RESUMEN TOTAL'!W241</f>
        <v>0</v>
      </c>
      <c r="R235">
        <f>'RESUMEN TOTAL'!X241</f>
        <v>0</v>
      </c>
      <c r="S235">
        <f>'RESUMEN TOTAL'!Y241</f>
        <v>0</v>
      </c>
      <c r="T235">
        <f>'RESUMEN TOTAL'!Z241</f>
        <v>0</v>
      </c>
      <c r="U235">
        <f>'RESUMEN TOTAL'!AA241</f>
        <v>0</v>
      </c>
      <c r="V235">
        <f>'RESUMEN TOTAL'!AB241</f>
        <v>0</v>
      </c>
      <c r="W235">
        <f>'RESUMEN TOTAL'!AC241</f>
        <v>0</v>
      </c>
      <c r="X235">
        <f>'RESUMEN TOTAL'!AD241</f>
        <v>0</v>
      </c>
      <c r="Y235">
        <f>'RESUMEN TOTAL'!AE241</f>
        <v>0</v>
      </c>
      <c r="Z235">
        <f>'RESUMEN TOTAL'!AF241</f>
        <v>0</v>
      </c>
      <c r="AA235">
        <f>'RESUMEN TOTAL'!AG241</f>
        <v>0</v>
      </c>
      <c r="AB235">
        <f>'RESUMEN TOTAL'!AH241</f>
        <v>0</v>
      </c>
      <c r="AC235">
        <f>'RESUMEN TOTAL'!AI241</f>
        <v>0</v>
      </c>
      <c r="AD235">
        <f>'RESUMEN TOTAL'!AJ241</f>
        <v>0</v>
      </c>
      <c r="AE235">
        <f>'RESUMEN TOTAL'!AK241</f>
        <v>0</v>
      </c>
      <c r="AF235">
        <f>'RESUMEN TOTAL'!AL241</f>
        <v>0</v>
      </c>
      <c r="AG235">
        <f>'RESUMEN TOTAL'!AM241</f>
        <v>0</v>
      </c>
      <c r="AH235">
        <f>'RESUMEN TOTAL'!AN241</f>
        <v>0</v>
      </c>
      <c r="AI235">
        <f>'RESUMEN TOTAL'!AO241</f>
        <v>0</v>
      </c>
    </row>
    <row r="236" spans="1:35" x14ac:dyDescent="0.25">
      <c r="A236" t="str">
        <f>'RESUMEN TOTAL'!A242</f>
        <v>INGENIERO ALLAN</v>
      </c>
      <c r="B236" t="str">
        <f>'RESUMEN TOTAL'!B242</f>
        <v>PUNTO SEGURO - ING ALLAN INTERCOMUNICADOR</v>
      </c>
      <c r="C236" t="str">
        <f>'RESUMEN TOTAL'!D242</f>
        <v>DIAG LOS YAGANES Y 1148</v>
      </c>
      <c r="D236" t="str">
        <f>'RESUMEN TOTAL'!E242</f>
        <v>Domo</v>
      </c>
      <c r="E236" t="str">
        <f>'RESUMEN TOTAL'!F242</f>
        <v>Fibra Optica</v>
      </c>
      <c r="F236">
        <f>'RESUMEN TOTAL'!L242</f>
        <v>0</v>
      </c>
      <c r="G236">
        <f>'RESUMEN TOTAL'!M242</f>
        <v>0</v>
      </c>
      <c r="H236">
        <f>'RESUMEN TOTAL'!N242</f>
        <v>0</v>
      </c>
      <c r="I236">
        <f>'RESUMEN TOTAL'!O242</f>
        <v>0</v>
      </c>
      <c r="J236">
        <f>'RESUMEN TOTAL'!P242</f>
        <v>0</v>
      </c>
      <c r="K236">
        <f>'RESUMEN TOTAL'!Q242</f>
        <v>0</v>
      </c>
      <c r="L236">
        <f>'RESUMEN TOTAL'!R242</f>
        <v>0</v>
      </c>
      <c r="M236">
        <f>'RESUMEN TOTAL'!S242</f>
        <v>0</v>
      </c>
      <c r="N236">
        <f>'RESUMEN TOTAL'!T242</f>
        <v>0</v>
      </c>
      <c r="O236">
        <f>'RESUMEN TOTAL'!U242</f>
        <v>0</v>
      </c>
      <c r="P236">
        <f>'RESUMEN TOTAL'!V242</f>
        <v>0</v>
      </c>
      <c r="Q236">
        <f>'RESUMEN TOTAL'!W242</f>
        <v>0</v>
      </c>
      <c r="R236">
        <f>'RESUMEN TOTAL'!X242</f>
        <v>0</v>
      </c>
      <c r="S236">
        <f>'RESUMEN TOTAL'!Y242</f>
        <v>0</v>
      </c>
      <c r="T236">
        <f>'RESUMEN TOTAL'!Z242</f>
        <v>0</v>
      </c>
      <c r="U236">
        <f>'RESUMEN TOTAL'!AA242</f>
        <v>0</v>
      </c>
      <c r="V236">
        <f>'RESUMEN TOTAL'!AB242</f>
        <v>0</v>
      </c>
      <c r="W236">
        <f>'RESUMEN TOTAL'!AC242</f>
        <v>0</v>
      </c>
      <c r="X236">
        <f>'RESUMEN TOTAL'!AD242</f>
        <v>0</v>
      </c>
      <c r="Y236">
        <f>'RESUMEN TOTAL'!AE242</f>
        <v>0</v>
      </c>
      <c r="Z236">
        <f>'RESUMEN TOTAL'!AF242</f>
        <v>0</v>
      </c>
      <c r="AA236">
        <f>'RESUMEN TOTAL'!AG242</f>
        <v>0</v>
      </c>
      <c r="AB236">
        <f>'RESUMEN TOTAL'!AH242</f>
        <v>0</v>
      </c>
      <c r="AC236">
        <f>'RESUMEN TOTAL'!AI242</f>
        <v>0</v>
      </c>
      <c r="AD236">
        <f>'RESUMEN TOTAL'!AJ242</f>
        <v>0</v>
      </c>
      <c r="AE236">
        <f>'RESUMEN TOTAL'!AK242</f>
        <v>0</v>
      </c>
      <c r="AF236">
        <f>'RESUMEN TOTAL'!AL242</f>
        <v>0</v>
      </c>
      <c r="AG236">
        <f>'RESUMEN TOTAL'!AM242</f>
        <v>0</v>
      </c>
      <c r="AH236">
        <f>'RESUMEN TOTAL'!AN242</f>
        <v>0</v>
      </c>
      <c r="AI236">
        <f>'RESUMEN TOTAL'!AO242</f>
        <v>0</v>
      </c>
    </row>
    <row r="237" spans="1:35" x14ac:dyDescent="0.25">
      <c r="A237" t="str">
        <f>'RESUMEN TOTAL'!A243</f>
        <v>LUJAN</v>
      </c>
      <c r="B237" t="str">
        <f>'RESUMEN TOTAL'!B243</f>
        <v>PUNTO SEGURO - LUJAN (fija)</v>
      </c>
      <c r="C237" t="str">
        <f>'RESUMEN TOTAL'!D243</f>
        <v>DIAG. LOS TILOS Y LOS ALGARROBOS</v>
      </c>
      <c r="D237" t="str">
        <f>'RESUMEN TOTAL'!E243</f>
        <v>Fija</v>
      </c>
      <c r="E237" t="str">
        <f>'RESUMEN TOTAL'!F243</f>
        <v>Fibra Optica</v>
      </c>
      <c r="F237">
        <f>'RESUMEN TOTAL'!L243</f>
        <v>0</v>
      </c>
      <c r="G237">
        <f>'RESUMEN TOTAL'!M243</f>
        <v>0</v>
      </c>
      <c r="H237">
        <f>'RESUMEN TOTAL'!N243</f>
        <v>0</v>
      </c>
      <c r="I237">
        <f>'RESUMEN TOTAL'!O243</f>
        <v>0</v>
      </c>
      <c r="J237" t="str">
        <f>'RESUMEN TOTAL'!P243</f>
        <v>APAGADO</v>
      </c>
      <c r="K237" t="str">
        <f>'RESUMEN TOTAL'!Q243</f>
        <v>APAGADO</v>
      </c>
      <c r="L237">
        <f>'RESUMEN TOTAL'!R243</f>
        <v>0</v>
      </c>
      <c r="M237">
        <f>'RESUMEN TOTAL'!S243</f>
        <v>0</v>
      </c>
      <c r="N237">
        <f>'RESUMEN TOTAL'!T243</f>
        <v>0</v>
      </c>
      <c r="O237">
        <f>'RESUMEN TOTAL'!U243</f>
        <v>0</v>
      </c>
      <c r="P237">
        <f>'RESUMEN TOTAL'!V243</f>
        <v>0</v>
      </c>
      <c r="Q237">
        <f>'RESUMEN TOTAL'!W243</f>
        <v>0</v>
      </c>
      <c r="R237">
        <f>'RESUMEN TOTAL'!X243</f>
        <v>0</v>
      </c>
      <c r="S237">
        <f>'RESUMEN TOTAL'!Y243</f>
        <v>0</v>
      </c>
      <c r="T237">
        <f>'RESUMEN TOTAL'!Z243</f>
        <v>0</v>
      </c>
      <c r="U237">
        <f>'RESUMEN TOTAL'!AA243</f>
        <v>0</v>
      </c>
      <c r="V237">
        <f>'RESUMEN TOTAL'!AB243</f>
        <v>0</v>
      </c>
      <c r="W237">
        <f>'RESUMEN TOTAL'!AC243</f>
        <v>0</v>
      </c>
      <c r="X237">
        <f>'RESUMEN TOTAL'!AD243</f>
        <v>0</v>
      </c>
      <c r="Y237">
        <f>'RESUMEN TOTAL'!AE243</f>
        <v>0</v>
      </c>
      <c r="Z237">
        <f>'RESUMEN TOTAL'!AF243</f>
        <v>0</v>
      </c>
      <c r="AA237">
        <f>'RESUMEN TOTAL'!AG243</f>
        <v>0</v>
      </c>
      <c r="AB237">
        <f>'RESUMEN TOTAL'!AH243</f>
        <v>0</v>
      </c>
      <c r="AC237">
        <f>'RESUMEN TOTAL'!AI243</f>
        <v>0</v>
      </c>
      <c r="AD237">
        <f>'RESUMEN TOTAL'!AJ243</f>
        <v>0</v>
      </c>
      <c r="AE237">
        <f>'RESUMEN TOTAL'!AK243</f>
        <v>0</v>
      </c>
      <c r="AF237">
        <f>'RESUMEN TOTAL'!AL243</f>
        <v>0</v>
      </c>
      <c r="AG237">
        <f>'RESUMEN TOTAL'!AM243</f>
        <v>0</v>
      </c>
      <c r="AH237">
        <f>'RESUMEN TOTAL'!AN243</f>
        <v>0</v>
      </c>
      <c r="AI237">
        <f>'RESUMEN TOTAL'!AO243</f>
        <v>0</v>
      </c>
    </row>
    <row r="238" spans="1:35" x14ac:dyDescent="0.25">
      <c r="A238" t="str">
        <f>'RESUMEN TOTAL'!A244</f>
        <v>LUJAN</v>
      </c>
      <c r="B238" t="str">
        <f>'RESUMEN TOTAL'!B244</f>
        <v>PUNTO SEGURO LUJAN (domo)</v>
      </c>
      <c r="C238" t="str">
        <f>'RESUMEN TOTAL'!D244</f>
        <v>DIAG. LOS TILOS Y LOS ALGARROBOS</v>
      </c>
      <c r="D238" t="str">
        <f>'RESUMEN TOTAL'!E244</f>
        <v>DOMO</v>
      </c>
      <c r="E238" t="str">
        <f>'RESUMEN TOTAL'!F244</f>
        <v>Fibra Optica</v>
      </c>
      <c r="F238">
        <f>'RESUMEN TOTAL'!L244</f>
        <v>0</v>
      </c>
      <c r="G238">
        <f>'RESUMEN TOTAL'!M244</f>
        <v>0</v>
      </c>
      <c r="H238">
        <f>'RESUMEN TOTAL'!N244</f>
        <v>0</v>
      </c>
      <c r="I238">
        <f>'RESUMEN TOTAL'!O244</f>
        <v>0</v>
      </c>
      <c r="J238" t="str">
        <f>'RESUMEN TOTAL'!P244</f>
        <v>APAGADO</v>
      </c>
      <c r="K238" t="str">
        <f>'RESUMEN TOTAL'!Q244</f>
        <v>APAGADO</v>
      </c>
      <c r="L238">
        <f>'RESUMEN TOTAL'!R244</f>
        <v>0</v>
      </c>
      <c r="M238">
        <f>'RESUMEN TOTAL'!S244</f>
        <v>0</v>
      </c>
      <c r="N238">
        <f>'RESUMEN TOTAL'!T244</f>
        <v>0</v>
      </c>
      <c r="O238">
        <f>'RESUMEN TOTAL'!U244</f>
        <v>0</v>
      </c>
      <c r="P238">
        <f>'RESUMEN TOTAL'!V244</f>
        <v>0</v>
      </c>
      <c r="Q238">
        <f>'RESUMEN TOTAL'!W244</f>
        <v>0</v>
      </c>
      <c r="R238">
        <f>'RESUMEN TOTAL'!X244</f>
        <v>0</v>
      </c>
      <c r="S238">
        <f>'RESUMEN TOTAL'!Y244</f>
        <v>0</v>
      </c>
      <c r="T238">
        <f>'RESUMEN TOTAL'!Z244</f>
        <v>0</v>
      </c>
      <c r="U238">
        <f>'RESUMEN TOTAL'!AA244</f>
        <v>0</v>
      </c>
      <c r="V238">
        <f>'RESUMEN TOTAL'!AB244</f>
        <v>0</v>
      </c>
      <c r="W238">
        <f>'RESUMEN TOTAL'!AC244</f>
        <v>0</v>
      </c>
      <c r="X238">
        <f>'RESUMEN TOTAL'!AD244</f>
        <v>0</v>
      </c>
      <c r="Y238">
        <f>'RESUMEN TOTAL'!AE244</f>
        <v>0</v>
      </c>
      <c r="Z238">
        <f>'RESUMEN TOTAL'!AF244</f>
        <v>0</v>
      </c>
      <c r="AA238">
        <f>'RESUMEN TOTAL'!AG244</f>
        <v>0</v>
      </c>
      <c r="AB238">
        <f>'RESUMEN TOTAL'!AH244</f>
        <v>0</v>
      </c>
      <c r="AC238">
        <f>'RESUMEN TOTAL'!AI244</f>
        <v>0</v>
      </c>
      <c r="AD238">
        <f>'RESUMEN TOTAL'!AJ244</f>
        <v>0</v>
      </c>
      <c r="AE238">
        <f>'RESUMEN TOTAL'!AK244</f>
        <v>0</v>
      </c>
      <c r="AF238">
        <f>'RESUMEN TOTAL'!AL244</f>
        <v>0</v>
      </c>
      <c r="AG238">
        <f>'RESUMEN TOTAL'!AM244</f>
        <v>0</v>
      </c>
      <c r="AH238">
        <f>'RESUMEN TOTAL'!AN244</f>
        <v>0</v>
      </c>
      <c r="AI238">
        <f>'RESUMEN TOTAL'!AO244</f>
        <v>0</v>
      </c>
    </row>
    <row r="239" spans="1:35" x14ac:dyDescent="0.25">
      <c r="A239" t="str">
        <f>'RESUMEN TOTAL'!A245</f>
        <v>LUJAN</v>
      </c>
      <c r="B239" t="str">
        <f>'RESUMEN TOTAL'!B245</f>
        <v>PUNTO SEGURO LUJAN INTERCOMUNICADOR</v>
      </c>
      <c r="C239" t="str">
        <f>'RESUMEN TOTAL'!D245</f>
        <v>DIAG LOS TILOS Y LOS ALGARROBOS</v>
      </c>
      <c r="D239" t="str">
        <f>'RESUMEN TOTAL'!E245</f>
        <v>Fija</v>
      </c>
      <c r="E239" t="str">
        <f>'RESUMEN TOTAL'!F245</f>
        <v>Fibra Optica</v>
      </c>
      <c r="F239">
        <f>'RESUMEN TOTAL'!L245</f>
        <v>0</v>
      </c>
      <c r="G239">
        <f>'RESUMEN TOTAL'!M245</f>
        <v>0</v>
      </c>
      <c r="H239">
        <f>'RESUMEN TOTAL'!N245</f>
        <v>0</v>
      </c>
      <c r="I239">
        <f>'RESUMEN TOTAL'!O245</f>
        <v>0</v>
      </c>
      <c r="J239" t="str">
        <f>'RESUMEN TOTAL'!P245</f>
        <v>APAGADO</v>
      </c>
      <c r="K239" t="str">
        <f>'RESUMEN TOTAL'!Q245</f>
        <v>APAGADO</v>
      </c>
      <c r="L239">
        <f>'RESUMEN TOTAL'!R245</f>
        <v>0</v>
      </c>
      <c r="M239">
        <f>'RESUMEN TOTAL'!S245</f>
        <v>0</v>
      </c>
      <c r="N239">
        <f>'RESUMEN TOTAL'!T245</f>
        <v>0</v>
      </c>
      <c r="O239">
        <f>'RESUMEN TOTAL'!U245</f>
        <v>0</v>
      </c>
      <c r="P239">
        <f>'RESUMEN TOTAL'!V245</f>
        <v>0</v>
      </c>
      <c r="Q239">
        <f>'RESUMEN TOTAL'!W245</f>
        <v>0</v>
      </c>
      <c r="R239">
        <f>'RESUMEN TOTAL'!X245</f>
        <v>0</v>
      </c>
      <c r="S239">
        <f>'RESUMEN TOTAL'!Y245</f>
        <v>0</v>
      </c>
      <c r="T239">
        <f>'RESUMEN TOTAL'!Z245</f>
        <v>0</v>
      </c>
      <c r="U239">
        <f>'RESUMEN TOTAL'!AA245</f>
        <v>0</v>
      </c>
      <c r="V239">
        <f>'RESUMEN TOTAL'!AB245</f>
        <v>0</v>
      </c>
      <c r="W239">
        <f>'RESUMEN TOTAL'!AC245</f>
        <v>0</v>
      </c>
      <c r="X239">
        <f>'RESUMEN TOTAL'!AD245</f>
        <v>0</v>
      </c>
      <c r="Y239">
        <f>'RESUMEN TOTAL'!AE245</f>
        <v>0</v>
      </c>
      <c r="Z239">
        <f>'RESUMEN TOTAL'!AF245</f>
        <v>0</v>
      </c>
      <c r="AA239">
        <f>'RESUMEN TOTAL'!AG245</f>
        <v>0</v>
      </c>
      <c r="AB239">
        <f>'RESUMEN TOTAL'!AH245</f>
        <v>0</v>
      </c>
      <c r="AC239">
        <f>'RESUMEN TOTAL'!AI245</f>
        <v>0</v>
      </c>
      <c r="AD239">
        <f>'RESUMEN TOTAL'!AJ245</f>
        <v>0</v>
      </c>
      <c r="AE239">
        <f>'RESUMEN TOTAL'!AK245</f>
        <v>0</v>
      </c>
      <c r="AF239">
        <f>'RESUMEN TOTAL'!AL245</f>
        <v>0</v>
      </c>
      <c r="AG239">
        <f>'RESUMEN TOTAL'!AM245</f>
        <v>0</v>
      </c>
      <c r="AH239">
        <f>'RESUMEN TOTAL'!AN245</f>
        <v>0</v>
      </c>
      <c r="AI239">
        <f>'RESUMEN TOTAL'!AO245</f>
        <v>0</v>
      </c>
    </row>
    <row r="240" spans="1:35" x14ac:dyDescent="0.25">
      <c r="A240" t="str">
        <f>'RESUMEN TOTAL'!A246</f>
        <v>ZONA RURAL SANTA ROSA</v>
      </c>
      <c r="B240" t="str">
        <f>'RESUMEN TOTAL'!B246</f>
        <v>PUNTO SEGURO - PICO DE ORO (domo)</v>
      </c>
      <c r="C240" t="str">
        <f>'RESUMEN TOTAL'!D246</f>
        <v>PISANI Y BULGARIA</v>
      </c>
      <c r="D240" t="str">
        <f>'RESUMEN TOTAL'!E246</f>
        <v>DOMO</v>
      </c>
      <c r="E240" t="str">
        <f>'RESUMEN TOTAL'!F246</f>
        <v>Fibra Optica</v>
      </c>
      <c r="F240">
        <f>'RESUMEN TOTAL'!L246</f>
        <v>0</v>
      </c>
      <c r="G240">
        <f>'RESUMEN TOTAL'!M246</f>
        <v>0</v>
      </c>
      <c r="H240">
        <f>'RESUMEN TOTAL'!N246</f>
        <v>0</v>
      </c>
      <c r="I240">
        <f>'RESUMEN TOTAL'!O246</f>
        <v>0</v>
      </c>
      <c r="J240">
        <f>'RESUMEN TOTAL'!P246</f>
        <v>0</v>
      </c>
      <c r="K240">
        <f>'RESUMEN TOTAL'!Q246</f>
        <v>0</v>
      </c>
      <c r="L240">
        <f>'RESUMEN TOTAL'!R246</f>
        <v>0</v>
      </c>
      <c r="M240">
        <f>'RESUMEN TOTAL'!S246</f>
        <v>0</v>
      </c>
      <c r="N240">
        <f>'RESUMEN TOTAL'!T246</f>
        <v>0</v>
      </c>
      <c r="O240">
        <f>'RESUMEN TOTAL'!U246</f>
        <v>0</v>
      </c>
      <c r="P240">
        <f>'RESUMEN TOTAL'!V246</f>
        <v>0</v>
      </c>
      <c r="Q240">
        <f>'RESUMEN TOTAL'!W246</f>
        <v>0</v>
      </c>
      <c r="R240">
        <f>'RESUMEN TOTAL'!X246</f>
        <v>0</v>
      </c>
      <c r="S240">
        <f>'RESUMEN TOTAL'!Y246</f>
        <v>0</v>
      </c>
      <c r="T240">
        <f>'RESUMEN TOTAL'!Z246</f>
        <v>0</v>
      </c>
      <c r="U240">
        <f>'RESUMEN TOTAL'!AA246</f>
        <v>0</v>
      </c>
      <c r="V240">
        <f>'RESUMEN TOTAL'!AB246</f>
        <v>0</v>
      </c>
      <c r="W240">
        <f>'RESUMEN TOTAL'!AC246</f>
        <v>0</v>
      </c>
      <c r="X240">
        <f>'RESUMEN TOTAL'!AD246</f>
        <v>0</v>
      </c>
      <c r="Y240">
        <f>'RESUMEN TOTAL'!AE246</f>
        <v>0</v>
      </c>
      <c r="Z240">
        <f>'RESUMEN TOTAL'!AF246</f>
        <v>0</v>
      </c>
      <c r="AA240">
        <f>'RESUMEN TOTAL'!AG246</f>
        <v>0</v>
      </c>
      <c r="AB240">
        <f>'RESUMEN TOTAL'!AH246</f>
        <v>0</v>
      </c>
      <c r="AC240">
        <f>'RESUMEN TOTAL'!AI246</f>
        <v>0</v>
      </c>
      <c r="AD240">
        <f>'RESUMEN TOTAL'!AJ246</f>
        <v>0</v>
      </c>
      <c r="AE240">
        <f>'RESUMEN TOTAL'!AK246</f>
        <v>0</v>
      </c>
      <c r="AF240">
        <f>'RESUMEN TOTAL'!AL246</f>
        <v>0</v>
      </c>
      <c r="AG240">
        <f>'RESUMEN TOTAL'!AM246</f>
        <v>0</v>
      </c>
      <c r="AH240">
        <f>'RESUMEN TOTAL'!AN246</f>
        <v>0</v>
      </c>
      <c r="AI240">
        <f>'RESUMEN TOTAL'!AO246</f>
        <v>0</v>
      </c>
    </row>
    <row r="241" spans="1:35" x14ac:dyDescent="0.25">
      <c r="A241" t="str">
        <f>'RESUMEN TOTAL'!A247</f>
        <v>ZONA RURAL SANTA ROSA</v>
      </c>
      <c r="B241" t="str">
        <f>'RESUMEN TOTAL'!B247</f>
        <v>PUNTO SEGURO - PICO DE ORO (fija)</v>
      </c>
      <c r="C241" t="str">
        <f>'RESUMEN TOTAL'!D247</f>
        <v>PISANI Y BULGARIA</v>
      </c>
      <c r="D241" t="str">
        <f>'RESUMEN TOTAL'!E247</f>
        <v>Fija</v>
      </c>
      <c r="E241" t="str">
        <f>'RESUMEN TOTAL'!F247</f>
        <v>Fibra Optica</v>
      </c>
      <c r="F241">
        <f>'RESUMEN TOTAL'!L247</f>
        <v>0</v>
      </c>
      <c r="G241">
        <f>'RESUMEN TOTAL'!M247</f>
        <v>0</v>
      </c>
      <c r="H241">
        <f>'RESUMEN TOTAL'!N247</f>
        <v>0</v>
      </c>
      <c r="I241">
        <f>'RESUMEN TOTAL'!O247</f>
        <v>0</v>
      </c>
      <c r="J241">
        <f>'RESUMEN TOTAL'!P247</f>
        <v>0</v>
      </c>
      <c r="K241">
        <f>'RESUMEN TOTAL'!Q247</f>
        <v>0</v>
      </c>
      <c r="L241">
        <f>'RESUMEN TOTAL'!R247</f>
        <v>0</v>
      </c>
      <c r="M241">
        <f>'RESUMEN TOTAL'!S247</f>
        <v>0</v>
      </c>
      <c r="N241">
        <f>'RESUMEN TOTAL'!T247</f>
        <v>0</v>
      </c>
      <c r="O241">
        <f>'RESUMEN TOTAL'!U247</f>
        <v>0</v>
      </c>
      <c r="P241">
        <f>'RESUMEN TOTAL'!V247</f>
        <v>0</v>
      </c>
      <c r="Q241">
        <f>'RESUMEN TOTAL'!W247</f>
        <v>0</v>
      </c>
      <c r="R241">
        <f>'RESUMEN TOTAL'!X247</f>
        <v>0</v>
      </c>
      <c r="S241">
        <f>'RESUMEN TOTAL'!Y247</f>
        <v>0</v>
      </c>
      <c r="T241">
        <f>'RESUMEN TOTAL'!Z247</f>
        <v>0</v>
      </c>
      <c r="U241">
        <f>'RESUMEN TOTAL'!AA247</f>
        <v>0</v>
      </c>
      <c r="V241">
        <f>'RESUMEN TOTAL'!AB247</f>
        <v>0</v>
      </c>
      <c r="W241">
        <f>'RESUMEN TOTAL'!AC247</f>
        <v>0</v>
      </c>
      <c r="X241">
        <f>'RESUMEN TOTAL'!AD247</f>
        <v>0</v>
      </c>
      <c r="Y241">
        <f>'RESUMEN TOTAL'!AE247</f>
        <v>0</v>
      </c>
      <c r="Z241">
        <f>'RESUMEN TOTAL'!AF247</f>
        <v>0</v>
      </c>
      <c r="AA241">
        <f>'RESUMEN TOTAL'!AG247</f>
        <v>0</v>
      </c>
      <c r="AB241">
        <f>'RESUMEN TOTAL'!AH247</f>
        <v>0</v>
      </c>
      <c r="AC241">
        <f>'RESUMEN TOTAL'!AI247</f>
        <v>0</v>
      </c>
      <c r="AD241">
        <f>'RESUMEN TOTAL'!AJ247</f>
        <v>0</v>
      </c>
      <c r="AE241">
        <f>'RESUMEN TOTAL'!AK247</f>
        <v>0</v>
      </c>
      <c r="AF241">
        <f>'RESUMEN TOTAL'!AL247</f>
        <v>0</v>
      </c>
      <c r="AG241">
        <f>'RESUMEN TOTAL'!AM247</f>
        <v>0</v>
      </c>
      <c r="AH241">
        <f>'RESUMEN TOTAL'!AN247</f>
        <v>0</v>
      </c>
      <c r="AI241">
        <f>'RESUMEN TOTAL'!AO247</f>
        <v>0</v>
      </c>
    </row>
    <row r="242" spans="1:35" x14ac:dyDescent="0.25">
      <c r="A242" t="str">
        <f>'RESUMEN TOTAL'!A248</f>
        <v>ZONA RURAL SANTA ROSA</v>
      </c>
      <c r="B242" t="str">
        <f>'RESUMEN TOTAL'!B248</f>
        <v>PUNTO SEGURO PICO DE ORO INTERCOMUNICADOR</v>
      </c>
      <c r="C242" t="str">
        <f>'RESUMEN TOTAL'!D248</f>
        <v>PISANI Y BULGARIA</v>
      </c>
      <c r="D242" t="str">
        <f>'RESUMEN TOTAL'!E248</f>
        <v>Domo</v>
      </c>
      <c r="E242" t="str">
        <f>'RESUMEN TOTAL'!F248</f>
        <v>Fibra Optica</v>
      </c>
      <c r="F242">
        <f>'RESUMEN TOTAL'!L248</f>
        <v>0</v>
      </c>
      <c r="G242">
        <f>'RESUMEN TOTAL'!M248</f>
        <v>0</v>
      </c>
      <c r="H242">
        <f>'RESUMEN TOTAL'!N248</f>
        <v>0</v>
      </c>
      <c r="I242">
        <f>'RESUMEN TOTAL'!O248</f>
        <v>0</v>
      </c>
      <c r="J242">
        <f>'RESUMEN TOTAL'!P248</f>
        <v>0</v>
      </c>
      <c r="K242">
        <f>'RESUMEN TOTAL'!Q248</f>
        <v>0</v>
      </c>
      <c r="L242">
        <f>'RESUMEN TOTAL'!R248</f>
        <v>0</v>
      </c>
      <c r="M242">
        <f>'RESUMEN TOTAL'!S248</f>
        <v>0</v>
      </c>
      <c r="N242">
        <f>'RESUMEN TOTAL'!T248</f>
        <v>0</v>
      </c>
      <c r="O242">
        <f>'RESUMEN TOTAL'!U248</f>
        <v>0</v>
      </c>
      <c r="P242">
        <f>'RESUMEN TOTAL'!V248</f>
        <v>0</v>
      </c>
      <c r="Q242">
        <f>'RESUMEN TOTAL'!W248</f>
        <v>0</v>
      </c>
      <c r="R242">
        <f>'RESUMEN TOTAL'!X248</f>
        <v>0</v>
      </c>
      <c r="S242">
        <f>'RESUMEN TOTAL'!Y248</f>
        <v>0</v>
      </c>
      <c r="T242">
        <f>'RESUMEN TOTAL'!Z248</f>
        <v>0</v>
      </c>
      <c r="U242">
        <f>'RESUMEN TOTAL'!AA248</f>
        <v>0</v>
      </c>
      <c r="V242">
        <f>'RESUMEN TOTAL'!AB248</f>
        <v>0</v>
      </c>
      <c r="W242">
        <f>'RESUMEN TOTAL'!AC248</f>
        <v>0</v>
      </c>
      <c r="X242">
        <f>'RESUMEN TOTAL'!AD248</f>
        <v>0</v>
      </c>
      <c r="Y242">
        <f>'RESUMEN TOTAL'!AE248</f>
        <v>0</v>
      </c>
      <c r="Z242">
        <f>'RESUMEN TOTAL'!AF248</f>
        <v>0</v>
      </c>
      <c r="AA242">
        <f>'RESUMEN TOTAL'!AG248</f>
        <v>0</v>
      </c>
      <c r="AB242">
        <f>'RESUMEN TOTAL'!AH248</f>
        <v>0</v>
      </c>
      <c r="AC242">
        <f>'RESUMEN TOTAL'!AI248</f>
        <v>0</v>
      </c>
      <c r="AD242">
        <f>'RESUMEN TOTAL'!AJ248</f>
        <v>0</v>
      </c>
      <c r="AE242">
        <f>'RESUMEN TOTAL'!AK248</f>
        <v>0</v>
      </c>
      <c r="AF242">
        <f>'RESUMEN TOTAL'!AL248</f>
        <v>0</v>
      </c>
      <c r="AG242">
        <f>'RESUMEN TOTAL'!AM248</f>
        <v>0</v>
      </c>
      <c r="AH242">
        <f>'RESUMEN TOTAL'!AN248</f>
        <v>0</v>
      </c>
      <c r="AI242">
        <f>'RESUMEN TOTAL'!AO248</f>
        <v>0</v>
      </c>
    </row>
    <row r="243" spans="1:35" x14ac:dyDescent="0.25">
      <c r="A243" t="str">
        <f>'RESUMEN TOTAL'!A249</f>
        <v>SAN FRANCISCO ESTE (CHICO)</v>
      </c>
      <c r="B243" t="str">
        <f>'RESUMEN TOTAL'!B249</f>
        <v>PUNTO SEGURO - SAN FRANCISCO (domo)</v>
      </c>
      <c r="C243" t="str">
        <f>'RESUMEN TOTAL'!D249</f>
        <v>RP 53 Y 1332</v>
      </c>
      <c r="D243" t="str">
        <f>'RESUMEN TOTAL'!E249</f>
        <v>DOMO</v>
      </c>
      <c r="E243" t="str">
        <f>'RESUMEN TOTAL'!F249</f>
        <v>Fibra Optica</v>
      </c>
      <c r="F243">
        <f>'RESUMEN TOTAL'!L249</f>
        <v>0</v>
      </c>
      <c r="G243">
        <f>'RESUMEN TOTAL'!M249</f>
        <v>0</v>
      </c>
      <c r="H243">
        <f>'RESUMEN TOTAL'!N249</f>
        <v>0</v>
      </c>
      <c r="I243">
        <f>'RESUMEN TOTAL'!O249</f>
        <v>0</v>
      </c>
      <c r="J243">
        <f>'RESUMEN TOTAL'!P249</f>
        <v>0</v>
      </c>
      <c r="K243">
        <f>'RESUMEN TOTAL'!Q249</f>
        <v>0</v>
      </c>
      <c r="L243">
        <f>'RESUMEN TOTAL'!R249</f>
        <v>0</v>
      </c>
      <c r="M243">
        <f>'RESUMEN TOTAL'!S249</f>
        <v>0</v>
      </c>
      <c r="N243">
        <f>'RESUMEN TOTAL'!T249</f>
        <v>0</v>
      </c>
      <c r="O243">
        <f>'RESUMEN TOTAL'!U249</f>
        <v>0</v>
      </c>
      <c r="P243">
        <f>'RESUMEN TOTAL'!V249</f>
        <v>0</v>
      </c>
      <c r="Q243">
        <f>'RESUMEN TOTAL'!W249</f>
        <v>0</v>
      </c>
      <c r="R243">
        <f>'RESUMEN TOTAL'!X249</f>
        <v>0</v>
      </c>
      <c r="S243">
        <f>'RESUMEN TOTAL'!Y249</f>
        <v>0</v>
      </c>
      <c r="T243">
        <f>'RESUMEN TOTAL'!Z249</f>
        <v>0</v>
      </c>
      <c r="U243">
        <f>'RESUMEN TOTAL'!AA249</f>
        <v>0</v>
      </c>
      <c r="V243">
        <f>'RESUMEN TOTAL'!AB249</f>
        <v>0</v>
      </c>
      <c r="W243">
        <f>'RESUMEN TOTAL'!AC249</f>
        <v>0</v>
      </c>
      <c r="X243">
        <f>'RESUMEN TOTAL'!AD249</f>
        <v>0</v>
      </c>
      <c r="Y243">
        <f>'RESUMEN TOTAL'!AE249</f>
        <v>0</v>
      </c>
      <c r="Z243">
        <f>'RESUMEN TOTAL'!AF249</f>
        <v>0</v>
      </c>
      <c r="AA243">
        <f>'RESUMEN TOTAL'!AG249</f>
        <v>0</v>
      </c>
      <c r="AB243">
        <f>'RESUMEN TOTAL'!AH249</f>
        <v>0</v>
      </c>
      <c r="AC243">
        <f>'RESUMEN TOTAL'!AI249</f>
        <v>0</v>
      </c>
      <c r="AD243">
        <f>'RESUMEN TOTAL'!AJ249</f>
        <v>0</v>
      </c>
      <c r="AE243">
        <f>'RESUMEN TOTAL'!AK249</f>
        <v>0</v>
      </c>
      <c r="AF243">
        <f>'RESUMEN TOTAL'!AL249</f>
        <v>0</v>
      </c>
      <c r="AG243">
        <f>'RESUMEN TOTAL'!AM249</f>
        <v>0</v>
      </c>
      <c r="AH243">
        <f>'RESUMEN TOTAL'!AN249</f>
        <v>0</v>
      </c>
      <c r="AI243">
        <f>'RESUMEN TOTAL'!AO249</f>
        <v>0</v>
      </c>
    </row>
    <row r="244" spans="1:35" x14ac:dyDescent="0.25">
      <c r="A244" t="str">
        <f>'RESUMEN TOTAL'!A250</f>
        <v>SAN JORGE</v>
      </c>
      <c r="B244" t="str">
        <f>'RESUMEN TOTAL'!B250</f>
        <v>Punto Seguro - San Jorge (Domo)</v>
      </c>
      <c r="C244" t="str">
        <f>'RESUMEN TOTAL'!D250</f>
        <v>CALLE 523 E/ 554 Y 556</v>
      </c>
      <c r="D244" t="str">
        <f>'RESUMEN TOTAL'!E250</f>
        <v>DOMO</v>
      </c>
      <c r="E244" t="str">
        <f>'RESUMEN TOTAL'!F250</f>
        <v>Fibra Optica</v>
      </c>
      <c r="F244">
        <f>'RESUMEN TOTAL'!L250</f>
        <v>0</v>
      </c>
      <c r="G244">
        <f>'RESUMEN TOTAL'!M250</f>
        <v>0</v>
      </c>
      <c r="H244">
        <f>'RESUMEN TOTAL'!N250</f>
        <v>0</v>
      </c>
      <c r="I244">
        <f>'RESUMEN TOTAL'!O250</f>
        <v>0</v>
      </c>
      <c r="J244">
        <f>'RESUMEN TOTAL'!P250</f>
        <v>0</v>
      </c>
      <c r="K244">
        <f>'RESUMEN TOTAL'!Q250</f>
        <v>0</v>
      </c>
      <c r="L244">
        <f>'RESUMEN TOTAL'!R250</f>
        <v>0</v>
      </c>
      <c r="M244">
        <f>'RESUMEN TOTAL'!S250</f>
        <v>0</v>
      </c>
      <c r="N244">
        <f>'RESUMEN TOTAL'!T250</f>
        <v>0</v>
      </c>
      <c r="O244">
        <f>'RESUMEN TOTAL'!U250</f>
        <v>0</v>
      </c>
      <c r="P244">
        <f>'RESUMEN TOTAL'!V250</f>
        <v>0</v>
      </c>
      <c r="Q244">
        <f>'RESUMEN TOTAL'!W250</f>
        <v>0</v>
      </c>
      <c r="R244">
        <f>'RESUMEN TOTAL'!X250</f>
        <v>0</v>
      </c>
      <c r="S244">
        <f>'RESUMEN TOTAL'!Y250</f>
        <v>0</v>
      </c>
      <c r="T244">
        <f>'RESUMEN TOTAL'!Z250</f>
        <v>0</v>
      </c>
      <c r="U244">
        <f>'RESUMEN TOTAL'!AA250</f>
        <v>0</v>
      </c>
      <c r="V244">
        <f>'RESUMEN TOTAL'!AB250</f>
        <v>0</v>
      </c>
      <c r="W244">
        <f>'RESUMEN TOTAL'!AC250</f>
        <v>0</v>
      </c>
      <c r="X244">
        <f>'RESUMEN TOTAL'!AD250</f>
        <v>0</v>
      </c>
      <c r="Y244">
        <f>'RESUMEN TOTAL'!AE250</f>
        <v>0</v>
      </c>
      <c r="Z244">
        <f>'RESUMEN TOTAL'!AF250</f>
        <v>0</v>
      </c>
      <c r="AA244">
        <f>'RESUMEN TOTAL'!AG250</f>
        <v>0</v>
      </c>
      <c r="AB244">
        <f>'RESUMEN TOTAL'!AH250</f>
        <v>0</v>
      </c>
      <c r="AC244">
        <f>'RESUMEN TOTAL'!AI250</f>
        <v>0</v>
      </c>
      <c r="AD244">
        <f>'RESUMEN TOTAL'!AJ250</f>
        <v>0</v>
      </c>
      <c r="AE244">
        <f>'RESUMEN TOTAL'!AK250</f>
        <v>0</v>
      </c>
      <c r="AF244">
        <f>'RESUMEN TOTAL'!AL250</f>
        <v>0</v>
      </c>
      <c r="AG244">
        <f>'RESUMEN TOTAL'!AM250</f>
        <v>0</v>
      </c>
      <c r="AH244">
        <f>'RESUMEN TOTAL'!AN250</f>
        <v>0</v>
      </c>
      <c r="AI244">
        <f>'RESUMEN TOTAL'!AO250</f>
        <v>0</v>
      </c>
    </row>
    <row r="245" spans="1:35" x14ac:dyDescent="0.25">
      <c r="A245" t="str">
        <f>'RESUMEN TOTAL'!A251</f>
        <v>SAN JORGE</v>
      </c>
      <c r="B245" t="str">
        <f>'RESUMEN TOTAL'!B251</f>
        <v>Punto Seguro - San Jorge (Fija)</v>
      </c>
      <c r="C245" t="str">
        <f>'RESUMEN TOTAL'!D251</f>
        <v>CALLE 523 E/ 554 Y 556</v>
      </c>
      <c r="D245" t="str">
        <f>'RESUMEN TOTAL'!E251</f>
        <v>Fija</v>
      </c>
      <c r="E245" t="str">
        <f>'RESUMEN TOTAL'!F251</f>
        <v>Fibra Optica</v>
      </c>
      <c r="F245" t="str">
        <f>'RESUMEN TOTAL'!L251</f>
        <v>APAGADO</v>
      </c>
      <c r="G245" t="str">
        <f>'RESUMEN TOTAL'!M251</f>
        <v>APAGADO</v>
      </c>
      <c r="H245" t="str">
        <f>'RESUMEN TOTAL'!N251</f>
        <v>APAGADO</v>
      </c>
      <c r="I245" t="str">
        <f>'RESUMEN TOTAL'!O251</f>
        <v>APAGADO</v>
      </c>
      <c r="J245" t="str">
        <f>'RESUMEN TOTAL'!P251</f>
        <v>APAGADO</v>
      </c>
      <c r="K245" t="str">
        <f>'RESUMEN TOTAL'!Q251</f>
        <v>APAGADO</v>
      </c>
      <c r="L245">
        <f>'RESUMEN TOTAL'!R251</f>
        <v>0</v>
      </c>
      <c r="M245">
        <f>'RESUMEN TOTAL'!S251</f>
        <v>0</v>
      </c>
      <c r="N245">
        <f>'RESUMEN TOTAL'!T251</f>
        <v>0</v>
      </c>
      <c r="O245">
        <f>'RESUMEN TOTAL'!U251</f>
        <v>0</v>
      </c>
      <c r="P245">
        <f>'RESUMEN TOTAL'!V251</f>
        <v>0</v>
      </c>
      <c r="Q245">
        <f>'RESUMEN TOTAL'!W251</f>
        <v>0</v>
      </c>
      <c r="R245">
        <f>'RESUMEN TOTAL'!X251</f>
        <v>0</v>
      </c>
      <c r="S245">
        <f>'RESUMEN TOTAL'!Y251</f>
        <v>0</v>
      </c>
      <c r="T245">
        <f>'RESUMEN TOTAL'!Z251</f>
        <v>0</v>
      </c>
      <c r="U245">
        <f>'RESUMEN TOTAL'!AA251</f>
        <v>0</v>
      </c>
      <c r="V245">
        <f>'RESUMEN TOTAL'!AB251</f>
        <v>0</v>
      </c>
      <c r="W245">
        <f>'RESUMEN TOTAL'!AC251</f>
        <v>0</v>
      </c>
      <c r="X245">
        <f>'RESUMEN TOTAL'!AD251</f>
        <v>0</v>
      </c>
      <c r="Y245">
        <f>'RESUMEN TOTAL'!AE251</f>
        <v>0</v>
      </c>
      <c r="Z245">
        <f>'RESUMEN TOTAL'!AF251</f>
        <v>0</v>
      </c>
      <c r="AA245">
        <f>'RESUMEN TOTAL'!AG251</f>
        <v>0</v>
      </c>
      <c r="AB245">
        <f>'RESUMEN TOTAL'!AH251</f>
        <v>0</v>
      </c>
      <c r="AC245">
        <f>'RESUMEN TOTAL'!AI251</f>
        <v>0</v>
      </c>
      <c r="AD245">
        <f>'RESUMEN TOTAL'!AJ251</f>
        <v>0</v>
      </c>
      <c r="AE245">
        <f>'RESUMEN TOTAL'!AK251</f>
        <v>0</v>
      </c>
      <c r="AF245">
        <f>'RESUMEN TOTAL'!AL251</f>
        <v>0</v>
      </c>
      <c r="AG245">
        <f>'RESUMEN TOTAL'!AM251</f>
        <v>0</v>
      </c>
      <c r="AH245">
        <f>'RESUMEN TOTAL'!AN251</f>
        <v>0</v>
      </c>
      <c r="AI245">
        <f>'RESUMEN TOTAL'!AO251</f>
        <v>0</v>
      </c>
    </row>
    <row r="246" spans="1:35" x14ac:dyDescent="0.25">
      <c r="A246" t="str">
        <f>'RESUMEN TOTAL'!A252</f>
        <v>SAN JORGE</v>
      </c>
      <c r="B246" t="str">
        <f>'RESUMEN TOTAL'!B252</f>
        <v>PUNTO SEGURO SAN JORGE INTERCOMUNICADOR</v>
      </c>
      <c r="C246" t="str">
        <f>'RESUMEN TOTAL'!D252</f>
        <v>CALLE 554 Y 523</v>
      </c>
      <c r="D246" t="str">
        <f>'RESUMEN TOTAL'!E252</f>
        <v>Fija</v>
      </c>
      <c r="E246" t="str">
        <f>'RESUMEN TOTAL'!F252</f>
        <v>Fibra Optica</v>
      </c>
      <c r="F246" t="str">
        <f>'RESUMEN TOTAL'!L252</f>
        <v>APAGADO</v>
      </c>
      <c r="G246" t="str">
        <f>'RESUMEN TOTAL'!M252</f>
        <v>APAGADO</v>
      </c>
      <c r="H246" t="str">
        <f>'RESUMEN TOTAL'!N252</f>
        <v>APAGADO</v>
      </c>
      <c r="I246" t="str">
        <f>'RESUMEN TOTAL'!O252</f>
        <v>APAGADO</v>
      </c>
      <c r="J246" t="str">
        <f>'RESUMEN TOTAL'!P252</f>
        <v>APAGADO</v>
      </c>
      <c r="K246" t="str">
        <f>'RESUMEN TOTAL'!Q252</f>
        <v>APAGADO</v>
      </c>
      <c r="L246">
        <f>'RESUMEN TOTAL'!R252</f>
        <v>0</v>
      </c>
      <c r="M246">
        <f>'RESUMEN TOTAL'!S252</f>
        <v>0</v>
      </c>
      <c r="N246">
        <f>'RESUMEN TOTAL'!T252</f>
        <v>0</v>
      </c>
      <c r="O246">
        <f>'RESUMEN TOTAL'!U252</f>
        <v>0</v>
      </c>
      <c r="P246">
        <f>'RESUMEN TOTAL'!V252</f>
        <v>0</v>
      </c>
      <c r="Q246">
        <f>'RESUMEN TOTAL'!W252</f>
        <v>0</v>
      </c>
      <c r="R246">
        <f>'RESUMEN TOTAL'!X252</f>
        <v>0</v>
      </c>
      <c r="S246">
        <f>'RESUMEN TOTAL'!Y252</f>
        <v>0</v>
      </c>
      <c r="T246">
        <f>'RESUMEN TOTAL'!Z252</f>
        <v>0</v>
      </c>
      <c r="U246">
        <f>'RESUMEN TOTAL'!AA252</f>
        <v>0</v>
      </c>
      <c r="V246">
        <f>'RESUMEN TOTAL'!AB252</f>
        <v>0</v>
      </c>
      <c r="W246">
        <f>'RESUMEN TOTAL'!AC252</f>
        <v>0</v>
      </c>
      <c r="X246">
        <f>'RESUMEN TOTAL'!AD252</f>
        <v>0</v>
      </c>
      <c r="Y246">
        <f>'RESUMEN TOTAL'!AE252</f>
        <v>0</v>
      </c>
      <c r="Z246">
        <f>'RESUMEN TOTAL'!AF252</f>
        <v>0</v>
      </c>
      <c r="AA246">
        <f>'RESUMEN TOTAL'!AG252</f>
        <v>0</v>
      </c>
      <c r="AB246">
        <f>'RESUMEN TOTAL'!AH252</f>
        <v>0</v>
      </c>
      <c r="AC246">
        <f>'RESUMEN TOTAL'!AI252</f>
        <v>0</v>
      </c>
      <c r="AD246">
        <f>'RESUMEN TOTAL'!AJ252</f>
        <v>0</v>
      </c>
      <c r="AE246">
        <f>'RESUMEN TOTAL'!AK252</f>
        <v>0</v>
      </c>
      <c r="AF246">
        <f>'RESUMEN TOTAL'!AL252</f>
        <v>0</v>
      </c>
      <c r="AG246">
        <f>'RESUMEN TOTAL'!AM252</f>
        <v>0</v>
      </c>
      <c r="AH246">
        <f>'RESUMEN TOTAL'!AN252</f>
        <v>0</v>
      </c>
      <c r="AI246">
        <f>'RESUMEN TOTAL'!AO252</f>
        <v>0</v>
      </c>
    </row>
    <row r="247" spans="1:35" x14ac:dyDescent="0.25">
      <c r="A247" t="str">
        <f>'RESUMEN TOTAL'!A253</f>
        <v>SAN RUDECINDO</v>
      </c>
      <c r="B247" t="str">
        <f>'RESUMEN TOTAL'!B253</f>
        <v>PUNTO SEGURO- SAN RUDECINDO (domo)</v>
      </c>
      <c r="C247" t="str">
        <f>'RESUMEN TOTAL'!D253</f>
        <v>SANTA SOFIA Y ALVAR NUÑEZ</v>
      </c>
      <c r="D247" t="str">
        <f>'RESUMEN TOTAL'!E253</f>
        <v>DOMO</v>
      </c>
      <c r="E247" t="str">
        <f>'RESUMEN TOTAL'!F253</f>
        <v>Fibra Optica</v>
      </c>
      <c r="F247">
        <f>'RESUMEN TOTAL'!L253</f>
        <v>0</v>
      </c>
      <c r="G247">
        <f>'RESUMEN TOTAL'!M253</f>
        <v>0</v>
      </c>
      <c r="H247">
        <f>'RESUMEN TOTAL'!N253</f>
        <v>0</v>
      </c>
      <c r="I247">
        <f>'RESUMEN TOTAL'!O253</f>
        <v>0</v>
      </c>
      <c r="J247">
        <f>'RESUMEN TOTAL'!P253</f>
        <v>0</v>
      </c>
      <c r="K247">
        <f>'RESUMEN TOTAL'!Q253</f>
        <v>0</v>
      </c>
      <c r="L247">
        <f>'RESUMEN TOTAL'!R253</f>
        <v>0</v>
      </c>
      <c r="M247">
        <f>'RESUMEN TOTAL'!S253</f>
        <v>0</v>
      </c>
      <c r="N247">
        <f>'RESUMEN TOTAL'!T253</f>
        <v>0</v>
      </c>
      <c r="O247">
        <f>'RESUMEN TOTAL'!U253</f>
        <v>0</v>
      </c>
      <c r="P247">
        <f>'RESUMEN TOTAL'!V253</f>
        <v>0</v>
      </c>
      <c r="Q247">
        <f>'RESUMEN TOTAL'!W253</f>
        <v>0</v>
      </c>
      <c r="R247">
        <f>'RESUMEN TOTAL'!X253</f>
        <v>0</v>
      </c>
      <c r="S247">
        <f>'RESUMEN TOTAL'!Y253</f>
        <v>0</v>
      </c>
      <c r="T247">
        <f>'RESUMEN TOTAL'!Z253</f>
        <v>0</v>
      </c>
      <c r="U247">
        <f>'RESUMEN TOTAL'!AA253</f>
        <v>0</v>
      </c>
      <c r="V247">
        <f>'RESUMEN TOTAL'!AB253</f>
        <v>0</v>
      </c>
      <c r="W247">
        <f>'RESUMEN TOTAL'!AC253</f>
        <v>0</v>
      </c>
      <c r="X247">
        <f>'RESUMEN TOTAL'!AD253</f>
        <v>0</v>
      </c>
      <c r="Y247">
        <f>'RESUMEN TOTAL'!AE253</f>
        <v>0</v>
      </c>
      <c r="Z247">
        <f>'RESUMEN TOTAL'!AF253</f>
        <v>0</v>
      </c>
      <c r="AA247">
        <f>'RESUMEN TOTAL'!AG253</f>
        <v>0</v>
      </c>
      <c r="AB247">
        <f>'RESUMEN TOTAL'!AH253</f>
        <v>0</v>
      </c>
      <c r="AC247">
        <f>'RESUMEN TOTAL'!AI253</f>
        <v>0</v>
      </c>
      <c r="AD247">
        <f>'RESUMEN TOTAL'!AJ253</f>
        <v>0</v>
      </c>
      <c r="AE247">
        <f>'RESUMEN TOTAL'!AK253</f>
        <v>0</v>
      </c>
      <c r="AF247">
        <f>'RESUMEN TOTAL'!AL253</f>
        <v>0</v>
      </c>
      <c r="AG247">
        <f>'RESUMEN TOTAL'!AM253</f>
        <v>0</v>
      </c>
      <c r="AH247">
        <f>'RESUMEN TOTAL'!AN253</f>
        <v>0</v>
      </c>
      <c r="AI247">
        <f>'RESUMEN TOTAL'!AO253</f>
        <v>0</v>
      </c>
    </row>
    <row r="248" spans="1:35" x14ac:dyDescent="0.25">
      <c r="A248" t="str">
        <f>'RESUMEN TOTAL'!A254</f>
        <v>SAN RUDECINDO</v>
      </c>
      <c r="B248" t="str">
        <f>'RESUMEN TOTAL'!B254</f>
        <v>PUNTO SEGURO - SAN RUDECINDO (fija)</v>
      </c>
      <c r="C248" t="str">
        <f>'RESUMEN TOTAL'!D254</f>
        <v>SANTA SOFIA Y ALVAR NUÑEZ</v>
      </c>
      <c r="D248" t="str">
        <f>'RESUMEN TOTAL'!E254</f>
        <v>Fija</v>
      </c>
      <c r="E248" t="str">
        <f>'RESUMEN TOTAL'!F254</f>
        <v>Fibra Optica</v>
      </c>
      <c r="F248">
        <f>'RESUMEN TOTAL'!L254</f>
        <v>0</v>
      </c>
      <c r="G248">
        <f>'RESUMEN TOTAL'!M254</f>
        <v>0</v>
      </c>
      <c r="H248">
        <f>'RESUMEN TOTAL'!N254</f>
        <v>0</v>
      </c>
      <c r="I248">
        <f>'RESUMEN TOTAL'!O254</f>
        <v>0</v>
      </c>
      <c r="J248">
        <f>'RESUMEN TOTAL'!P254</f>
        <v>0</v>
      </c>
      <c r="K248">
        <f>'RESUMEN TOTAL'!Q254</f>
        <v>0</v>
      </c>
      <c r="L248">
        <f>'RESUMEN TOTAL'!R254</f>
        <v>0</v>
      </c>
      <c r="M248">
        <f>'RESUMEN TOTAL'!S254</f>
        <v>0</v>
      </c>
      <c r="N248">
        <f>'RESUMEN TOTAL'!T254</f>
        <v>0</v>
      </c>
      <c r="O248">
        <f>'RESUMEN TOTAL'!U254</f>
        <v>0</v>
      </c>
      <c r="P248">
        <f>'RESUMEN TOTAL'!V254</f>
        <v>0</v>
      </c>
      <c r="Q248">
        <f>'RESUMEN TOTAL'!W254</f>
        <v>0</v>
      </c>
      <c r="R248">
        <f>'RESUMEN TOTAL'!X254</f>
        <v>0</v>
      </c>
      <c r="S248">
        <f>'RESUMEN TOTAL'!Y254</f>
        <v>0</v>
      </c>
      <c r="T248">
        <f>'RESUMEN TOTAL'!Z254</f>
        <v>0</v>
      </c>
      <c r="U248">
        <f>'RESUMEN TOTAL'!AA254</f>
        <v>0</v>
      </c>
      <c r="V248">
        <f>'RESUMEN TOTAL'!AB254</f>
        <v>0</v>
      </c>
      <c r="W248">
        <f>'RESUMEN TOTAL'!AC254</f>
        <v>0</v>
      </c>
      <c r="X248">
        <f>'RESUMEN TOTAL'!AD254</f>
        <v>0</v>
      </c>
      <c r="Y248">
        <f>'RESUMEN TOTAL'!AE254</f>
        <v>0</v>
      </c>
      <c r="Z248">
        <f>'RESUMEN TOTAL'!AF254</f>
        <v>0</v>
      </c>
      <c r="AA248">
        <f>'RESUMEN TOTAL'!AG254</f>
        <v>0</v>
      </c>
      <c r="AB248">
        <f>'RESUMEN TOTAL'!AH254</f>
        <v>0</v>
      </c>
      <c r="AC248">
        <f>'RESUMEN TOTAL'!AI254</f>
        <v>0</v>
      </c>
      <c r="AD248">
        <f>'RESUMEN TOTAL'!AJ254</f>
        <v>0</v>
      </c>
      <c r="AE248">
        <f>'RESUMEN TOTAL'!AK254</f>
        <v>0</v>
      </c>
      <c r="AF248">
        <f>'RESUMEN TOTAL'!AL254</f>
        <v>0</v>
      </c>
      <c r="AG248">
        <f>'RESUMEN TOTAL'!AM254</f>
        <v>0</v>
      </c>
      <c r="AH248">
        <f>'RESUMEN TOTAL'!AN254</f>
        <v>0</v>
      </c>
      <c r="AI248">
        <f>'RESUMEN TOTAL'!AO254</f>
        <v>0</v>
      </c>
    </row>
    <row r="249" spans="1:35" x14ac:dyDescent="0.25">
      <c r="A249" t="str">
        <f>'RESUMEN TOTAL'!A255</f>
        <v>SAN RUDECINDO</v>
      </c>
      <c r="B249" t="str">
        <f>'RESUMEN TOTAL'!B255</f>
        <v>PUNTO SEGURO SAN RUDECINDO INTERCOMUNICADOR</v>
      </c>
      <c r="C249" t="str">
        <f>'RESUMEN TOTAL'!D255</f>
        <v>SABTA SOFIA Y ALVAR NUÃ‘EZ</v>
      </c>
      <c r="D249" t="str">
        <f>'RESUMEN TOTAL'!E255</f>
        <v>Domo</v>
      </c>
      <c r="E249" t="str">
        <f>'RESUMEN TOTAL'!F255</f>
        <v>Fibra Optica</v>
      </c>
      <c r="F249">
        <f>'RESUMEN TOTAL'!L255</f>
        <v>0</v>
      </c>
      <c r="G249">
        <f>'RESUMEN TOTAL'!M255</f>
        <v>0</v>
      </c>
      <c r="H249">
        <f>'RESUMEN TOTAL'!N255</f>
        <v>0</v>
      </c>
      <c r="I249">
        <f>'RESUMEN TOTAL'!O255</f>
        <v>0</v>
      </c>
      <c r="J249">
        <f>'RESUMEN TOTAL'!P255</f>
        <v>0</v>
      </c>
      <c r="K249">
        <f>'RESUMEN TOTAL'!Q255</f>
        <v>0</v>
      </c>
      <c r="L249">
        <f>'RESUMEN TOTAL'!R255</f>
        <v>0</v>
      </c>
      <c r="M249">
        <f>'RESUMEN TOTAL'!S255</f>
        <v>0</v>
      </c>
      <c r="N249">
        <f>'RESUMEN TOTAL'!T255</f>
        <v>0</v>
      </c>
      <c r="O249">
        <f>'RESUMEN TOTAL'!U255</f>
        <v>0</v>
      </c>
      <c r="P249">
        <f>'RESUMEN TOTAL'!V255</f>
        <v>0</v>
      </c>
      <c r="Q249">
        <f>'RESUMEN TOTAL'!W255</f>
        <v>0</v>
      </c>
      <c r="R249">
        <f>'RESUMEN TOTAL'!X255</f>
        <v>0</v>
      </c>
      <c r="S249">
        <f>'RESUMEN TOTAL'!Y255</f>
        <v>0</v>
      </c>
      <c r="T249">
        <f>'RESUMEN TOTAL'!Z255</f>
        <v>0</v>
      </c>
      <c r="U249">
        <f>'RESUMEN TOTAL'!AA255</f>
        <v>0</v>
      </c>
      <c r="V249">
        <f>'RESUMEN TOTAL'!AB255</f>
        <v>0</v>
      </c>
      <c r="W249">
        <f>'RESUMEN TOTAL'!AC255</f>
        <v>0</v>
      </c>
      <c r="X249">
        <f>'RESUMEN TOTAL'!AD255</f>
        <v>0</v>
      </c>
      <c r="Y249">
        <f>'RESUMEN TOTAL'!AE255</f>
        <v>0</v>
      </c>
      <c r="Z249">
        <f>'RESUMEN TOTAL'!AF255</f>
        <v>0</v>
      </c>
      <c r="AA249">
        <f>'RESUMEN TOTAL'!AG255</f>
        <v>0</v>
      </c>
      <c r="AB249">
        <f>'RESUMEN TOTAL'!AH255</f>
        <v>0</v>
      </c>
      <c r="AC249">
        <f>'RESUMEN TOTAL'!AI255</f>
        <v>0</v>
      </c>
      <c r="AD249">
        <f>'RESUMEN TOTAL'!AJ255</f>
        <v>0</v>
      </c>
      <c r="AE249">
        <f>'RESUMEN TOTAL'!AK255</f>
        <v>0</v>
      </c>
      <c r="AF249">
        <f>'RESUMEN TOTAL'!AL255</f>
        <v>0</v>
      </c>
      <c r="AG249">
        <f>'RESUMEN TOTAL'!AM255</f>
        <v>0</v>
      </c>
      <c r="AH249">
        <f>'RESUMEN TOTAL'!AN255</f>
        <v>0</v>
      </c>
      <c r="AI249">
        <f>'RESUMEN TOTAL'!AO255</f>
        <v>0</v>
      </c>
    </row>
    <row r="250" spans="1:35" x14ac:dyDescent="0.25">
      <c r="A250" t="str">
        <f>'RESUMEN TOTAL'!A256</f>
        <v>ZONA RURAL SANTA ROSA</v>
      </c>
      <c r="B250" t="str">
        <f>'RESUMEN TOTAL'!B256</f>
        <v>PUNTO SEGURO - SANTA ROSA (domo)</v>
      </c>
      <c r="C250" t="str">
        <f>'RESUMEN TOTAL'!D256</f>
        <v>BRUSELAS Y SICILIA</v>
      </c>
      <c r="D250" t="str">
        <f>'RESUMEN TOTAL'!E256</f>
        <v>DOMO</v>
      </c>
      <c r="E250" t="str">
        <f>'RESUMEN TOTAL'!F256</f>
        <v>Fibra Optica</v>
      </c>
      <c r="F250">
        <f>'RESUMEN TOTAL'!L256</f>
        <v>0</v>
      </c>
      <c r="G250">
        <f>'RESUMEN TOTAL'!M256</f>
        <v>0</v>
      </c>
      <c r="H250" t="str">
        <f>'RESUMEN TOTAL'!N256</f>
        <v>APAGADO</v>
      </c>
      <c r="I250" t="str">
        <f>'RESUMEN TOTAL'!O256</f>
        <v>APAGADO</v>
      </c>
      <c r="J250">
        <f>'RESUMEN TOTAL'!P256</f>
        <v>0</v>
      </c>
      <c r="K250">
        <f>'RESUMEN TOTAL'!Q256</f>
        <v>0</v>
      </c>
      <c r="L250">
        <f>'RESUMEN TOTAL'!R256</f>
        <v>0</v>
      </c>
      <c r="M250">
        <f>'RESUMEN TOTAL'!S256</f>
        <v>0</v>
      </c>
      <c r="N250">
        <f>'RESUMEN TOTAL'!T256</f>
        <v>0</v>
      </c>
      <c r="O250">
        <f>'RESUMEN TOTAL'!U256</f>
        <v>0</v>
      </c>
      <c r="P250">
        <f>'RESUMEN TOTAL'!V256</f>
        <v>0</v>
      </c>
      <c r="Q250">
        <f>'RESUMEN TOTAL'!W256</f>
        <v>0</v>
      </c>
      <c r="R250">
        <f>'RESUMEN TOTAL'!X256</f>
        <v>0</v>
      </c>
      <c r="S250">
        <f>'RESUMEN TOTAL'!Y256</f>
        <v>0</v>
      </c>
      <c r="T250">
        <f>'RESUMEN TOTAL'!Z256</f>
        <v>0</v>
      </c>
      <c r="U250">
        <f>'RESUMEN TOTAL'!AA256</f>
        <v>0</v>
      </c>
      <c r="V250">
        <f>'RESUMEN TOTAL'!AB256</f>
        <v>0</v>
      </c>
      <c r="W250">
        <f>'RESUMEN TOTAL'!AC256</f>
        <v>0</v>
      </c>
      <c r="X250">
        <f>'RESUMEN TOTAL'!AD256</f>
        <v>0</v>
      </c>
      <c r="Y250">
        <f>'RESUMEN TOTAL'!AE256</f>
        <v>0</v>
      </c>
      <c r="Z250">
        <f>'RESUMEN TOTAL'!AF256</f>
        <v>0</v>
      </c>
      <c r="AA250">
        <f>'RESUMEN TOTAL'!AG256</f>
        <v>0</v>
      </c>
      <c r="AB250">
        <f>'RESUMEN TOTAL'!AH256</f>
        <v>0</v>
      </c>
      <c r="AC250">
        <f>'RESUMEN TOTAL'!AI256</f>
        <v>0</v>
      </c>
      <c r="AD250">
        <f>'RESUMEN TOTAL'!AJ256</f>
        <v>0</v>
      </c>
      <c r="AE250">
        <f>'RESUMEN TOTAL'!AK256</f>
        <v>0</v>
      </c>
      <c r="AF250">
        <f>'RESUMEN TOTAL'!AL256</f>
        <v>0</v>
      </c>
      <c r="AG250">
        <f>'RESUMEN TOTAL'!AM256</f>
        <v>0</v>
      </c>
      <c r="AH250">
        <f>'RESUMEN TOTAL'!AN256</f>
        <v>0</v>
      </c>
      <c r="AI250">
        <f>'RESUMEN TOTAL'!AO256</f>
        <v>0</v>
      </c>
    </row>
    <row r="251" spans="1:35" x14ac:dyDescent="0.25">
      <c r="A251" t="str">
        <f>'RESUMEN TOTAL'!A257</f>
        <v>ZONA RURAL SANTA ROSA</v>
      </c>
      <c r="B251" t="str">
        <f>'RESUMEN TOTAL'!B257</f>
        <v>PUNTO SEGURO - SANTA ROSA (fija)</v>
      </c>
      <c r="C251" t="str">
        <f>'RESUMEN TOTAL'!D257</f>
        <v>BRUSELAS Y SICILIA</v>
      </c>
      <c r="D251" t="str">
        <f>'RESUMEN TOTAL'!E257</f>
        <v>Fija</v>
      </c>
      <c r="E251" t="str">
        <f>'RESUMEN TOTAL'!F257</f>
        <v>Fibra Optica</v>
      </c>
      <c r="F251" t="str">
        <f>'RESUMEN TOTAL'!L257</f>
        <v>APAGADO</v>
      </c>
      <c r="G251" t="str">
        <f>'RESUMEN TOTAL'!M257</f>
        <v>APAGADO</v>
      </c>
      <c r="H251" t="str">
        <f>'RESUMEN TOTAL'!N257</f>
        <v>APAGADO</v>
      </c>
      <c r="I251" t="str">
        <f>'RESUMEN TOTAL'!O257</f>
        <v>APAGADO</v>
      </c>
      <c r="J251" t="str">
        <f>'RESUMEN TOTAL'!P257</f>
        <v>APAGADO</v>
      </c>
      <c r="K251" t="str">
        <f>'RESUMEN TOTAL'!Q257</f>
        <v>APAGADO</v>
      </c>
      <c r="L251">
        <f>'RESUMEN TOTAL'!R257</f>
        <v>0</v>
      </c>
      <c r="M251">
        <f>'RESUMEN TOTAL'!S257</f>
        <v>0</v>
      </c>
      <c r="N251">
        <f>'RESUMEN TOTAL'!T257</f>
        <v>0</v>
      </c>
      <c r="O251">
        <f>'RESUMEN TOTAL'!U257</f>
        <v>0</v>
      </c>
      <c r="P251">
        <f>'RESUMEN TOTAL'!V257</f>
        <v>0</v>
      </c>
      <c r="Q251">
        <f>'RESUMEN TOTAL'!W257</f>
        <v>0</v>
      </c>
      <c r="R251">
        <f>'RESUMEN TOTAL'!X257</f>
        <v>0</v>
      </c>
      <c r="S251">
        <f>'RESUMEN TOTAL'!Y257</f>
        <v>0</v>
      </c>
      <c r="T251">
        <f>'RESUMEN TOTAL'!Z257</f>
        <v>0</v>
      </c>
      <c r="U251">
        <f>'RESUMEN TOTAL'!AA257</f>
        <v>0</v>
      </c>
      <c r="V251">
        <f>'RESUMEN TOTAL'!AB257</f>
        <v>0</v>
      </c>
      <c r="W251">
        <f>'RESUMEN TOTAL'!AC257</f>
        <v>0</v>
      </c>
      <c r="X251">
        <f>'RESUMEN TOTAL'!AD257</f>
        <v>0</v>
      </c>
      <c r="Y251">
        <f>'RESUMEN TOTAL'!AE257</f>
        <v>0</v>
      </c>
      <c r="Z251">
        <f>'RESUMEN TOTAL'!AF257</f>
        <v>0</v>
      </c>
      <c r="AA251">
        <f>'RESUMEN TOTAL'!AG257</f>
        <v>0</v>
      </c>
      <c r="AB251">
        <f>'RESUMEN TOTAL'!AH257</f>
        <v>0</v>
      </c>
      <c r="AC251">
        <f>'RESUMEN TOTAL'!AI257</f>
        <v>0</v>
      </c>
      <c r="AD251">
        <f>'RESUMEN TOTAL'!AJ257</f>
        <v>0</v>
      </c>
      <c r="AE251">
        <f>'RESUMEN TOTAL'!AK257</f>
        <v>0</v>
      </c>
      <c r="AF251">
        <f>'RESUMEN TOTAL'!AL257</f>
        <v>0</v>
      </c>
      <c r="AG251">
        <f>'RESUMEN TOTAL'!AM257</f>
        <v>0</v>
      </c>
      <c r="AH251">
        <f>'RESUMEN TOTAL'!AN257</f>
        <v>0</v>
      </c>
      <c r="AI251">
        <f>'RESUMEN TOTAL'!AO257</f>
        <v>0</v>
      </c>
    </row>
    <row r="252" spans="1:35" x14ac:dyDescent="0.25">
      <c r="A252" t="str">
        <f>'RESUMEN TOTAL'!A258</f>
        <v>ZONA RURAL SANTA ROSA</v>
      </c>
      <c r="B252" t="str">
        <f>'RESUMEN TOTAL'!B258</f>
        <v>PUNTO SEGURO SANTA ROSA INTERCOMUNICADOR</v>
      </c>
      <c r="C252" t="str">
        <f>'RESUMEN TOTAL'!D258</f>
        <v>Bruselas y sicilia</v>
      </c>
      <c r="D252" t="str">
        <f>'RESUMEN TOTAL'!E258</f>
        <v>Fija</v>
      </c>
      <c r="E252" t="str">
        <f>'RESUMEN TOTAL'!F258</f>
        <v>Fibra Optica</v>
      </c>
      <c r="F252">
        <f>'RESUMEN TOTAL'!L258</f>
        <v>0</v>
      </c>
      <c r="G252">
        <f>'RESUMEN TOTAL'!M258</f>
        <v>0</v>
      </c>
      <c r="H252">
        <f>'RESUMEN TOTAL'!N258</f>
        <v>0</v>
      </c>
      <c r="I252">
        <f>'RESUMEN TOTAL'!O258</f>
        <v>0</v>
      </c>
      <c r="J252">
        <f>'RESUMEN TOTAL'!P258</f>
        <v>0</v>
      </c>
      <c r="K252">
        <f>'RESUMEN TOTAL'!Q258</f>
        <v>0</v>
      </c>
      <c r="L252">
        <f>'RESUMEN TOTAL'!R258</f>
        <v>0</v>
      </c>
      <c r="M252">
        <f>'RESUMEN TOTAL'!S258</f>
        <v>0</v>
      </c>
      <c r="N252">
        <f>'RESUMEN TOTAL'!T258</f>
        <v>0</v>
      </c>
      <c r="O252">
        <f>'RESUMEN TOTAL'!U258</f>
        <v>0</v>
      </c>
      <c r="P252">
        <f>'RESUMEN TOTAL'!V258</f>
        <v>0</v>
      </c>
      <c r="Q252">
        <f>'RESUMEN TOTAL'!W258</f>
        <v>0</v>
      </c>
      <c r="R252">
        <f>'RESUMEN TOTAL'!X258</f>
        <v>0</v>
      </c>
      <c r="S252">
        <f>'RESUMEN TOTAL'!Y258</f>
        <v>0</v>
      </c>
      <c r="T252">
        <f>'RESUMEN TOTAL'!Z258</f>
        <v>0</v>
      </c>
      <c r="U252">
        <f>'RESUMEN TOTAL'!AA258</f>
        <v>0</v>
      </c>
      <c r="V252">
        <f>'RESUMEN TOTAL'!AB258</f>
        <v>0</v>
      </c>
      <c r="W252">
        <f>'RESUMEN TOTAL'!AC258</f>
        <v>0</v>
      </c>
      <c r="X252">
        <f>'RESUMEN TOTAL'!AD258</f>
        <v>0</v>
      </c>
      <c r="Y252">
        <f>'RESUMEN TOTAL'!AE258</f>
        <v>0</v>
      </c>
      <c r="Z252">
        <f>'RESUMEN TOTAL'!AF258</f>
        <v>0</v>
      </c>
      <c r="AA252">
        <f>'RESUMEN TOTAL'!AG258</f>
        <v>0</v>
      </c>
      <c r="AB252">
        <f>'RESUMEN TOTAL'!AH258</f>
        <v>0</v>
      </c>
      <c r="AC252">
        <f>'RESUMEN TOTAL'!AI258</f>
        <v>0</v>
      </c>
      <c r="AD252">
        <f>'RESUMEN TOTAL'!AJ258</f>
        <v>0</v>
      </c>
      <c r="AE252">
        <f>'RESUMEN TOTAL'!AK258</f>
        <v>0</v>
      </c>
      <c r="AF252">
        <f>'RESUMEN TOTAL'!AL258</f>
        <v>0</v>
      </c>
      <c r="AG252">
        <f>'RESUMEN TOTAL'!AM258</f>
        <v>0</v>
      </c>
      <c r="AH252">
        <f>'RESUMEN TOTAL'!AN258</f>
        <v>0</v>
      </c>
      <c r="AI252">
        <f>'RESUMEN TOTAL'!AO258</f>
        <v>0</v>
      </c>
    </row>
    <row r="253" spans="1:35" x14ac:dyDescent="0.25">
      <c r="A253" t="str">
        <f>'RESUMEN TOTAL'!A259</f>
        <v>VILLA ARGENTINA</v>
      </c>
      <c r="B253" t="str">
        <f>'RESUMEN TOTAL'!B259</f>
        <v>PUNTO SEGURO VILLA ARGENTINA domo</v>
      </c>
      <c r="C253" t="str">
        <f>'RESUMEN TOTAL'!D259</f>
        <v>CALLE 513 Y DIAG PORTELA</v>
      </c>
      <c r="D253" t="str">
        <f>'RESUMEN TOTAL'!E259</f>
        <v>Fija</v>
      </c>
      <c r="E253" t="str">
        <f>'RESUMEN TOTAL'!F259</f>
        <v>Fibra Optica</v>
      </c>
      <c r="F253">
        <f>'RESUMEN TOTAL'!L259</f>
        <v>0</v>
      </c>
      <c r="G253">
        <f>'RESUMEN TOTAL'!M259</f>
        <v>0</v>
      </c>
      <c r="H253">
        <f>'RESUMEN TOTAL'!N259</f>
        <v>0</v>
      </c>
      <c r="I253">
        <f>'RESUMEN TOTAL'!O259</f>
        <v>0</v>
      </c>
      <c r="J253">
        <f>'RESUMEN TOTAL'!P259</f>
        <v>0</v>
      </c>
      <c r="K253">
        <f>'RESUMEN TOTAL'!Q259</f>
        <v>0</v>
      </c>
      <c r="L253">
        <f>'RESUMEN TOTAL'!R259</f>
        <v>0</v>
      </c>
      <c r="M253">
        <f>'RESUMEN TOTAL'!S259</f>
        <v>0</v>
      </c>
      <c r="N253">
        <f>'RESUMEN TOTAL'!T259</f>
        <v>0</v>
      </c>
      <c r="O253">
        <f>'RESUMEN TOTAL'!U259</f>
        <v>0</v>
      </c>
      <c r="P253">
        <f>'RESUMEN TOTAL'!V259</f>
        <v>0</v>
      </c>
      <c r="Q253">
        <f>'RESUMEN TOTAL'!W259</f>
        <v>0</v>
      </c>
      <c r="R253">
        <f>'RESUMEN TOTAL'!X259</f>
        <v>0</v>
      </c>
      <c r="S253">
        <f>'RESUMEN TOTAL'!Y259</f>
        <v>0</v>
      </c>
      <c r="T253">
        <f>'RESUMEN TOTAL'!Z259</f>
        <v>0</v>
      </c>
      <c r="U253">
        <f>'RESUMEN TOTAL'!AA259</f>
        <v>0</v>
      </c>
      <c r="V253">
        <f>'RESUMEN TOTAL'!AB259</f>
        <v>0</v>
      </c>
      <c r="W253">
        <f>'RESUMEN TOTAL'!AC259</f>
        <v>0</v>
      </c>
      <c r="X253">
        <f>'RESUMEN TOTAL'!AD259</f>
        <v>0</v>
      </c>
      <c r="Y253">
        <f>'RESUMEN TOTAL'!AE259</f>
        <v>0</v>
      </c>
      <c r="Z253">
        <f>'RESUMEN TOTAL'!AF259</f>
        <v>0</v>
      </c>
      <c r="AA253">
        <f>'RESUMEN TOTAL'!AG259</f>
        <v>0</v>
      </c>
      <c r="AB253">
        <f>'RESUMEN TOTAL'!AH259</f>
        <v>0</v>
      </c>
      <c r="AC253">
        <f>'RESUMEN TOTAL'!AI259</f>
        <v>0</v>
      </c>
      <c r="AD253">
        <f>'RESUMEN TOTAL'!AJ259</f>
        <v>0</v>
      </c>
      <c r="AE253">
        <f>'RESUMEN TOTAL'!AK259</f>
        <v>0</v>
      </c>
      <c r="AF253">
        <f>'RESUMEN TOTAL'!AL259</f>
        <v>0</v>
      </c>
      <c r="AG253">
        <f>'RESUMEN TOTAL'!AM259</f>
        <v>0</v>
      </c>
      <c r="AH253">
        <f>'RESUMEN TOTAL'!AN259</f>
        <v>0</v>
      </c>
      <c r="AI253">
        <f>'RESUMEN TOTAL'!AO259</f>
        <v>0</v>
      </c>
    </row>
    <row r="254" spans="1:35" x14ac:dyDescent="0.25">
      <c r="A254" t="str">
        <f>'RESUMEN TOTAL'!A260</f>
        <v>VILLA ARGENTINA</v>
      </c>
      <c r="B254" t="str">
        <f>'RESUMEN TOTAL'!B260</f>
        <v>PUNTO SEGURO VILLA ARGENTINA fija</v>
      </c>
      <c r="C254" t="str">
        <f>'RESUMEN TOTAL'!D260</f>
        <v>CALLE 513 Y DIAG PORTELA</v>
      </c>
      <c r="D254" t="str">
        <f>'RESUMEN TOTAL'!E260</f>
        <v>Fija</v>
      </c>
      <c r="E254" t="str">
        <f>'RESUMEN TOTAL'!F260</f>
        <v>Fibra Optica</v>
      </c>
      <c r="F254">
        <f>'RESUMEN TOTAL'!L260</f>
        <v>0</v>
      </c>
      <c r="G254">
        <f>'RESUMEN TOTAL'!M260</f>
        <v>0</v>
      </c>
      <c r="H254">
        <f>'RESUMEN TOTAL'!N260</f>
        <v>0</v>
      </c>
      <c r="I254">
        <f>'RESUMEN TOTAL'!O260</f>
        <v>0</v>
      </c>
      <c r="J254">
        <f>'RESUMEN TOTAL'!P260</f>
        <v>0</v>
      </c>
      <c r="K254">
        <f>'RESUMEN TOTAL'!Q260</f>
        <v>0</v>
      </c>
      <c r="L254">
        <f>'RESUMEN TOTAL'!R260</f>
        <v>0</v>
      </c>
      <c r="M254">
        <f>'RESUMEN TOTAL'!S260</f>
        <v>0</v>
      </c>
      <c r="N254">
        <f>'RESUMEN TOTAL'!T260</f>
        <v>0</v>
      </c>
      <c r="O254">
        <f>'RESUMEN TOTAL'!U260</f>
        <v>0</v>
      </c>
      <c r="P254">
        <f>'RESUMEN TOTAL'!V260</f>
        <v>0</v>
      </c>
      <c r="Q254">
        <f>'RESUMEN TOTAL'!W260</f>
        <v>0</v>
      </c>
      <c r="R254">
        <f>'RESUMEN TOTAL'!X260</f>
        <v>0</v>
      </c>
      <c r="S254">
        <f>'RESUMEN TOTAL'!Y260</f>
        <v>0</v>
      </c>
      <c r="T254">
        <f>'RESUMEN TOTAL'!Z260</f>
        <v>0</v>
      </c>
      <c r="U254">
        <f>'RESUMEN TOTAL'!AA260</f>
        <v>0</v>
      </c>
      <c r="V254">
        <f>'RESUMEN TOTAL'!AB260</f>
        <v>0</v>
      </c>
      <c r="W254">
        <f>'RESUMEN TOTAL'!AC260</f>
        <v>0</v>
      </c>
      <c r="X254">
        <f>'RESUMEN TOTAL'!AD260</f>
        <v>0</v>
      </c>
      <c r="Y254">
        <f>'RESUMEN TOTAL'!AE260</f>
        <v>0</v>
      </c>
      <c r="Z254">
        <f>'RESUMEN TOTAL'!AF260</f>
        <v>0</v>
      </c>
      <c r="AA254">
        <f>'RESUMEN TOTAL'!AG260</f>
        <v>0</v>
      </c>
      <c r="AB254">
        <f>'RESUMEN TOTAL'!AH260</f>
        <v>0</v>
      </c>
      <c r="AC254">
        <f>'RESUMEN TOTAL'!AI260</f>
        <v>0</v>
      </c>
      <c r="AD254">
        <f>'RESUMEN TOTAL'!AJ260</f>
        <v>0</v>
      </c>
      <c r="AE254">
        <f>'RESUMEN TOTAL'!AK260</f>
        <v>0</v>
      </c>
      <c r="AF254">
        <f>'RESUMEN TOTAL'!AL260</f>
        <v>0</v>
      </c>
      <c r="AG254">
        <f>'RESUMEN TOTAL'!AM260</f>
        <v>0</v>
      </c>
      <c r="AH254">
        <f>'RESUMEN TOTAL'!AN260</f>
        <v>0</v>
      </c>
      <c r="AI254">
        <f>'RESUMEN TOTAL'!AO260</f>
        <v>0</v>
      </c>
    </row>
    <row r="255" spans="1:35" x14ac:dyDescent="0.25">
      <c r="A255" t="str">
        <f>'RESUMEN TOTAL'!A261</f>
        <v>VILLA ARGENTINA</v>
      </c>
      <c r="B255" t="str">
        <f>'RESUMEN TOTAL'!B261</f>
        <v>PUNTO SEGURO VILLA ARGENTINA INTERCOMUNICADOR</v>
      </c>
      <c r="C255" t="str">
        <f>'RESUMEN TOTAL'!D261</f>
        <v>CALLE 513 Y DIAG PORTELA</v>
      </c>
      <c r="D255" t="str">
        <f>'RESUMEN TOTAL'!E261</f>
        <v>Fija</v>
      </c>
      <c r="E255" t="str">
        <f>'RESUMEN TOTAL'!F261</f>
        <v>Fibra Optica</v>
      </c>
      <c r="F255">
        <f>'RESUMEN TOTAL'!L261</f>
        <v>0</v>
      </c>
      <c r="G255">
        <f>'RESUMEN TOTAL'!M261</f>
        <v>0</v>
      </c>
      <c r="H255">
        <f>'RESUMEN TOTAL'!N261</f>
        <v>0</v>
      </c>
      <c r="I255">
        <f>'RESUMEN TOTAL'!O261</f>
        <v>0</v>
      </c>
      <c r="J255">
        <f>'RESUMEN TOTAL'!P261</f>
        <v>0</v>
      </c>
      <c r="K255">
        <f>'RESUMEN TOTAL'!Q261</f>
        <v>0</v>
      </c>
      <c r="L255">
        <f>'RESUMEN TOTAL'!R261</f>
        <v>0</v>
      </c>
      <c r="M255">
        <f>'RESUMEN TOTAL'!S261</f>
        <v>0</v>
      </c>
      <c r="N255">
        <f>'RESUMEN TOTAL'!T261</f>
        <v>0</v>
      </c>
      <c r="O255">
        <f>'RESUMEN TOTAL'!U261</f>
        <v>0</v>
      </c>
      <c r="P255">
        <f>'RESUMEN TOTAL'!V261</f>
        <v>0</v>
      </c>
      <c r="Q255">
        <f>'RESUMEN TOTAL'!W261</f>
        <v>0</v>
      </c>
      <c r="R255">
        <f>'RESUMEN TOTAL'!X261</f>
        <v>0</v>
      </c>
      <c r="S255">
        <f>'RESUMEN TOTAL'!Y261</f>
        <v>0</v>
      </c>
      <c r="T255">
        <f>'RESUMEN TOTAL'!Z261</f>
        <v>0</v>
      </c>
      <c r="U255">
        <f>'RESUMEN TOTAL'!AA261</f>
        <v>0</v>
      </c>
      <c r="V255">
        <f>'RESUMEN TOTAL'!AB261</f>
        <v>0</v>
      </c>
      <c r="W255">
        <f>'RESUMEN TOTAL'!AC261</f>
        <v>0</v>
      </c>
      <c r="X255">
        <f>'RESUMEN TOTAL'!AD261</f>
        <v>0</v>
      </c>
      <c r="Y255">
        <f>'RESUMEN TOTAL'!AE261</f>
        <v>0</v>
      </c>
      <c r="Z255">
        <f>'RESUMEN TOTAL'!AF261</f>
        <v>0</v>
      </c>
      <c r="AA255">
        <f>'RESUMEN TOTAL'!AG261</f>
        <v>0</v>
      </c>
      <c r="AB255">
        <f>'RESUMEN TOTAL'!AH261</f>
        <v>0</v>
      </c>
      <c r="AC255">
        <f>'RESUMEN TOTAL'!AI261</f>
        <v>0</v>
      </c>
      <c r="AD255">
        <f>'RESUMEN TOTAL'!AJ261</f>
        <v>0</v>
      </c>
      <c r="AE255">
        <f>'RESUMEN TOTAL'!AK261</f>
        <v>0</v>
      </c>
      <c r="AF255">
        <f>'RESUMEN TOTAL'!AL261</f>
        <v>0</v>
      </c>
      <c r="AG255">
        <f>'RESUMEN TOTAL'!AM261</f>
        <v>0</v>
      </c>
      <c r="AH255">
        <f>'RESUMEN TOTAL'!AN261</f>
        <v>0</v>
      </c>
      <c r="AI255">
        <f>'RESUMEN TOTAL'!AO261</f>
        <v>0</v>
      </c>
    </row>
    <row r="256" spans="1:35" x14ac:dyDescent="0.25">
      <c r="A256" t="str">
        <f>'RESUMEN TOTAL'!A262</f>
        <v>EL ROCIO</v>
      </c>
      <c r="B256" t="str">
        <f>'RESUMEN TOTAL'!B262</f>
        <v>RCO 01</v>
      </c>
      <c r="C256" t="str">
        <f>'RESUMEN TOTAL'!D262</f>
        <v>AV. LUJAN Y LOBOS</v>
      </c>
      <c r="D256" t="str">
        <f>'RESUMEN TOTAL'!E262</f>
        <v>DOMO</v>
      </c>
      <c r="E256" t="str">
        <f>'RESUMEN TOTAL'!F262</f>
        <v>Fibra Optica</v>
      </c>
      <c r="F256">
        <f>'RESUMEN TOTAL'!L262</f>
        <v>0</v>
      </c>
      <c r="G256">
        <f>'RESUMEN TOTAL'!M262</f>
        <v>0</v>
      </c>
      <c r="H256">
        <f>'RESUMEN TOTAL'!N262</f>
        <v>0</v>
      </c>
      <c r="I256">
        <f>'RESUMEN TOTAL'!O262</f>
        <v>0</v>
      </c>
      <c r="J256">
        <f>'RESUMEN TOTAL'!P262</f>
        <v>0</v>
      </c>
      <c r="K256">
        <f>'RESUMEN TOTAL'!Q262</f>
        <v>0</v>
      </c>
      <c r="L256">
        <f>'RESUMEN TOTAL'!R262</f>
        <v>0</v>
      </c>
      <c r="M256">
        <f>'RESUMEN TOTAL'!S262</f>
        <v>0</v>
      </c>
      <c r="N256">
        <f>'RESUMEN TOTAL'!T262</f>
        <v>0</v>
      </c>
      <c r="O256">
        <f>'RESUMEN TOTAL'!U262</f>
        <v>0</v>
      </c>
      <c r="P256">
        <f>'RESUMEN TOTAL'!V262</f>
        <v>0</v>
      </c>
      <c r="Q256">
        <f>'RESUMEN TOTAL'!W262</f>
        <v>0</v>
      </c>
      <c r="R256">
        <f>'RESUMEN TOTAL'!X262</f>
        <v>0</v>
      </c>
      <c r="S256">
        <f>'RESUMEN TOTAL'!Y262</f>
        <v>0</v>
      </c>
      <c r="T256">
        <f>'RESUMEN TOTAL'!Z262</f>
        <v>0</v>
      </c>
      <c r="U256">
        <f>'RESUMEN TOTAL'!AA262</f>
        <v>0</v>
      </c>
      <c r="V256">
        <f>'RESUMEN TOTAL'!AB262</f>
        <v>0</v>
      </c>
      <c r="W256">
        <f>'RESUMEN TOTAL'!AC262</f>
        <v>0</v>
      </c>
      <c r="X256">
        <f>'RESUMEN TOTAL'!AD262</f>
        <v>0</v>
      </c>
      <c r="Y256">
        <f>'RESUMEN TOTAL'!AE262</f>
        <v>0</v>
      </c>
      <c r="Z256">
        <f>'RESUMEN TOTAL'!AF262</f>
        <v>0</v>
      </c>
      <c r="AA256">
        <f>'RESUMEN TOTAL'!AG262</f>
        <v>0</v>
      </c>
      <c r="AB256">
        <f>'RESUMEN TOTAL'!AH262</f>
        <v>0</v>
      </c>
      <c r="AC256">
        <f>'RESUMEN TOTAL'!AI262</f>
        <v>0</v>
      </c>
      <c r="AD256">
        <f>'RESUMEN TOTAL'!AJ262</f>
        <v>0</v>
      </c>
      <c r="AE256">
        <f>'RESUMEN TOTAL'!AK262</f>
        <v>0</v>
      </c>
      <c r="AF256">
        <f>'RESUMEN TOTAL'!AL262</f>
        <v>0</v>
      </c>
      <c r="AG256">
        <f>'RESUMEN TOTAL'!AM262</f>
        <v>0</v>
      </c>
      <c r="AH256">
        <f>'RESUMEN TOTAL'!AN262</f>
        <v>0</v>
      </c>
      <c r="AI256">
        <f>'RESUMEN TOTAL'!AO262</f>
        <v>0</v>
      </c>
    </row>
    <row r="257" spans="1:35" x14ac:dyDescent="0.25">
      <c r="A257" t="str">
        <f>'RESUMEN TOTAL'!A263</f>
        <v>EL ROCIO</v>
      </c>
      <c r="B257" t="str">
        <f>'RESUMEN TOTAL'!B263</f>
        <v>RCO02</v>
      </c>
      <c r="C257" t="str">
        <f>'RESUMEN TOTAL'!D263</f>
        <v>AV. LUJAN Y BRANDSEN</v>
      </c>
      <c r="D257" t="str">
        <f>'RESUMEN TOTAL'!E263</f>
        <v>DOMO</v>
      </c>
      <c r="E257" t="str">
        <f>'RESUMEN TOTAL'!F263</f>
        <v>Fibra Optica</v>
      </c>
      <c r="F257">
        <f>'RESUMEN TOTAL'!L263</f>
        <v>0</v>
      </c>
      <c r="G257">
        <f>'RESUMEN TOTAL'!M263</f>
        <v>0</v>
      </c>
      <c r="H257">
        <f>'RESUMEN TOTAL'!N263</f>
        <v>0</v>
      </c>
      <c r="I257">
        <f>'RESUMEN TOTAL'!O263</f>
        <v>0</v>
      </c>
      <c r="J257">
        <f>'RESUMEN TOTAL'!P263</f>
        <v>0</v>
      </c>
      <c r="K257">
        <f>'RESUMEN TOTAL'!Q263</f>
        <v>0</v>
      </c>
      <c r="L257">
        <f>'RESUMEN TOTAL'!R263</f>
        <v>0</v>
      </c>
      <c r="M257">
        <f>'RESUMEN TOTAL'!S263</f>
        <v>0</v>
      </c>
      <c r="N257">
        <f>'RESUMEN TOTAL'!T263</f>
        <v>0</v>
      </c>
      <c r="O257">
        <f>'RESUMEN TOTAL'!U263</f>
        <v>0</v>
      </c>
      <c r="P257">
        <f>'RESUMEN TOTAL'!V263</f>
        <v>0</v>
      </c>
      <c r="Q257">
        <f>'RESUMEN TOTAL'!W263</f>
        <v>0</v>
      </c>
      <c r="R257">
        <f>'RESUMEN TOTAL'!X263</f>
        <v>0</v>
      </c>
      <c r="S257">
        <f>'RESUMEN TOTAL'!Y263</f>
        <v>0</v>
      </c>
      <c r="T257">
        <f>'RESUMEN TOTAL'!Z263</f>
        <v>0</v>
      </c>
      <c r="U257">
        <f>'RESUMEN TOTAL'!AA263</f>
        <v>0</v>
      </c>
      <c r="V257">
        <f>'RESUMEN TOTAL'!AB263</f>
        <v>0</v>
      </c>
      <c r="W257">
        <f>'RESUMEN TOTAL'!AC263</f>
        <v>0</v>
      </c>
      <c r="X257">
        <f>'RESUMEN TOTAL'!AD263</f>
        <v>0</v>
      </c>
      <c r="Y257">
        <f>'RESUMEN TOTAL'!AE263</f>
        <v>0</v>
      </c>
      <c r="Z257">
        <f>'RESUMEN TOTAL'!AF263</f>
        <v>0</v>
      </c>
      <c r="AA257">
        <f>'RESUMEN TOTAL'!AG263</f>
        <v>0</v>
      </c>
      <c r="AB257">
        <f>'RESUMEN TOTAL'!AH263</f>
        <v>0</v>
      </c>
      <c r="AC257">
        <f>'RESUMEN TOTAL'!AI263</f>
        <v>0</v>
      </c>
      <c r="AD257">
        <f>'RESUMEN TOTAL'!AJ263</f>
        <v>0</v>
      </c>
      <c r="AE257">
        <f>'RESUMEN TOTAL'!AK263</f>
        <v>0</v>
      </c>
      <c r="AF257">
        <f>'RESUMEN TOTAL'!AL263</f>
        <v>0</v>
      </c>
      <c r="AG257">
        <f>'RESUMEN TOTAL'!AM263</f>
        <v>0</v>
      </c>
      <c r="AH257">
        <f>'RESUMEN TOTAL'!AN263</f>
        <v>0</v>
      </c>
      <c r="AI257">
        <f>'RESUMEN TOTAL'!AO263</f>
        <v>0</v>
      </c>
    </row>
    <row r="258" spans="1:35" x14ac:dyDescent="0.25">
      <c r="A258" t="str">
        <f>'RESUMEN TOTAL'!A264</f>
        <v>EL ROCIO</v>
      </c>
      <c r="B258" t="str">
        <f>'RESUMEN TOTAL'!B264</f>
        <v>RCO03 (fija 1)</v>
      </c>
      <c r="C258" t="str">
        <f>'RESUMEN TOTAL'!D264</f>
        <v>OLAVARRIA Y CONCORDIA</v>
      </c>
      <c r="D258" t="str">
        <f>'RESUMEN TOTAL'!E264</f>
        <v>Fija</v>
      </c>
      <c r="E258" t="str">
        <f>'RESUMEN TOTAL'!F264</f>
        <v>Fibra Optica</v>
      </c>
      <c r="F258">
        <f>'RESUMEN TOTAL'!L264</f>
        <v>0</v>
      </c>
      <c r="G258">
        <f>'RESUMEN TOTAL'!M264</f>
        <v>0</v>
      </c>
      <c r="H258">
        <f>'RESUMEN TOTAL'!N264</f>
        <v>0</v>
      </c>
      <c r="I258">
        <f>'RESUMEN TOTAL'!O264</f>
        <v>0</v>
      </c>
      <c r="J258">
        <f>'RESUMEN TOTAL'!P264</f>
        <v>0</v>
      </c>
      <c r="K258">
        <f>'RESUMEN TOTAL'!Q264</f>
        <v>0</v>
      </c>
      <c r="L258">
        <f>'RESUMEN TOTAL'!R264</f>
        <v>0</v>
      </c>
      <c r="M258">
        <f>'RESUMEN TOTAL'!S264</f>
        <v>0</v>
      </c>
      <c r="N258">
        <f>'RESUMEN TOTAL'!T264</f>
        <v>0</v>
      </c>
      <c r="O258">
        <f>'RESUMEN TOTAL'!U264</f>
        <v>0</v>
      </c>
      <c r="P258">
        <f>'RESUMEN TOTAL'!V264</f>
        <v>0</v>
      </c>
      <c r="Q258">
        <f>'RESUMEN TOTAL'!W264</f>
        <v>0</v>
      </c>
      <c r="R258">
        <f>'RESUMEN TOTAL'!X264</f>
        <v>0</v>
      </c>
      <c r="S258">
        <f>'RESUMEN TOTAL'!Y264</f>
        <v>0</v>
      </c>
      <c r="T258">
        <f>'RESUMEN TOTAL'!Z264</f>
        <v>0</v>
      </c>
      <c r="U258">
        <f>'RESUMEN TOTAL'!AA264</f>
        <v>0</v>
      </c>
      <c r="V258">
        <f>'RESUMEN TOTAL'!AB264</f>
        <v>0</v>
      </c>
      <c r="W258">
        <f>'RESUMEN TOTAL'!AC264</f>
        <v>0</v>
      </c>
      <c r="X258">
        <f>'RESUMEN TOTAL'!AD264</f>
        <v>0</v>
      </c>
      <c r="Y258">
        <f>'RESUMEN TOTAL'!AE264</f>
        <v>0</v>
      </c>
      <c r="Z258">
        <f>'RESUMEN TOTAL'!AF264</f>
        <v>0</v>
      </c>
      <c r="AA258">
        <f>'RESUMEN TOTAL'!AG264</f>
        <v>0</v>
      </c>
      <c r="AB258">
        <f>'RESUMEN TOTAL'!AH264</f>
        <v>0</v>
      </c>
      <c r="AC258">
        <f>'RESUMEN TOTAL'!AI264</f>
        <v>0</v>
      </c>
      <c r="AD258">
        <f>'RESUMEN TOTAL'!AJ264</f>
        <v>0</v>
      </c>
      <c r="AE258">
        <f>'RESUMEN TOTAL'!AK264</f>
        <v>0</v>
      </c>
      <c r="AF258">
        <f>'RESUMEN TOTAL'!AL264</f>
        <v>0</v>
      </c>
      <c r="AG258">
        <f>'RESUMEN TOTAL'!AM264</f>
        <v>0</v>
      </c>
      <c r="AH258">
        <f>'RESUMEN TOTAL'!AN264</f>
        <v>0</v>
      </c>
      <c r="AI258">
        <f>'RESUMEN TOTAL'!AO264</f>
        <v>0</v>
      </c>
    </row>
    <row r="259" spans="1:35" x14ac:dyDescent="0.25">
      <c r="A259" t="str">
        <f>'RESUMEN TOTAL'!A265</f>
        <v>EL ROCIO</v>
      </c>
      <c r="B259" t="str">
        <f>'RESUMEN TOTAL'!B265</f>
        <v>RCO04 (fija 2)</v>
      </c>
      <c r="C259" t="str">
        <f>'RESUMEN TOTAL'!D265</f>
        <v>OLAVARRIA Y CONCORDIA</v>
      </c>
      <c r="D259" t="str">
        <f>'RESUMEN TOTAL'!E265</f>
        <v>Fija</v>
      </c>
      <c r="E259" t="str">
        <f>'RESUMEN TOTAL'!F265</f>
        <v>Fibra Optica</v>
      </c>
      <c r="F259">
        <f>'RESUMEN TOTAL'!L265</f>
        <v>0</v>
      </c>
      <c r="G259">
        <f>'RESUMEN TOTAL'!M265</f>
        <v>0</v>
      </c>
      <c r="H259">
        <f>'RESUMEN TOTAL'!N265</f>
        <v>0</v>
      </c>
      <c r="I259">
        <f>'RESUMEN TOTAL'!O265</f>
        <v>0</v>
      </c>
      <c r="J259">
        <f>'RESUMEN TOTAL'!P265</f>
        <v>0</v>
      </c>
      <c r="K259">
        <f>'RESUMEN TOTAL'!Q265</f>
        <v>0</v>
      </c>
      <c r="L259">
        <f>'RESUMEN TOTAL'!R265</f>
        <v>0</v>
      </c>
      <c r="M259">
        <f>'RESUMEN TOTAL'!S265</f>
        <v>0</v>
      </c>
      <c r="N259">
        <f>'RESUMEN TOTAL'!T265</f>
        <v>0</v>
      </c>
      <c r="O259">
        <f>'RESUMEN TOTAL'!U265</f>
        <v>0</v>
      </c>
      <c r="P259">
        <f>'RESUMEN TOTAL'!V265</f>
        <v>0</v>
      </c>
      <c r="Q259">
        <f>'RESUMEN TOTAL'!W265</f>
        <v>0</v>
      </c>
      <c r="R259">
        <f>'RESUMEN TOTAL'!X265</f>
        <v>0</v>
      </c>
      <c r="S259">
        <f>'RESUMEN TOTAL'!Y265</f>
        <v>0</v>
      </c>
      <c r="T259">
        <f>'RESUMEN TOTAL'!Z265</f>
        <v>0</v>
      </c>
      <c r="U259">
        <f>'RESUMEN TOTAL'!AA265</f>
        <v>0</v>
      </c>
      <c r="V259">
        <f>'RESUMEN TOTAL'!AB265</f>
        <v>0</v>
      </c>
      <c r="W259">
        <f>'RESUMEN TOTAL'!AC265</f>
        <v>0</v>
      </c>
      <c r="X259">
        <f>'RESUMEN TOTAL'!AD265</f>
        <v>0</v>
      </c>
      <c r="Y259">
        <f>'RESUMEN TOTAL'!AE265</f>
        <v>0</v>
      </c>
      <c r="Z259">
        <f>'RESUMEN TOTAL'!AF265</f>
        <v>0</v>
      </c>
      <c r="AA259">
        <f>'RESUMEN TOTAL'!AG265</f>
        <v>0</v>
      </c>
      <c r="AB259">
        <f>'RESUMEN TOTAL'!AH265</f>
        <v>0</v>
      </c>
      <c r="AC259">
        <f>'RESUMEN TOTAL'!AI265</f>
        <v>0</v>
      </c>
      <c r="AD259">
        <f>'RESUMEN TOTAL'!AJ265</f>
        <v>0</v>
      </c>
      <c r="AE259">
        <f>'RESUMEN TOTAL'!AK265</f>
        <v>0</v>
      </c>
      <c r="AF259">
        <f>'RESUMEN TOTAL'!AL265</f>
        <v>0</v>
      </c>
      <c r="AG259">
        <f>'RESUMEN TOTAL'!AM265</f>
        <v>0</v>
      </c>
      <c r="AH259">
        <f>'RESUMEN TOTAL'!AN265</f>
        <v>0</v>
      </c>
      <c r="AI259">
        <f>'RESUMEN TOTAL'!AO265</f>
        <v>0</v>
      </c>
    </row>
    <row r="260" spans="1:35" x14ac:dyDescent="0.25">
      <c r="A260" t="str">
        <f>'RESUMEN TOTAL'!A266</f>
        <v>EL ROCIO</v>
      </c>
      <c r="B260" t="str">
        <f>'RESUMEN TOTAL'!B266</f>
        <v>RCO05 (fija 1)</v>
      </c>
      <c r="C260" t="str">
        <f>'RESUMEN TOTAL'!D266</f>
        <v>LOBOS Y CHASCOMUS</v>
      </c>
      <c r="D260" t="str">
        <f>'RESUMEN TOTAL'!E266</f>
        <v>Fija</v>
      </c>
      <c r="E260" t="str">
        <f>'RESUMEN TOTAL'!F266</f>
        <v>Fibra Optica</v>
      </c>
      <c r="F260">
        <f>'RESUMEN TOTAL'!L266</f>
        <v>0</v>
      </c>
      <c r="G260">
        <f>'RESUMEN TOTAL'!M266</f>
        <v>0</v>
      </c>
      <c r="H260">
        <f>'RESUMEN TOTAL'!N266</f>
        <v>0</v>
      </c>
      <c r="I260">
        <f>'RESUMEN TOTAL'!O266</f>
        <v>0</v>
      </c>
      <c r="J260">
        <f>'RESUMEN TOTAL'!P266</f>
        <v>0</v>
      </c>
      <c r="K260">
        <f>'RESUMEN TOTAL'!Q266</f>
        <v>0</v>
      </c>
      <c r="L260">
        <f>'RESUMEN TOTAL'!R266</f>
        <v>0</v>
      </c>
      <c r="M260">
        <f>'RESUMEN TOTAL'!S266</f>
        <v>0</v>
      </c>
      <c r="N260">
        <f>'RESUMEN TOTAL'!T266</f>
        <v>0</v>
      </c>
      <c r="O260">
        <f>'RESUMEN TOTAL'!U266</f>
        <v>0</v>
      </c>
      <c r="P260">
        <f>'RESUMEN TOTAL'!V266</f>
        <v>0</v>
      </c>
      <c r="Q260">
        <f>'RESUMEN TOTAL'!W266</f>
        <v>0</v>
      </c>
      <c r="R260">
        <f>'RESUMEN TOTAL'!X266</f>
        <v>0</v>
      </c>
      <c r="S260">
        <f>'RESUMEN TOTAL'!Y266</f>
        <v>0</v>
      </c>
      <c r="T260">
        <f>'RESUMEN TOTAL'!Z266</f>
        <v>0</v>
      </c>
      <c r="U260">
        <f>'RESUMEN TOTAL'!AA266</f>
        <v>0</v>
      </c>
      <c r="V260">
        <f>'RESUMEN TOTAL'!AB266</f>
        <v>0</v>
      </c>
      <c r="W260">
        <f>'RESUMEN TOTAL'!AC266</f>
        <v>0</v>
      </c>
      <c r="X260">
        <f>'RESUMEN TOTAL'!AD266</f>
        <v>0</v>
      </c>
      <c r="Y260">
        <f>'RESUMEN TOTAL'!AE266</f>
        <v>0</v>
      </c>
      <c r="Z260">
        <f>'RESUMEN TOTAL'!AF266</f>
        <v>0</v>
      </c>
      <c r="AA260">
        <f>'RESUMEN TOTAL'!AG266</f>
        <v>0</v>
      </c>
      <c r="AB260">
        <f>'RESUMEN TOTAL'!AH266</f>
        <v>0</v>
      </c>
      <c r="AC260">
        <f>'RESUMEN TOTAL'!AI266</f>
        <v>0</v>
      </c>
      <c r="AD260">
        <f>'RESUMEN TOTAL'!AJ266</f>
        <v>0</v>
      </c>
      <c r="AE260">
        <f>'RESUMEN TOTAL'!AK266</f>
        <v>0</v>
      </c>
      <c r="AF260">
        <f>'RESUMEN TOTAL'!AL266</f>
        <v>0</v>
      </c>
      <c r="AG260">
        <f>'RESUMEN TOTAL'!AM266</f>
        <v>0</v>
      </c>
      <c r="AH260">
        <f>'RESUMEN TOTAL'!AN266</f>
        <v>0</v>
      </c>
      <c r="AI260">
        <f>'RESUMEN TOTAL'!AO266</f>
        <v>0</v>
      </c>
    </row>
    <row r="261" spans="1:35" x14ac:dyDescent="0.25">
      <c r="A261" t="str">
        <f>'RESUMEN TOTAL'!A267</f>
        <v>EL ROCIO</v>
      </c>
      <c r="B261" t="str">
        <f>'RESUMEN TOTAL'!B267</f>
        <v>RCO06 (fija 2)</v>
      </c>
      <c r="C261" t="str">
        <f>'RESUMEN TOTAL'!D267</f>
        <v>LOBOS Y CHASCOMUS</v>
      </c>
      <c r="D261" t="str">
        <f>'RESUMEN TOTAL'!E267</f>
        <v>FIJA</v>
      </c>
      <c r="E261" t="str">
        <f>'RESUMEN TOTAL'!F267</f>
        <v>Fibra Optica</v>
      </c>
      <c r="F261">
        <f>'RESUMEN TOTAL'!L267</f>
        <v>0</v>
      </c>
      <c r="G261">
        <f>'RESUMEN TOTAL'!M267</f>
        <v>0</v>
      </c>
      <c r="H261">
        <f>'RESUMEN TOTAL'!N267</f>
        <v>0</v>
      </c>
      <c r="I261">
        <f>'RESUMEN TOTAL'!O267</f>
        <v>0</v>
      </c>
      <c r="J261">
        <f>'RESUMEN TOTAL'!P267</f>
        <v>0</v>
      </c>
      <c r="K261">
        <f>'RESUMEN TOTAL'!Q267</f>
        <v>0</v>
      </c>
      <c r="L261">
        <f>'RESUMEN TOTAL'!R267</f>
        <v>0</v>
      </c>
      <c r="M261">
        <f>'RESUMEN TOTAL'!S267</f>
        <v>0</v>
      </c>
      <c r="N261">
        <f>'RESUMEN TOTAL'!T267</f>
        <v>0</v>
      </c>
      <c r="O261">
        <f>'RESUMEN TOTAL'!U267</f>
        <v>0</v>
      </c>
      <c r="P261">
        <f>'RESUMEN TOTAL'!V267</f>
        <v>0</v>
      </c>
      <c r="Q261">
        <f>'RESUMEN TOTAL'!W267</f>
        <v>0</v>
      </c>
      <c r="R261">
        <f>'RESUMEN TOTAL'!X267</f>
        <v>0</v>
      </c>
      <c r="S261">
        <f>'RESUMEN TOTAL'!Y267</f>
        <v>0</v>
      </c>
      <c r="T261">
        <f>'RESUMEN TOTAL'!Z267</f>
        <v>0</v>
      </c>
      <c r="U261">
        <f>'RESUMEN TOTAL'!AA267</f>
        <v>0</v>
      </c>
      <c r="V261">
        <f>'RESUMEN TOTAL'!AB267</f>
        <v>0</v>
      </c>
      <c r="W261">
        <f>'RESUMEN TOTAL'!AC267</f>
        <v>0</v>
      </c>
      <c r="X261">
        <f>'RESUMEN TOTAL'!AD267</f>
        <v>0</v>
      </c>
      <c r="Y261">
        <f>'RESUMEN TOTAL'!AE267</f>
        <v>0</v>
      </c>
      <c r="Z261">
        <f>'RESUMEN TOTAL'!AF267</f>
        <v>0</v>
      </c>
      <c r="AA261">
        <f>'RESUMEN TOTAL'!AG267</f>
        <v>0</v>
      </c>
      <c r="AB261">
        <f>'RESUMEN TOTAL'!AH267</f>
        <v>0</v>
      </c>
      <c r="AC261">
        <f>'RESUMEN TOTAL'!AI267</f>
        <v>0</v>
      </c>
      <c r="AD261">
        <f>'RESUMEN TOTAL'!AJ267</f>
        <v>0</v>
      </c>
      <c r="AE261">
        <f>'RESUMEN TOTAL'!AK267</f>
        <v>0</v>
      </c>
      <c r="AF261">
        <f>'RESUMEN TOTAL'!AL267</f>
        <v>0</v>
      </c>
      <c r="AG261">
        <f>'RESUMEN TOTAL'!AM267</f>
        <v>0</v>
      </c>
      <c r="AH261">
        <f>'RESUMEN TOTAL'!AN267</f>
        <v>0</v>
      </c>
      <c r="AI261">
        <f>'RESUMEN TOTAL'!AO267</f>
        <v>0</v>
      </c>
    </row>
    <row r="262" spans="1:35" x14ac:dyDescent="0.25">
      <c r="A262" t="str">
        <f>'RESUMEN TOTAL'!A268</f>
        <v>RICARDO ROJAS</v>
      </c>
      <c r="B262" t="str">
        <f>'RESUMEN TOTAL'!B268</f>
        <v>RRJ01</v>
      </c>
      <c r="C262" t="str">
        <f>'RESUMEN TOTAL'!D268</f>
        <v>AV. LUJAN Y BRAGADO</v>
      </c>
      <c r="D262" t="str">
        <f>'RESUMEN TOTAL'!E268</f>
        <v>DOMO</v>
      </c>
      <c r="E262" t="str">
        <f>'RESUMEN TOTAL'!F268</f>
        <v>Fibra Optica</v>
      </c>
      <c r="F262">
        <f>'RESUMEN TOTAL'!L268</f>
        <v>0</v>
      </c>
      <c r="G262">
        <f>'RESUMEN TOTAL'!M268</f>
        <v>0</v>
      </c>
      <c r="H262">
        <f>'RESUMEN TOTAL'!N268</f>
        <v>0</v>
      </c>
      <c r="I262">
        <f>'RESUMEN TOTAL'!O268</f>
        <v>0</v>
      </c>
      <c r="J262">
        <f>'RESUMEN TOTAL'!P268</f>
        <v>0</v>
      </c>
      <c r="K262">
        <f>'RESUMEN TOTAL'!Q268</f>
        <v>0</v>
      </c>
      <c r="L262">
        <f>'RESUMEN TOTAL'!R268</f>
        <v>0</v>
      </c>
      <c r="M262">
        <f>'RESUMEN TOTAL'!S268</f>
        <v>0</v>
      </c>
      <c r="N262">
        <f>'RESUMEN TOTAL'!T268</f>
        <v>0</v>
      </c>
      <c r="O262">
        <f>'RESUMEN TOTAL'!U268</f>
        <v>0</v>
      </c>
      <c r="P262">
        <f>'RESUMEN TOTAL'!V268</f>
        <v>0</v>
      </c>
      <c r="Q262">
        <f>'RESUMEN TOTAL'!W268</f>
        <v>0</v>
      </c>
      <c r="R262">
        <f>'RESUMEN TOTAL'!X268</f>
        <v>0</v>
      </c>
      <c r="S262">
        <f>'RESUMEN TOTAL'!Y268</f>
        <v>0</v>
      </c>
      <c r="T262">
        <f>'RESUMEN TOTAL'!Z268</f>
        <v>0</v>
      </c>
      <c r="U262">
        <f>'RESUMEN TOTAL'!AA268</f>
        <v>0</v>
      </c>
      <c r="V262">
        <f>'RESUMEN TOTAL'!AB268</f>
        <v>0</v>
      </c>
      <c r="W262">
        <f>'RESUMEN TOTAL'!AC268</f>
        <v>0</v>
      </c>
      <c r="X262">
        <f>'RESUMEN TOTAL'!AD268</f>
        <v>0</v>
      </c>
      <c r="Y262">
        <f>'RESUMEN TOTAL'!AE268</f>
        <v>0</v>
      </c>
      <c r="Z262">
        <f>'RESUMEN TOTAL'!AF268</f>
        <v>0</v>
      </c>
      <c r="AA262">
        <f>'RESUMEN TOTAL'!AG268</f>
        <v>0</v>
      </c>
      <c r="AB262">
        <f>'RESUMEN TOTAL'!AH268</f>
        <v>0</v>
      </c>
      <c r="AC262">
        <f>'RESUMEN TOTAL'!AI268</f>
        <v>0</v>
      </c>
      <c r="AD262">
        <f>'RESUMEN TOTAL'!AJ268</f>
        <v>0</v>
      </c>
      <c r="AE262">
        <f>'RESUMEN TOTAL'!AK268</f>
        <v>0</v>
      </c>
      <c r="AF262">
        <f>'RESUMEN TOTAL'!AL268</f>
        <v>0</v>
      </c>
      <c r="AG262">
        <f>'RESUMEN TOTAL'!AM268</f>
        <v>0</v>
      </c>
      <c r="AH262">
        <f>'RESUMEN TOTAL'!AN268</f>
        <v>0</v>
      </c>
      <c r="AI262">
        <f>'RESUMEN TOTAL'!AO268</f>
        <v>0</v>
      </c>
    </row>
    <row r="263" spans="1:35" x14ac:dyDescent="0.25">
      <c r="A263" t="str">
        <f>'RESUMEN TOTAL'!A269</f>
        <v>RICARDO ROJAS</v>
      </c>
      <c r="B263" t="str">
        <f>'RESUMEN TOTAL'!B269</f>
        <v>RRJ02</v>
      </c>
      <c r="C263" t="str">
        <f>'RESUMEN TOTAL'!D269</f>
        <v>AV. LUJAN Y DIAG. LOS POETAS</v>
      </c>
      <c r="D263" t="str">
        <f>'RESUMEN TOTAL'!E269</f>
        <v>DOMO</v>
      </c>
      <c r="E263" t="str">
        <f>'RESUMEN TOTAL'!F269</f>
        <v>Fibra Optica</v>
      </c>
      <c r="F263">
        <f>'RESUMEN TOTAL'!L269</f>
        <v>0</v>
      </c>
      <c r="G263">
        <f>'RESUMEN TOTAL'!M269</f>
        <v>0</v>
      </c>
      <c r="H263">
        <f>'RESUMEN TOTAL'!N269</f>
        <v>0</v>
      </c>
      <c r="I263">
        <f>'RESUMEN TOTAL'!O269</f>
        <v>0</v>
      </c>
      <c r="J263">
        <f>'RESUMEN TOTAL'!P269</f>
        <v>0</v>
      </c>
      <c r="K263">
        <f>'RESUMEN TOTAL'!Q269</f>
        <v>0</v>
      </c>
      <c r="L263">
        <f>'RESUMEN TOTAL'!R269</f>
        <v>0</v>
      </c>
      <c r="M263">
        <f>'RESUMEN TOTAL'!S269</f>
        <v>0</v>
      </c>
      <c r="N263">
        <f>'RESUMEN TOTAL'!T269</f>
        <v>0</v>
      </c>
      <c r="O263">
        <f>'RESUMEN TOTAL'!U269</f>
        <v>0</v>
      </c>
      <c r="P263">
        <f>'RESUMEN TOTAL'!V269</f>
        <v>0</v>
      </c>
      <c r="Q263">
        <f>'RESUMEN TOTAL'!W269</f>
        <v>0</v>
      </c>
      <c r="R263">
        <f>'RESUMEN TOTAL'!X269</f>
        <v>0</v>
      </c>
      <c r="S263">
        <f>'RESUMEN TOTAL'!Y269</f>
        <v>0</v>
      </c>
      <c r="T263">
        <f>'RESUMEN TOTAL'!Z269</f>
        <v>0</v>
      </c>
      <c r="U263">
        <f>'RESUMEN TOTAL'!AA269</f>
        <v>0</v>
      </c>
      <c r="V263">
        <f>'RESUMEN TOTAL'!AB269</f>
        <v>0</v>
      </c>
      <c r="W263">
        <f>'RESUMEN TOTAL'!AC269</f>
        <v>0</v>
      </c>
      <c r="X263">
        <f>'RESUMEN TOTAL'!AD269</f>
        <v>0</v>
      </c>
      <c r="Y263">
        <f>'RESUMEN TOTAL'!AE269</f>
        <v>0</v>
      </c>
      <c r="Z263">
        <f>'RESUMEN TOTAL'!AF269</f>
        <v>0</v>
      </c>
      <c r="AA263">
        <f>'RESUMEN TOTAL'!AG269</f>
        <v>0</v>
      </c>
      <c r="AB263">
        <f>'RESUMEN TOTAL'!AH269</f>
        <v>0</v>
      </c>
      <c r="AC263">
        <f>'RESUMEN TOTAL'!AI269</f>
        <v>0</v>
      </c>
      <c r="AD263">
        <f>'RESUMEN TOTAL'!AJ269</f>
        <v>0</v>
      </c>
      <c r="AE263">
        <f>'RESUMEN TOTAL'!AK269</f>
        <v>0</v>
      </c>
      <c r="AF263">
        <f>'RESUMEN TOTAL'!AL269</f>
        <v>0</v>
      </c>
      <c r="AG263">
        <f>'RESUMEN TOTAL'!AM269</f>
        <v>0</v>
      </c>
      <c r="AH263">
        <f>'RESUMEN TOTAL'!AN269</f>
        <v>0</v>
      </c>
      <c r="AI263">
        <f>'RESUMEN TOTAL'!AO269</f>
        <v>0</v>
      </c>
    </row>
    <row r="264" spans="1:35" x14ac:dyDescent="0.25">
      <c r="A264" t="str">
        <f>'RESUMEN TOTAL'!A270</f>
        <v>RICARDO ROJAS</v>
      </c>
      <c r="B264" t="str">
        <f>'RESUMEN TOTAL'!B270</f>
        <v>RRJ03 (fija 1)</v>
      </c>
      <c r="C264" t="str">
        <f>'RESUMEN TOTAL'!D270</f>
        <v>RUBEN DARIO E/ FADER Y DIAG. LOS POETAS</v>
      </c>
      <c r="D264" t="str">
        <f>'RESUMEN TOTAL'!E270</f>
        <v>Fija</v>
      </c>
      <c r="E264" t="str">
        <f>'RESUMEN TOTAL'!F270</f>
        <v>Fibra Optica</v>
      </c>
      <c r="F264">
        <f>'RESUMEN TOTAL'!L270</f>
        <v>0</v>
      </c>
      <c r="G264">
        <f>'RESUMEN TOTAL'!M270</f>
        <v>0</v>
      </c>
      <c r="H264">
        <f>'RESUMEN TOTAL'!N270</f>
        <v>0</v>
      </c>
      <c r="I264">
        <f>'RESUMEN TOTAL'!O270</f>
        <v>0</v>
      </c>
      <c r="J264">
        <f>'RESUMEN TOTAL'!P270</f>
        <v>0</v>
      </c>
      <c r="K264">
        <f>'RESUMEN TOTAL'!Q270</f>
        <v>0</v>
      </c>
      <c r="L264">
        <f>'RESUMEN TOTAL'!R270</f>
        <v>0</v>
      </c>
      <c r="M264">
        <f>'RESUMEN TOTAL'!S270</f>
        <v>0</v>
      </c>
      <c r="N264">
        <f>'RESUMEN TOTAL'!T270</f>
        <v>0</v>
      </c>
      <c r="O264">
        <f>'RESUMEN TOTAL'!U270</f>
        <v>0</v>
      </c>
      <c r="P264">
        <f>'RESUMEN TOTAL'!V270</f>
        <v>0</v>
      </c>
      <c r="Q264">
        <f>'RESUMEN TOTAL'!W270</f>
        <v>0</v>
      </c>
      <c r="R264">
        <f>'RESUMEN TOTAL'!X270</f>
        <v>0</v>
      </c>
      <c r="S264">
        <f>'RESUMEN TOTAL'!Y270</f>
        <v>0</v>
      </c>
      <c r="T264">
        <f>'RESUMEN TOTAL'!Z270</f>
        <v>0</v>
      </c>
      <c r="U264">
        <f>'RESUMEN TOTAL'!AA270</f>
        <v>0</v>
      </c>
      <c r="V264">
        <f>'RESUMEN TOTAL'!AB270</f>
        <v>0</v>
      </c>
      <c r="W264">
        <f>'RESUMEN TOTAL'!AC270</f>
        <v>0</v>
      </c>
      <c r="X264">
        <f>'RESUMEN TOTAL'!AD270</f>
        <v>0</v>
      </c>
      <c r="Y264">
        <f>'RESUMEN TOTAL'!AE270</f>
        <v>0</v>
      </c>
      <c r="Z264">
        <f>'RESUMEN TOTAL'!AF270</f>
        <v>0</v>
      </c>
      <c r="AA264">
        <f>'RESUMEN TOTAL'!AG270</f>
        <v>0</v>
      </c>
      <c r="AB264">
        <f>'RESUMEN TOTAL'!AH270</f>
        <v>0</v>
      </c>
      <c r="AC264">
        <f>'RESUMEN TOTAL'!AI270</f>
        <v>0</v>
      </c>
      <c r="AD264">
        <f>'RESUMEN TOTAL'!AJ270</f>
        <v>0</v>
      </c>
      <c r="AE264">
        <f>'RESUMEN TOTAL'!AK270</f>
        <v>0</v>
      </c>
      <c r="AF264">
        <f>'RESUMEN TOTAL'!AL270</f>
        <v>0</v>
      </c>
      <c r="AG264">
        <f>'RESUMEN TOTAL'!AM270</f>
        <v>0</v>
      </c>
      <c r="AH264">
        <f>'RESUMEN TOTAL'!AN270</f>
        <v>0</v>
      </c>
      <c r="AI264">
        <f>'RESUMEN TOTAL'!AO270</f>
        <v>0</v>
      </c>
    </row>
    <row r="265" spans="1:35" x14ac:dyDescent="0.25">
      <c r="A265" t="str">
        <f>'RESUMEN TOTAL'!A271</f>
        <v>RICARDO ROJAS</v>
      </c>
      <c r="B265" t="str">
        <f>'RESUMEN TOTAL'!B271</f>
        <v>RRJ04 (fija 2)</v>
      </c>
      <c r="C265" t="str">
        <f>'RESUMEN TOTAL'!D271</f>
        <v>RUBEN DARIO E/ FADER Y DIAG. LOS POETAS</v>
      </c>
      <c r="D265" t="str">
        <f>'RESUMEN TOTAL'!E271</f>
        <v>Fija</v>
      </c>
      <c r="E265" t="str">
        <f>'RESUMEN TOTAL'!F271</f>
        <v>Fibra Optica</v>
      </c>
      <c r="F265">
        <f>'RESUMEN TOTAL'!L271</f>
        <v>0</v>
      </c>
      <c r="G265">
        <f>'RESUMEN TOTAL'!M271</f>
        <v>0</v>
      </c>
      <c r="H265">
        <f>'RESUMEN TOTAL'!N271</f>
        <v>0</v>
      </c>
      <c r="I265">
        <f>'RESUMEN TOTAL'!O271</f>
        <v>0</v>
      </c>
      <c r="J265">
        <f>'RESUMEN TOTAL'!P271</f>
        <v>0</v>
      </c>
      <c r="K265">
        <f>'RESUMEN TOTAL'!Q271</f>
        <v>0</v>
      </c>
      <c r="L265">
        <f>'RESUMEN TOTAL'!R271</f>
        <v>0</v>
      </c>
      <c r="M265">
        <f>'RESUMEN TOTAL'!S271</f>
        <v>0</v>
      </c>
      <c r="N265">
        <f>'RESUMEN TOTAL'!T271</f>
        <v>0</v>
      </c>
      <c r="O265">
        <f>'RESUMEN TOTAL'!U271</f>
        <v>0</v>
      </c>
      <c r="P265">
        <f>'RESUMEN TOTAL'!V271</f>
        <v>0</v>
      </c>
      <c r="Q265">
        <f>'RESUMEN TOTAL'!W271</f>
        <v>0</v>
      </c>
      <c r="R265">
        <f>'RESUMEN TOTAL'!X271</f>
        <v>0</v>
      </c>
      <c r="S265">
        <f>'RESUMEN TOTAL'!Y271</f>
        <v>0</v>
      </c>
      <c r="T265">
        <f>'RESUMEN TOTAL'!Z271</f>
        <v>0</v>
      </c>
      <c r="U265">
        <f>'RESUMEN TOTAL'!AA271</f>
        <v>0</v>
      </c>
      <c r="V265">
        <f>'RESUMEN TOTAL'!AB271</f>
        <v>0</v>
      </c>
      <c r="W265">
        <f>'RESUMEN TOTAL'!AC271</f>
        <v>0</v>
      </c>
      <c r="X265">
        <f>'RESUMEN TOTAL'!AD271</f>
        <v>0</v>
      </c>
      <c r="Y265">
        <f>'RESUMEN TOTAL'!AE271</f>
        <v>0</v>
      </c>
      <c r="Z265">
        <f>'RESUMEN TOTAL'!AF271</f>
        <v>0</v>
      </c>
      <c r="AA265">
        <f>'RESUMEN TOTAL'!AG271</f>
        <v>0</v>
      </c>
      <c r="AB265">
        <f>'RESUMEN TOTAL'!AH271</f>
        <v>0</v>
      </c>
      <c r="AC265">
        <f>'RESUMEN TOTAL'!AI271</f>
        <v>0</v>
      </c>
      <c r="AD265">
        <f>'RESUMEN TOTAL'!AJ271</f>
        <v>0</v>
      </c>
      <c r="AE265">
        <f>'RESUMEN TOTAL'!AK271</f>
        <v>0</v>
      </c>
      <c r="AF265">
        <f>'RESUMEN TOTAL'!AL271</f>
        <v>0</v>
      </c>
      <c r="AG265">
        <f>'RESUMEN TOTAL'!AM271</f>
        <v>0</v>
      </c>
      <c r="AH265">
        <f>'RESUMEN TOTAL'!AN271</f>
        <v>0</v>
      </c>
      <c r="AI265">
        <f>'RESUMEN TOTAL'!AO271</f>
        <v>0</v>
      </c>
    </row>
    <row r="266" spans="1:35" x14ac:dyDescent="0.25">
      <c r="A266" t="str">
        <f>'RESUMEN TOTAL'!A272</f>
        <v>RICARDO ROJAS</v>
      </c>
      <c r="B266" t="str">
        <f>'RESUMEN TOTAL'!B272</f>
        <v>RRJ 05</v>
      </c>
      <c r="C266" t="str">
        <f>'RESUMEN TOTAL'!D272</f>
        <v>LUJAN Y RUTA 36</v>
      </c>
      <c r="D266" t="str">
        <f>'RESUMEN TOTAL'!E272</f>
        <v>DOMO</v>
      </c>
      <c r="E266" t="str">
        <f>'RESUMEN TOTAL'!F272</f>
        <v>Fibra Optica</v>
      </c>
      <c r="F266">
        <f>'RESUMEN TOTAL'!L272</f>
        <v>0</v>
      </c>
      <c r="G266">
        <f>'RESUMEN TOTAL'!M272</f>
        <v>0</v>
      </c>
      <c r="H266">
        <f>'RESUMEN TOTAL'!N272</f>
        <v>0</v>
      </c>
      <c r="I266">
        <f>'RESUMEN TOTAL'!O272</f>
        <v>0</v>
      </c>
      <c r="J266">
        <f>'RESUMEN TOTAL'!P272</f>
        <v>0</v>
      </c>
      <c r="K266">
        <f>'RESUMEN TOTAL'!Q272</f>
        <v>0</v>
      </c>
      <c r="L266">
        <f>'RESUMEN TOTAL'!R272</f>
        <v>0</v>
      </c>
      <c r="M266">
        <f>'RESUMEN TOTAL'!S272</f>
        <v>0</v>
      </c>
      <c r="N266">
        <f>'RESUMEN TOTAL'!T272</f>
        <v>0</v>
      </c>
      <c r="O266">
        <f>'RESUMEN TOTAL'!U272</f>
        <v>0</v>
      </c>
      <c r="P266">
        <f>'RESUMEN TOTAL'!V272</f>
        <v>0</v>
      </c>
      <c r="Q266">
        <f>'RESUMEN TOTAL'!W272</f>
        <v>0</v>
      </c>
      <c r="R266">
        <f>'RESUMEN TOTAL'!X272</f>
        <v>0</v>
      </c>
      <c r="S266">
        <f>'RESUMEN TOTAL'!Y272</f>
        <v>0</v>
      </c>
      <c r="T266">
        <f>'RESUMEN TOTAL'!Z272</f>
        <v>0</v>
      </c>
      <c r="U266">
        <f>'RESUMEN TOTAL'!AA272</f>
        <v>0</v>
      </c>
      <c r="V266">
        <f>'RESUMEN TOTAL'!AB272</f>
        <v>0</v>
      </c>
      <c r="W266">
        <f>'RESUMEN TOTAL'!AC272</f>
        <v>0</v>
      </c>
      <c r="X266">
        <f>'RESUMEN TOTAL'!AD272</f>
        <v>0</v>
      </c>
      <c r="Y266">
        <f>'RESUMEN TOTAL'!AE272</f>
        <v>0</v>
      </c>
      <c r="Z266">
        <f>'RESUMEN TOTAL'!AF272</f>
        <v>0</v>
      </c>
      <c r="AA266">
        <f>'RESUMEN TOTAL'!AG272</f>
        <v>0</v>
      </c>
      <c r="AB266">
        <f>'RESUMEN TOTAL'!AH272</f>
        <v>0</v>
      </c>
      <c r="AC266">
        <f>'RESUMEN TOTAL'!AI272</f>
        <v>0</v>
      </c>
      <c r="AD266">
        <f>'RESUMEN TOTAL'!AJ272</f>
        <v>0</v>
      </c>
      <c r="AE266">
        <f>'RESUMEN TOTAL'!AK272</f>
        <v>0</v>
      </c>
      <c r="AF266">
        <f>'RESUMEN TOTAL'!AL272</f>
        <v>0</v>
      </c>
      <c r="AG266">
        <f>'RESUMEN TOTAL'!AM272</f>
        <v>0</v>
      </c>
      <c r="AH266">
        <f>'RESUMEN TOTAL'!AN272</f>
        <v>0</v>
      </c>
      <c r="AI266">
        <f>'RESUMEN TOTAL'!AO272</f>
        <v>0</v>
      </c>
    </row>
    <row r="267" spans="1:35" x14ac:dyDescent="0.25">
      <c r="A267" t="str">
        <f>'RESUMEN TOTAL'!A273</f>
        <v>RICARDO ROJAS</v>
      </c>
      <c r="B267" t="str">
        <f>'RESUMEN TOTAL'!B273</f>
        <v>RRJ 06</v>
      </c>
      <c r="C267" t="str">
        <f>'RESUMEN TOTAL'!D273</f>
        <v>Constancio Vigil y Pablo Groussac</v>
      </c>
      <c r="D267" t="str">
        <f>'RESUMEN TOTAL'!E273</f>
        <v>Domo</v>
      </c>
      <c r="E267" t="str">
        <f>'RESUMEN TOTAL'!F273</f>
        <v>Fibra Optica</v>
      </c>
      <c r="F267">
        <f>'RESUMEN TOTAL'!L273</f>
        <v>0</v>
      </c>
      <c r="G267">
        <f>'RESUMEN TOTAL'!M273</f>
        <v>0</v>
      </c>
      <c r="H267">
        <f>'RESUMEN TOTAL'!N273</f>
        <v>0</v>
      </c>
      <c r="I267" t="str">
        <f>'RESUMEN TOTAL'!O273</f>
        <v>APAGADO</v>
      </c>
      <c r="J267" t="str">
        <f>'RESUMEN TOTAL'!P273</f>
        <v>APAGADO</v>
      </c>
      <c r="K267">
        <f>'RESUMEN TOTAL'!Q273</f>
        <v>0</v>
      </c>
      <c r="L267">
        <f>'RESUMEN TOTAL'!R273</f>
        <v>0</v>
      </c>
      <c r="M267">
        <f>'RESUMEN TOTAL'!S273</f>
        <v>0</v>
      </c>
      <c r="N267">
        <f>'RESUMEN TOTAL'!T273</f>
        <v>0</v>
      </c>
      <c r="O267">
        <f>'RESUMEN TOTAL'!U273</f>
        <v>0</v>
      </c>
      <c r="P267">
        <f>'RESUMEN TOTAL'!V273</f>
        <v>0</v>
      </c>
      <c r="Q267">
        <f>'RESUMEN TOTAL'!W273</f>
        <v>0</v>
      </c>
      <c r="R267">
        <f>'RESUMEN TOTAL'!X273</f>
        <v>0</v>
      </c>
      <c r="S267">
        <f>'RESUMEN TOTAL'!Y273</f>
        <v>0</v>
      </c>
      <c r="T267">
        <f>'RESUMEN TOTAL'!Z273</f>
        <v>0</v>
      </c>
      <c r="U267">
        <f>'RESUMEN TOTAL'!AA273</f>
        <v>0</v>
      </c>
      <c r="V267">
        <f>'RESUMEN TOTAL'!AB273</f>
        <v>0</v>
      </c>
      <c r="W267">
        <f>'RESUMEN TOTAL'!AC273</f>
        <v>0</v>
      </c>
      <c r="X267">
        <f>'RESUMEN TOTAL'!AD273</f>
        <v>0</v>
      </c>
      <c r="Y267">
        <f>'RESUMEN TOTAL'!AE273</f>
        <v>0</v>
      </c>
      <c r="Z267">
        <f>'RESUMEN TOTAL'!AF273</f>
        <v>0</v>
      </c>
      <c r="AA267">
        <f>'RESUMEN TOTAL'!AG273</f>
        <v>0</v>
      </c>
      <c r="AB267">
        <f>'RESUMEN TOTAL'!AH273</f>
        <v>0</v>
      </c>
      <c r="AC267">
        <f>'RESUMEN TOTAL'!AI273</f>
        <v>0</v>
      </c>
      <c r="AD267">
        <f>'RESUMEN TOTAL'!AJ273</f>
        <v>0</v>
      </c>
      <c r="AE267">
        <f>'RESUMEN TOTAL'!AK273</f>
        <v>0</v>
      </c>
      <c r="AF267">
        <f>'RESUMEN TOTAL'!AL273</f>
        <v>0</v>
      </c>
      <c r="AG267">
        <f>'RESUMEN TOTAL'!AM273</f>
        <v>0</v>
      </c>
      <c r="AH267">
        <f>'RESUMEN TOTAL'!AN273</f>
        <v>0</v>
      </c>
      <c r="AI267">
        <f>'RESUMEN TOTAL'!AO273</f>
        <v>0</v>
      </c>
    </row>
    <row r="268" spans="1:35" x14ac:dyDescent="0.25">
      <c r="A268" t="str">
        <f>'RESUMEN TOTAL'!A274</f>
        <v>RICARDO ROJAS</v>
      </c>
      <c r="B268" t="str">
        <f>'RESUMEN TOTAL'!B274</f>
        <v>RRJ 07</v>
      </c>
      <c r="C268" t="str">
        <f>'RESUMEN TOTAL'!D274</f>
        <v>Constancio Vigil y Estanislao del Campo</v>
      </c>
      <c r="D268" t="str">
        <f>'RESUMEN TOTAL'!E274</f>
        <v>Domo</v>
      </c>
      <c r="E268" t="str">
        <f>'RESUMEN TOTAL'!F274</f>
        <v>Fibra Optica</v>
      </c>
      <c r="F268">
        <f>'RESUMEN TOTAL'!L274</f>
        <v>0</v>
      </c>
      <c r="G268">
        <f>'RESUMEN TOTAL'!M274</f>
        <v>0</v>
      </c>
      <c r="H268">
        <f>'RESUMEN TOTAL'!N274</f>
        <v>0</v>
      </c>
      <c r="I268">
        <f>'RESUMEN TOTAL'!O274</f>
        <v>0</v>
      </c>
      <c r="J268">
        <f>'RESUMEN TOTAL'!P274</f>
        <v>0</v>
      </c>
      <c r="K268">
        <f>'RESUMEN TOTAL'!Q274</f>
        <v>0</v>
      </c>
      <c r="L268">
        <f>'RESUMEN TOTAL'!R274</f>
        <v>0</v>
      </c>
      <c r="M268">
        <f>'RESUMEN TOTAL'!S274</f>
        <v>0</v>
      </c>
      <c r="N268">
        <f>'RESUMEN TOTAL'!T274</f>
        <v>0</v>
      </c>
      <c r="O268">
        <f>'RESUMEN TOTAL'!U274</f>
        <v>0</v>
      </c>
      <c r="P268">
        <f>'RESUMEN TOTAL'!V274</f>
        <v>0</v>
      </c>
      <c r="Q268">
        <f>'RESUMEN TOTAL'!W274</f>
        <v>0</v>
      </c>
      <c r="R268">
        <f>'RESUMEN TOTAL'!X274</f>
        <v>0</v>
      </c>
      <c r="S268">
        <f>'RESUMEN TOTAL'!Y274</f>
        <v>0</v>
      </c>
      <c r="T268">
        <f>'RESUMEN TOTAL'!Z274</f>
        <v>0</v>
      </c>
      <c r="U268">
        <f>'RESUMEN TOTAL'!AA274</f>
        <v>0</v>
      </c>
      <c r="V268">
        <f>'RESUMEN TOTAL'!AB274</f>
        <v>0</v>
      </c>
      <c r="W268">
        <f>'RESUMEN TOTAL'!AC274</f>
        <v>0</v>
      </c>
      <c r="X268">
        <f>'RESUMEN TOTAL'!AD274</f>
        <v>0</v>
      </c>
      <c r="Y268">
        <f>'RESUMEN TOTAL'!AE274</f>
        <v>0</v>
      </c>
      <c r="Z268">
        <f>'RESUMEN TOTAL'!AF274</f>
        <v>0</v>
      </c>
      <c r="AA268">
        <f>'RESUMEN TOTAL'!AG274</f>
        <v>0</v>
      </c>
      <c r="AB268">
        <f>'RESUMEN TOTAL'!AH274</f>
        <v>0</v>
      </c>
      <c r="AC268">
        <f>'RESUMEN TOTAL'!AI274</f>
        <v>0</v>
      </c>
      <c r="AD268">
        <f>'RESUMEN TOTAL'!AJ274</f>
        <v>0</v>
      </c>
      <c r="AE268">
        <f>'RESUMEN TOTAL'!AK274</f>
        <v>0</v>
      </c>
      <c r="AF268">
        <f>'RESUMEN TOTAL'!AL274</f>
        <v>0</v>
      </c>
      <c r="AG268">
        <f>'RESUMEN TOTAL'!AM274</f>
        <v>0</v>
      </c>
      <c r="AH268">
        <f>'RESUMEN TOTAL'!AN274</f>
        <v>0</v>
      </c>
      <c r="AI268">
        <f>'RESUMEN TOTAL'!AO274</f>
        <v>0</v>
      </c>
    </row>
    <row r="269" spans="1:35" x14ac:dyDescent="0.25">
      <c r="A269" t="str">
        <f>'RESUMEN TOTAL'!A275</f>
        <v>RICARDO ROJAS</v>
      </c>
      <c r="B269" t="str">
        <f>'RESUMEN TOTAL'!B275</f>
        <v>RRJ 08</v>
      </c>
      <c r="C269" t="str">
        <f>'RESUMEN TOTAL'!D275</f>
        <v>Constancio Vigil y Pablo Podesta</v>
      </c>
      <c r="D269" t="str">
        <f>'RESUMEN TOTAL'!E275</f>
        <v>Domo</v>
      </c>
      <c r="E269" t="str">
        <f>'RESUMEN TOTAL'!F275</f>
        <v>Fibra Optica</v>
      </c>
      <c r="F269">
        <f>'RESUMEN TOTAL'!L275</f>
        <v>0</v>
      </c>
      <c r="G269">
        <f>'RESUMEN TOTAL'!M275</f>
        <v>0</v>
      </c>
      <c r="H269">
        <f>'RESUMEN TOTAL'!N275</f>
        <v>0</v>
      </c>
      <c r="I269">
        <f>'RESUMEN TOTAL'!O275</f>
        <v>0</v>
      </c>
      <c r="J269">
        <f>'RESUMEN TOTAL'!P275</f>
        <v>0</v>
      </c>
      <c r="K269">
        <f>'RESUMEN TOTAL'!Q275</f>
        <v>0</v>
      </c>
      <c r="L269">
        <f>'RESUMEN TOTAL'!R275</f>
        <v>0</v>
      </c>
      <c r="M269">
        <f>'RESUMEN TOTAL'!S275</f>
        <v>0</v>
      </c>
      <c r="N269">
        <f>'RESUMEN TOTAL'!T275</f>
        <v>0</v>
      </c>
      <c r="O269">
        <f>'RESUMEN TOTAL'!U275</f>
        <v>0</v>
      </c>
      <c r="P269">
        <f>'RESUMEN TOTAL'!V275</f>
        <v>0</v>
      </c>
      <c r="Q269">
        <f>'RESUMEN TOTAL'!W275</f>
        <v>0</v>
      </c>
      <c r="R269">
        <f>'RESUMEN TOTAL'!X275</f>
        <v>0</v>
      </c>
      <c r="S269">
        <f>'RESUMEN TOTAL'!Y275</f>
        <v>0</v>
      </c>
      <c r="T269">
        <f>'RESUMEN TOTAL'!Z275</f>
        <v>0</v>
      </c>
      <c r="U269">
        <f>'RESUMEN TOTAL'!AA275</f>
        <v>0</v>
      </c>
      <c r="V269">
        <f>'RESUMEN TOTAL'!AB276</f>
        <v>0</v>
      </c>
      <c r="W269">
        <f>'RESUMEN TOTAL'!AC275</f>
        <v>0</v>
      </c>
      <c r="X269">
        <f>'RESUMEN TOTAL'!AD275</f>
        <v>0</v>
      </c>
      <c r="Y269">
        <f>'RESUMEN TOTAL'!AE275</f>
        <v>0</v>
      </c>
      <c r="Z269">
        <f>'RESUMEN TOTAL'!AF275</f>
        <v>0</v>
      </c>
      <c r="AA269">
        <f>'RESUMEN TOTAL'!AG275</f>
        <v>0</v>
      </c>
      <c r="AB269">
        <f>'RESUMEN TOTAL'!AH275</f>
        <v>0</v>
      </c>
      <c r="AC269">
        <f>'RESUMEN TOTAL'!AI275</f>
        <v>0</v>
      </c>
      <c r="AD269">
        <f>'RESUMEN TOTAL'!AJ275</f>
        <v>0</v>
      </c>
      <c r="AE269">
        <f>'RESUMEN TOTAL'!AK275</f>
        <v>0</v>
      </c>
      <c r="AF269">
        <f>'RESUMEN TOTAL'!AL275</f>
        <v>0</v>
      </c>
      <c r="AG269">
        <f>'RESUMEN TOTAL'!AM275</f>
        <v>0</v>
      </c>
      <c r="AH269">
        <f>'RESUMEN TOTAL'!AN275</f>
        <v>0</v>
      </c>
      <c r="AI269">
        <f>'RESUMEN TOTAL'!AO275</f>
        <v>0</v>
      </c>
    </row>
    <row r="270" spans="1:35" x14ac:dyDescent="0.25">
      <c r="A270" t="str">
        <f>'RESUMEN TOTAL'!A276</f>
        <v>RICARDO ROJAS</v>
      </c>
      <c r="B270" t="str">
        <f>'RESUMEN TOTAL'!B276</f>
        <v>RRJ 09</v>
      </c>
      <c r="C270" t="str">
        <f>'RESUMEN TOTAL'!D276</f>
        <v>Constancio Vigil y Jose Ingeniero</v>
      </c>
      <c r="D270" t="str">
        <f>'RESUMEN TOTAL'!E276</f>
        <v>Domo</v>
      </c>
      <c r="E270" t="str">
        <f>'RESUMEN TOTAL'!F276</f>
        <v>Fibra Optica</v>
      </c>
      <c r="F270" t="str">
        <f>'RESUMEN TOTAL'!L276</f>
        <v>APAGADO</v>
      </c>
      <c r="G270" t="str">
        <f>'RESUMEN TOTAL'!M276</f>
        <v>APAGADO</v>
      </c>
      <c r="H270" t="str">
        <f>'RESUMEN TOTAL'!N276</f>
        <v>APAGADO</v>
      </c>
      <c r="I270" t="str">
        <f>'RESUMEN TOTAL'!O276</f>
        <v>APAGADO</v>
      </c>
      <c r="J270" t="str">
        <f>'RESUMEN TOTAL'!P276</f>
        <v>APAGADO</v>
      </c>
      <c r="K270" t="str">
        <f>'RESUMEN TOTAL'!Q276</f>
        <v>APAGADO</v>
      </c>
      <c r="L270">
        <f>'RESUMEN TOTAL'!R276</f>
        <v>0</v>
      </c>
      <c r="M270">
        <f>'RESUMEN TOTAL'!S276</f>
        <v>0</v>
      </c>
      <c r="N270">
        <f>'RESUMEN TOTAL'!T276</f>
        <v>0</v>
      </c>
      <c r="O270">
        <f>'RESUMEN TOTAL'!U276</f>
        <v>0</v>
      </c>
      <c r="P270">
        <f>'RESUMEN TOTAL'!V276</f>
        <v>0</v>
      </c>
      <c r="Q270">
        <f>'RESUMEN TOTAL'!W276</f>
        <v>0</v>
      </c>
      <c r="R270">
        <f>'RESUMEN TOTAL'!X276</f>
        <v>0</v>
      </c>
      <c r="S270">
        <f>'RESUMEN TOTAL'!Y276</f>
        <v>0</v>
      </c>
      <c r="T270">
        <f>'RESUMEN TOTAL'!Z276</f>
        <v>0</v>
      </c>
      <c r="U270">
        <f>'RESUMEN TOTAL'!AA276</f>
        <v>0</v>
      </c>
      <c r="V270" t="e">
        <f>'RESUMEN TOTAL'!#REF!</f>
        <v>#REF!</v>
      </c>
      <c r="W270">
        <f>'RESUMEN TOTAL'!AC276</f>
        <v>0</v>
      </c>
      <c r="X270">
        <f>'RESUMEN TOTAL'!AD276</f>
        <v>0</v>
      </c>
      <c r="Y270">
        <f>'RESUMEN TOTAL'!AE276</f>
        <v>0</v>
      </c>
      <c r="Z270">
        <f>'RESUMEN TOTAL'!AF276</f>
        <v>0</v>
      </c>
      <c r="AA270">
        <f>'RESUMEN TOTAL'!AG276</f>
        <v>0</v>
      </c>
      <c r="AB270">
        <f>'RESUMEN TOTAL'!AH276</f>
        <v>0</v>
      </c>
      <c r="AC270">
        <f>'RESUMEN TOTAL'!AI276</f>
        <v>0</v>
      </c>
      <c r="AD270">
        <f>'RESUMEN TOTAL'!AJ276</f>
        <v>0</v>
      </c>
      <c r="AE270">
        <f>'RESUMEN TOTAL'!AK276</f>
        <v>0</v>
      </c>
      <c r="AF270">
        <f>'RESUMEN TOTAL'!AL276</f>
        <v>0</v>
      </c>
      <c r="AG270">
        <f>'RESUMEN TOTAL'!AM276</f>
        <v>0</v>
      </c>
      <c r="AH270">
        <f>'RESUMEN TOTAL'!AN276</f>
        <v>0</v>
      </c>
      <c r="AI270">
        <f>'RESUMEN TOTAL'!AO276</f>
        <v>0</v>
      </c>
    </row>
    <row r="271" spans="1:35" x14ac:dyDescent="0.25">
      <c r="A271" t="str">
        <f>'RESUMEN TOTAL'!A277</f>
        <v>RICARDO ROJAS</v>
      </c>
      <c r="B271" t="str">
        <f>'RESUMEN TOTAL'!B277</f>
        <v>RRJ 10</v>
      </c>
      <c r="C271" t="str">
        <f>'RESUMEN TOTAL'!D277</f>
        <v>LUGONES Y OBLIGADO</v>
      </c>
      <c r="D271" t="str">
        <f>'RESUMEN TOTAL'!E277</f>
        <v>Domo</v>
      </c>
      <c r="E271" t="str">
        <f>'RESUMEN TOTAL'!F277</f>
        <v>Fibra Optica</v>
      </c>
      <c r="F271">
        <f>'RESUMEN TOTAL'!L277</f>
        <v>0</v>
      </c>
      <c r="G271">
        <f>'RESUMEN TOTAL'!M277</f>
        <v>0</v>
      </c>
      <c r="H271">
        <f>'RESUMEN TOTAL'!N277</f>
        <v>0</v>
      </c>
      <c r="I271">
        <f>'RESUMEN TOTAL'!O277</f>
        <v>0</v>
      </c>
      <c r="J271">
        <f>'RESUMEN TOTAL'!P277</f>
        <v>0</v>
      </c>
      <c r="K271">
        <f>'RESUMEN TOTAL'!Q277</f>
        <v>0</v>
      </c>
      <c r="L271">
        <f>'RESUMEN TOTAL'!R277</f>
        <v>0</v>
      </c>
      <c r="M271">
        <f>'RESUMEN TOTAL'!S277</f>
        <v>0</v>
      </c>
      <c r="N271">
        <f>'RESUMEN TOTAL'!T277</f>
        <v>0</v>
      </c>
      <c r="O271">
        <f>'RESUMEN TOTAL'!U277</f>
        <v>0</v>
      </c>
      <c r="P271">
        <f>'RESUMEN TOTAL'!V277</f>
        <v>0</v>
      </c>
      <c r="Q271">
        <f>'RESUMEN TOTAL'!W277</f>
        <v>0</v>
      </c>
      <c r="R271">
        <f>'RESUMEN TOTAL'!X277</f>
        <v>0</v>
      </c>
      <c r="S271">
        <f>'RESUMEN TOTAL'!Y277</f>
        <v>0</v>
      </c>
      <c r="T271">
        <f>'RESUMEN TOTAL'!Z277</f>
        <v>0</v>
      </c>
      <c r="U271">
        <f>'RESUMEN TOTAL'!AA277</f>
        <v>0</v>
      </c>
      <c r="V271">
        <f>'RESUMEN TOTAL'!AB277</f>
        <v>0</v>
      </c>
      <c r="W271">
        <f>'RESUMEN TOTAL'!AC277</f>
        <v>0</v>
      </c>
      <c r="X271">
        <f>'RESUMEN TOTAL'!AD277</f>
        <v>0</v>
      </c>
      <c r="Y271">
        <f>'RESUMEN TOTAL'!AE277</f>
        <v>0</v>
      </c>
      <c r="Z271">
        <f>'RESUMEN TOTAL'!AF277</f>
        <v>0</v>
      </c>
      <c r="AA271">
        <f>'RESUMEN TOTAL'!AG277</f>
        <v>0</v>
      </c>
      <c r="AB271">
        <f>'RESUMEN TOTAL'!AH277</f>
        <v>0</v>
      </c>
      <c r="AC271">
        <f>'RESUMEN TOTAL'!AI277</f>
        <v>0</v>
      </c>
      <c r="AD271">
        <f>'RESUMEN TOTAL'!AJ277</f>
        <v>0</v>
      </c>
      <c r="AE271">
        <f>'RESUMEN TOTAL'!AK277</f>
        <v>0</v>
      </c>
      <c r="AF271">
        <f>'RESUMEN TOTAL'!AL277</f>
        <v>0</v>
      </c>
      <c r="AG271">
        <f>'RESUMEN TOTAL'!AM277</f>
        <v>0</v>
      </c>
      <c r="AH271">
        <f>'RESUMEN TOTAL'!AN277</f>
        <v>0</v>
      </c>
      <c r="AI271">
        <f>'RESUMEN TOTAL'!AO277</f>
        <v>0</v>
      </c>
    </row>
    <row r="272" spans="1:35" x14ac:dyDescent="0.25">
      <c r="A272" t="str">
        <f>'RESUMEN TOTAL'!A278</f>
        <v>RICARDO ROJAS</v>
      </c>
      <c r="B272" t="str">
        <f>'RESUMEN TOTAL'!B278</f>
        <v>RRJ 11</v>
      </c>
      <c r="C272" t="str">
        <f>'RESUMEN TOTAL'!D278</f>
        <v>LUGONES Y OBLIGADO</v>
      </c>
      <c r="D272" t="str">
        <f>'RESUMEN TOTAL'!E278</f>
        <v>Domo</v>
      </c>
      <c r="E272" t="str">
        <f>'RESUMEN TOTAL'!F278</f>
        <v>Fibra Optica</v>
      </c>
      <c r="F272">
        <f>'RESUMEN TOTAL'!L278</f>
        <v>0</v>
      </c>
      <c r="G272">
        <f>'RESUMEN TOTAL'!M278</f>
        <v>0</v>
      </c>
      <c r="H272">
        <f>'RESUMEN TOTAL'!N278</f>
        <v>0</v>
      </c>
      <c r="I272">
        <f>'RESUMEN TOTAL'!O278</f>
        <v>0</v>
      </c>
      <c r="J272">
        <f>'RESUMEN TOTAL'!P278</f>
        <v>0</v>
      </c>
      <c r="K272">
        <f>'RESUMEN TOTAL'!Q278</f>
        <v>0</v>
      </c>
      <c r="L272">
        <f>'RESUMEN TOTAL'!R278</f>
        <v>0</v>
      </c>
      <c r="M272">
        <f>'RESUMEN TOTAL'!S278</f>
        <v>0</v>
      </c>
      <c r="N272">
        <f>'RESUMEN TOTAL'!T278</f>
        <v>0</v>
      </c>
      <c r="O272">
        <f>'RESUMEN TOTAL'!U278</f>
        <v>0</v>
      </c>
      <c r="P272">
        <f>'RESUMEN TOTAL'!V278</f>
        <v>0</v>
      </c>
      <c r="Q272">
        <f>'RESUMEN TOTAL'!W278</f>
        <v>0</v>
      </c>
      <c r="R272">
        <f>'RESUMEN TOTAL'!X278</f>
        <v>0</v>
      </c>
      <c r="S272">
        <f>'RESUMEN TOTAL'!Y278</f>
        <v>0</v>
      </c>
      <c r="T272">
        <f>'RESUMEN TOTAL'!Z278</f>
        <v>0</v>
      </c>
      <c r="U272">
        <f>'RESUMEN TOTAL'!AA278</f>
        <v>0</v>
      </c>
      <c r="V272">
        <f>'RESUMEN TOTAL'!AB278</f>
        <v>0</v>
      </c>
      <c r="W272">
        <f>'RESUMEN TOTAL'!AC278</f>
        <v>0</v>
      </c>
      <c r="X272">
        <f>'RESUMEN TOTAL'!AD278</f>
        <v>0</v>
      </c>
      <c r="Y272">
        <f>'RESUMEN TOTAL'!AE278</f>
        <v>0</v>
      </c>
      <c r="Z272">
        <f>'RESUMEN TOTAL'!AF278</f>
        <v>0</v>
      </c>
      <c r="AA272">
        <f>'RESUMEN TOTAL'!AG278</f>
        <v>0</v>
      </c>
      <c r="AB272">
        <f>'RESUMEN TOTAL'!AH278</f>
        <v>0</v>
      </c>
      <c r="AC272">
        <f>'RESUMEN TOTAL'!AI278</f>
        <v>0</v>
      </c>
      <c r="AD272">
        <f>'RESUMEN TOTAL'!AJ278</f>
        <v>0</v>
      </c>
      <c r="AE272">
        <f>'RESUMEN TOTAL'!AK278</f>
        <v>0</v>
      </c>
      <c r="AF272">
        <f>'RESUMEN TOTAL'!AL278</f>
        <v>0</v>
      </c>
      <c r="AG272">
        <f>'RESUMEN TOTAL'!AM278</f>
        <v>0</v>
      </c>
      <c r="AH272">
        <f>'RESUMEN TOTAL'!AN278</f>
        <v>0</v>
      </c>
      <c r="AI272">
        <f>'RESUMEN TOTAL'!AO278</f>
        <v>0</v>
      </c>
    </row>
    <row r="273" spans="1:35" x14ac:dyDescent="0.25">
      <c r="A273" t="str">
        <f>'RESUMEN TOTAL'!A279</f>
        <v>RICARDO ROJAS</v>
      </c>
      <c r="B273" t="str">
        <f>'RESUMEN TOTAL'!B279</f>
        <v>RRJ 12</v>
      </c>
      <c r="C273" t="str">
        <f>'RESUMEN TOTAL'!D279</f>
        <v>FADER Y DIAGONAL LOS POETAS</v>
      </c>
      <c r="D273" t="str">
        <f>'RESUMEN TOTAL'!E279</f>
        <v>DOMO</v>
      </c>
      <c r="E273" t="str">
        <f>'RESUMEN TOTAL'!F279</f>
        <v>Fibra Optica</v>
      </c>
      <c r="F273">
        <f>'RESUMEN TOTAL'!L279</f>
        <v>0</v>
      </c>
      <c r="G273">
        <f>'RESUMEN TOTAL'!M279</f>
        <v>0</v>
      </c>
      <c r="H273">
        <f>'RESUMEN TOTAL'!N279</f>
        <v>0</v>
      </c>
      <c r="I273">
        <f>'RESUMEN TOTAL'!O279</f>
        <v>0</v>
      </c>
      <c r="J273">
        <f>'RESUMEN TOTAL'!P279</f>
        <v>0</v>
      </c>
      <c r="K273">
        <f>'RESUMEN TOTAL'!Q279</f>
        <v>0</v>
      </c>
      <c r="L273">
        <f>'RESUMEN TOTAL'!R279</f>
        <v>0</v>
      </c>
      <c r="M273">
        <f>'RESUMEN TOTAL'!S279</f>
        <v>0</v>
      </c>
      <c r="N273">
        <f>'RESUMEN TOTAL'!T279</f>
        <v>0</v>
      </c>
      <c r="O273">
        <f>'RESUMEN TOTAL'!U279</f>
        <v>0</v>
      </c>
      <c r="P273">
        <f>'RESUMEN TOTAL'!V279</f>
        <v>0</v>
      </c>
      <c r="Q273">
        <f>'RESUMEN TOTAL'!W279</f>
        <v>0</v>
      </c>
      <c r="R273">
        <f>'RESUMEN TOTAL'!X279</f>
        <v>0</v>
      </c>
      <c r="S273">
        <f>'RESUMEN TOTAL'!Y279</f>
        <v>0</v>
      </c>
      <c r="T273">
        <f>'RESUMEN TOTAL'!Z279</f>
        <v>0</v>
      </c>
      <c r="U273">
        <f>'RESUMEN TOTAL'!AA279</f>
        <v>0</v>
      </c>
      <c r="V273">
        <f>'RESUMEN TOTAL'!AB279</f>
        <v>0</v>
      </c>
      <c r="W273">
        <f>'RESUMEN TOTAL'!AC279</f>
        <v>0</v>
      </c>
      <c r="X273">
        <f>'RESUMEN TOTAL'!AD279</f>
        <v>0</v>
      </c>
      <c r="Y273">
        <f>'RESUMEN TOTAL'!AE279</f>
        <v>0</v>
      </c>
      <c r="Z273">
        <f>'RESUMEN TOTAL'!AF279</f>
        <v>0</v>
      </c>
      <c r="AA273">
        <f>'RESUMEN TOTAL'!AG279</f>
        <v>0</v>
      </c>
      <c r="AB273">
        <f>'RESUMEN TOTAL'!AH279</f>
        <v>0</v>
      </c>
      <c r="AC273">
        <f>'RESUMEN TOTAL'!AI279</f>
        <v>0</v>
      </c>
      <c r="AD273">
        <f>'RESUMEN TOTAL'!AJ279</f>
        <v>0</v>
      </c>
      <c r="AE273">
        <f>'RESUMEN TOTAL'!AK279</f>
        <v>0</v>
      </c>
      <c r="AF273">
        <f>'RESUMEN TOTAL'!AL279</f>
        <v>0</v>
      </c>
      <c r="AG273">
        <f>'RESUMEN TOTAL'!AM279</f>
        <v>0</v>
      </c>
      <c r="AH273">
        <f>'RESUMEN TOTAL'!AN279</f>
        <v>0</v>
      </c>
      <c r="AI273">
        <f>'RESUMEN TOTAL'!AO279</f>
        <v>0</v>
      </c>
    </row>
    <row r="274" spans="1:35" x14ac:dyDescent="0.25">
      <c r="A274" t="str">
        <f>'RESUMEN TOTAL'!A280</f>
        <v>RICARDO ROJAS</v>
      </c>
      <c r="B274" t="str">
        <f>'RESUMEN TOTAL'!B280</f>
        <v>RRJ 13</v>
      </c>
      <c r="C274" t="str">
        <f>'RESUMEN TOTAL'!D280</f>
        <v>LUJAN Y DIAGONAL LOS POETAS</v>
      </c>
      <c r="D274" t="str">
        <f>'RESUMEN TOTAL'!E280</f>
        <v>Fija</v>
      </c>
      <c r="E274" t="str">
        <f>'RESUMEN TOTAL'!F280</f>
        <v>Fibra Optica</v>
      </c>
      <c r="F274">
        <f>'RESUMEN TOTAL'!L280</f>
        <v>0</v>
      </c>
      <c r="G274">
        <f>'RESUMEN TOTAL'!M280</f>
        <v>0</v>
      </c>
      <c r="H274">
        <f>'RESUMEN TOTAL'!N280</f>
        <v>0</v>
      </c>
      <c r="I274">
        <f>'RESUMEN TOTAL'!O280</f>
        <v>0</v>
      </c>
      <c r="J274">
        <f>'RESUMEN TOTAL'!P280</f>
        <v>0</v>
      </c>
      <c r="K274">
        <f>'RESUMEN TOTAL'!Q280</f>
        <v>0</v>
      </c>
      <c r="L274">
        <f>'RESUMEN TOTAL'!R280</f>
        <v>0</v>
      </c>
      <c r="M274">
        <f>'RESUMEN TOTAL'!S280</f>
        <v>0</v>
      </c>
      <c r="N274">
        <f>'RESUMEN TOTAL'!T280</f>
        <v>0</v>
      </c>
      <c r="O274">
        <f>'RESUMEN TOTAL'!U280</f>
        <v>0</v>
      </c>
      <c r="P274">
        <f>'RESUMEN TOTAL'!V280</f>
        <v>0</v>
      </c>
      <c r="Q274">
        <f>'RESUMEN TOTAL'!W280</f>
        <v>0</v>
      </c>
      <c r="R274">
        <f>'RESUMEN TOTAL'!X280</f>
        <v>0</v>
      </c>
      <c r="S274">
        <f>'RESUMEN TOTAL'!Y280</f>
        <v>0</v>
      </c>
      <c r="T274">
        <f>'RESUMEN TOTAL'!Z280</f>
        <v>0</v>
      </c>
      <c r="U274">
        <f>'RESUMEN TOTAL'!AA280</f>
        <v>0</v>
      </c>
      <c r="V274">
        <f>'RESUMEN TOTAL'!AB280</f>
        <v>0</v>
      </c>
      <c r="W274">
        <f>'RESUMEN TOTAL'!AC280</f>
        <v>0</v>
      </c>
      <c r="X274">
        <f>'RESUMEN TOTAL'!AD280</f>
        <v>0</v>
      </c>
      <c r="Y274">
        <f>'RESUMEN TOTAL'!AE280</f>
        <v>0</v>
      </c>
      <c r="Z274">
        <f>'RESUMEN TOTAL'!AF280</f>
        <v>0</v>
      </c>
      <c r="AA274">
        <f>'RESUMEN TOTAL'!AG280</f>
        <v>0</v>
      </c>
      <c r="AB274">
        <f>'RESUMEN TOTAL'!AH280</f>
        <v>0</v>
      </c>
      <c r="AC274">
        <f>'RESUMEN TOTAL'!AI280</f>
        <v>0</v>
      </c>
      <c r="AD274">
        <f>'RESUMEN TOTAL'!AJ280</f>
        <v>0</v>
      </c>
      <c r="AE274">
        <f>'RESUMEN TOTAL'!AK280</f>
        <v>0</v>
      </c>
      <c r="AF274">
        <f>'RESUMEN TOTAL'!AL280</f>
        <v>0</v>
      </c>
      <c r="AG274">
        <f>'RESUMEN TOTAL'!AM280</f>
        <v>0</v>
      </c>
      <c r="AH274">
        <f>'RESUMEN TOTAL'!AN280</f>
        <v>0</v>
      </c>
      <c r="AI274">
        <f>'RESUMEN TOTAL'!AO280</f>
        <v>0</v>
      </c>
    </row>
    <row r="275" spans="1:35" x14ac:dyDescent="0.25">
      <c r="A275" t="str">
        <f>'RESUMEN TOTAL'!A281</f>
        <v>SANTA ANA</v>
      </c>
      <c r="B275" t="str">
        <f>'RESUMEN TOTAL'!B281</f>
        <v>SAN 02</v>
      </c>
      <c r="C275" t="str">
        <f>'RESUMEN TOTAL'!D281</f>
        <v>HUDSON Y SUIPACHA</v>
      </c>
      <c r="D275" t="str">
        <f>'RESUMEN TOTAL'!E281</f>
        <v>Fija 2</v>
      </c>
      <c r="E275" t="str">
        <f>'RESUMEN TOTAL'!F281</f>
        <v>Fibra Optica</v>
      </c>
      <c r="F275">
        <f>'RESUMEN TOTAL'!L281</f>
        <v>0</v>
      </c>
      <c r="G275" t="str">
        <f>'RESUMEN TOTAL'!M281</f>
        <v>APAGADO</v>
      </c>
      <c r="H275" t="str">
        <f>'RESUMEN TOTAL'!N281</f>
        <v>APAGADO</v>
      </c>
      <c r="I275">
        <f>'RESUMEN TOTAL'!O281</f>
        <v>0</v>
      </c>
      <c r="J275">
        <f>'RESUMEN TOTAL'!P281</f>
        <v>0</v>
      </c>
      <c r="K275">
        <f>'RESUMEN TOTAL'!Q281</f>
        <v>0</v>
      </c>
      <c r="L275">
        <f>'RESUMEN TOTAL'!R281</f>
        <v>0</v>
      </c>
      <c r="M275">
        <f>'RESUMEN TOTAL'!S281</f>
        <v>0</v>
      </c>
      <c r="N275">
        <f>'RESUMEN TOTAL'!T281</f>
        <v>0</v>
      </c>
      <c r="O275">
        <f>'RESUMEN TOTAL'!U281</f>
        <v>0</v>
      </c>
      <c r="P275">
        <f>'RESUMEN TOTAL'!V281</f>
        <v>0</v>
      </c>
      <c r="Q275">
        <f>'RESUMEN TOTAL'!W281</f>
        <v>0</v>
      </c>
      <c r="R275">
        <f>'RESUMEN TOTAL'!X281</f>
        <v>0</v>
      </c>
      <c r="S275">
        <f>'RESUMEN TOTAL'!Y281</f>
        <v>0</v>
      </c>
      <c r="T275">
        <f>'RESUMEN TOTAL'!Z281</f>
        <v>0</v>
      </c>
      <c r="U275">
        <f>'RESUMEN TOTAL'!AA281</f>
        <v>0</v>
      </c>
      <c r="V275">
        <f>'RESUMEN TOTAL'!AB281</f>
        <v>0</v>
      </c>
      <c r="W275">
        <f>'RESUMEN TOTAL'!AC281</f>
        <v>0</v>
      </c>
      <c r="X275">
        <f>'RESUMEN TOTAL'!AD281</f>
        <v>0</v>
      </c>
      <c r="Y275">
        <f>'RESUMEN TOTAL'!AE281</f>
        <v>0</v>
      </c>
      <c r="Z275">
        <f>'RESUMEN TOTAL'!AF281</f>
        <v>0</v>
      </c>
      <c r="AA275">
        <f>'RESUMEN TOTAL'!AG281</f>
        <v>0</v>
      </c>
      <c r="AB275">
        <f>'RESUMEN TOTAL'!AH281</f>
        <v>0</v>
      </c>
      <c r="AC275">
        <f>'RESUMEN TOTAL'!AI281</f>
        <v>0</v>
      </c>
      <c r="AD275">
        <f>'RESUMEN TOTAL'!AJ281</f>
        <v>0</v>
      </c>
      <c r="AE275">
        <f>'RESUMEN TOTAL'!AK281</f>
        <v>0</v>
      </c>
      <c r="AF275">
        <f>'RESUMEN TOTAL'!AL281</f>
        <v>0</v>
      </c>
      <c r="AG275">
        <f>'RESUMEN TOTAL'!AM281</f>
        <v>0</v>
      </c>
      <c r="AH275">
        <f>'RESUMEN TOTAL'!AN281</f>
        <v>0</v>
      </c>
      <c r="AI275">
        <f>'RESUMEN TOTAL'!AO281</f>
        <v>0</v>
      </c>
    </row>
    <row r="276" spans="1:35" x14ac:dyDescent="0.25">
      <c r="A276" t="str">
        <f>'RESUMEN TOTAL'!A282</f>
        <v>SANTA ANA</v>
      </c>
      <c r="B276" t="str">
        <f>'RESUMEN TOTAL'!B282</f>
        <v>SAN01</v>
      </c>
      <c r="C276" t="str">
        <f>'RESUMEN TOTAL'!D282</f>
        <v>HUDSON Y SUIPACHA</v>
      </c>
      <c r="D276" t="str">
        <f>'RESUMEN TOTAL'!E282</f>
        <v>Fija 1</v>
      </c>
      <c r="E276" t="str">
        <f>'RESUMEN TOTAL'!F282</f>
        <v>Fibra Optica</v>
      </c>
      <c r="F276">
        <f>'RESUMEN TOTAL'!L282</f>
        <v>0</v>
      </c>
      <c r="G276" t="str">
        <f>'RESUMEN TOTAL'!M282</f>
        <v>APAGADO</v>
      </c>
      <c r="H276" t="str">
        <f>'RESUMEN TOTAL'!N282</f>
        <v>APAGADO</v>
      </c>
      <c r="I276">
        <f>'RESUMEN TOTAL'!O282</f>
        <v>0</v>
      </c>
      <c r="J276">
        <f>'RESUMEN TOTAL'!P282</f>
        <v>0</v>
      </c>
      <c r="K276">
        <f>'RESUMEN TOTAL'!Q282</f>
        <v>0</v>
      </c>
      <c r="L276">
        <f>'RESUMEN TOTAL'!R282</f>
        <v>0</v>
      </c>
      <c r="M276">
        <f>'RESUMEN TOTAL'!S282</f>
        <v>0</v>
      </c>
      <c r="N276">
        <f>'RESUMEN TOTAL'!T282</f>
        <v>0</v>
      </c>
      <c r="O276">
        <f>'RESUMEN TOTAL'!U282</f>
        <v>0</v>
      </c>
      <c r="P276">
        <f>'RESUMEN TOTAL'!V282</f>
        <v>0</v>
      </c>
      <c r="Q276">
        <f>'RESUMEN TOTAL'!W282</f>
        <v>0</v>
      </c>
      <c r="R276">
        <f>'RESUMEN TOTAL'!X282</f>
        <v>0</v>
      </c>
      <c r="S276">
        <f>'RESUMEN TOTAL'!Y282</f>
        <v>0</v>
      </c>
      <c r="T276">
        <f>'RESUMEN TOTAL'!Z282</f>
        <v>0</v>
      </c>
      <c r="U276">
        <f>'RESUMEN TOTAL'!AA282</f>
        <v>0</v>
      </c>
      <c r="V276">
        <f>'RESUMEN TOTAL'!AB282</f>
        <v>0</v>
      </c>
      <c r="W276">
        <f>'RESUMEN TOTAL'!AC282</f>
        <v>0</v>
      </c>
      <c r="X276">
        <f>'RESUMEN TOTAL'!AD282</f>
        <v>0</v>
      </c>
      <c r="Y276">
        <f>'RESUMEN TOTAL'!AE282</f>
        <v>0</v>
      </c>
      <c r="Z276">
        <f>'RESUMEN TOTAL'!AF282</f>
        <v>0</v>
      </c>
      <c r="AA276">
        <f>'RESUMEN TOTAL'!AG282</f>
        <v>0</v>
      </c>
      <c r="AB276">
        <f>'RESUMEN TOTAL'!AH282</f>
        <v>0</v>
      </c>
      <c r="AC276">
        <f>'RESUMEN TOTAL'!AI282</f>
        <v>0</v>
      </c>
      <c r="AD276">
        <f>'RESUMEN TOTAL'!AJ282</f>
        <v>0</v>
      </c>
      <c r="AE276">
        <f>'RESUMEN TOTAL'!AK282</f>
        <v>0</v>
      </c>
      <c r="AF276">
        <f>'RESUMEN TOTAL'!AL282</f>
        <v>0</v>
      </c>
      <c r="AG276">
        <f>'RESUMEN TOTAL'!AM282</f>
        <v>0</v>
      </c>
      <c r="AH276">
        <f>'RESUMEN TOTAL'!AN282</f>
        <v>0</v>
      </c>
      <c r="AI276">
        <f>'RESUMEN TOTAL'!AO282</f>
        <v>0</v>
      </c>
    </row>
    <row r="277" spans="1:35" x14ac:dyDescent="0.25">
      <c r="A277" t="str">
        <f>'RESUMEN TOTAL'!A283</f>
        <v>PRESIDENTE SARMIENTO</v>
      </c>
      <c r="B277" t="str">
        <f>'RESUMEN TOTAL'!B283</f>
        <v>SAR01</v>
      </c>
      <c r="C277" t="str">
        <f>'RESUMEN TOTAL'!D283</f>
        <v>Storni Y Sanchez de Loria</v>
      </c>
      <c r="D277" t="str">
        <f>'RESUMEN TOTAL'!E283</f>
        <v>Domo</v>
      </c>
      <c r="E277" t="str">
        <f>'RESUMEN TOTAL'!F283</f>
        <v>Fibra Optica</v>
      </c>
      <c r="F277">
        <f>'RESUMEN TOTAL'!L283</f>
        <v>0</v>
      </c>
      <c r="G277">
        <f>'RESUMEN TOTAL'!M283</f>
        <v>0</v>
      </c>
      <c r="H277">
        <f>'RESUMEN TOTAL'!N283</f>
        <v>0</v>
      </c>
      <c r="I277">
        <f>'RESUMEN TOTAL'!O283</f>
        <v>0</v>
      </c>
      <c r="J277">
        <f>'RESUMEN TOTAL'!P283</f>
        <v>0</v>
      </c>
      <c r="K277">
        <f>'RESUMEN TOTAL'!Q283</f>
        <v>0</v>
      </c>
      <c r="L277">
        <f>'RESUMEN TOTAL'!R283</f>
        <v>0</v>
      </c>
      <c r="M277">
        <f>'RESUMEN TOTAL'!S283</f>
        <v>0</v>
      </c>
      <c r="N277">
        <f>'RESUMEN TOTAL'!T283</f>
        <v>0</v>
      </c>
      <c r="O277">
        <f>'RESUMEN TOTAL'!U283</f>
        <v>0</v>
      </c>
      <c r="P277">
        <f>'RESUMEN TOTAL'!V283</f>
        <v>0</v>
      </c>
      <c r="Q277">
        <f>'RESUMEN TOTAL'!W283</f>
        <v>0</v>
      </c>
      <c r="R277">
        <f>'RESUMEN TOTAL'!X283</f>
        <v>0</v>
      </c>
      <c r="S277">
        <f>'RESUMEN TOTAL'!Y283</f>
        <v>0</v>
      </c>
      <c r="T277">
        <f>'RESUMEN TOTAL'!Z283</f>
        <v>0</v>
      </c>
      <c r="U277">
        <f>'RESUMEN TOTAL'!AA283</f>
        <v>0</v>
      </c>
      <c r="V277">
        <f>'RESUMEN TOTAL'!AB283</f>
        <v>0</v>
      </c>
      <c r="W277">
        <f>'RESUMEN TOTAL'!AC283</f>
        <v>0</v>
      </c>
      <c r="X277">
        <f>'RESUMEN TOTAL'!AD283</f>
        <v>0</v>
      </c>
      <c r="Y277">
        <f>'RESUMEN TOTAL'!AE283</f>
        <v>0</v>
      </c>
      <c r="Z277">
        <f>'RESUMEN TOTAL'!AF283</f>
        <v>0</v>
      </c>
      <c r="AA277">
        <f>'RESUMEN TOTAL'!AG283</f>
        <v>0</v>
      </c>
      <c r="AB277">
        <f>'RESUMEN TOTAL'!AH283</f>
        <v>0</v>
      </c>
      <c r="AC277">
        <f>'RESUMEN TOTAL'!AI283</f>
        <v>0</v>
      </c>
      <c r="AD277">
        <f>'RESUMEN TOTAL'!AJ283</f>
        <v>0</v>
      </c>
      <c r="AE277">
        <f>'RESUMEN TOTAL'!AK283</f>
        <v>0</v>
      </c>
      <c r="AF277">
        <f>'RESUMEN TOTAL'!AL283</f>
        <v>0</v>
      </c>
      <c r="AG277">
        <f>'RESUMEN TOTAL'!AM283</f>
        <v>0</v>
      </c>
      <c r="AH277">
        <f>'RESUMEN TOTAL'!AN283</f>
        <v>0</v>
      </c>
      <c r="AI277">
        <f>'RESUMEN TOTAL'!AO283</f>
        <v>0</v>
      </c>
    </row>
    <row r="278" spans="1:35" x14ac:dyDescent="0.25">
      <c r="A278" t="str">
        <f>'RESUMEN TOTAL'!A284</f>
        <v>PRESIDENTE SARMIENTO</v>
      </c>
      <c r="B278" t="str">
        <f>'RESUMEN TOTAL'!B284</f>
        <v>SAR 02 (fija 1)</v>
      </c>
      <c r="C278" t="str">
        <f>'RESUMEN TOTAL'!D284</f>
        <v>DARDO ROCHA Y GABRIELA MISTRAL</v>
      </c>
      <c r="D278" t="str">
        <f>'RESUMEN TOTAL'!E284</f>
        <v>Fija</v>
      </c>
      <c r="E278" t="str">
        <f>'RESUMEN TOTAL'!F284</f>
        <v>Fibra Optica</v>
      </c>
      <c r="F278">
        <f>'RESUMEN TOTAL'!L284</f>
        <v>0</v>
      </c>
      <c r="G278">
        <f>'RESUMEN TOTAL'!M284</f>
        <v>0</v>
      </c>
      <c r="H278">
        <f>'RESUMEN TOTAL'!N284</f>
        <v>0</v>
      </c>
      <c r="I278">
        <f>'RESUMEN TOTAL'!O284</f>
        <v>0</v>
      </c>
      <c r="J278">
        <f>'RESUMEN TOTAL'!P284</f>
        <v>0</v>
      </c>
      <c r="K278">
        <f>'RESUMEN TOTAL'!Q284</f>
        <v>0</v>
      </c>
      <c r="L278">
        <f>'RESUMEN TOTAL'!R284</f>
        <v>0</v>
      </c>
      <c r="M278">
        <f>'RESUMEN TOTAL'!S284</f>
        <v>0</v>
      </c>
      <c r="N278">
        <f>'RESUMEN TOTAL'!T284</f>
        <v>0</v>
      </c>
      <c r="O278">
        <f>'RESUMEN TOTAL'!U284</f>
        <v>0</v>
      </c>
      <c r="P278">
        <f>'RESUMEN TOTAL'!V284</f>
        <v>0</v>
      </c>
      <c r="Q278">
        <f>'RESUMEN TOTAL'!W284</f>
        <v>0</v>
      </c>
      <c r="R278">
        <f>'RESUMEN TOTAL'!X284</f>
        <v>0</v>
      </c>
      <c r="S278">
        <f>'RESUMEN TOTAL'!Y284</f>
        <v>0</v>
      </c>
      <c r="T278">
        <f>'RESUMEN TOTAL'!Z284</f>
        <v>0</v>
      </c>
      <c r="U278">
        <f>'RESUMEN TOTAL'!AA284</f>
        <v>0</v>
      </c>
      <c r="V278">
        <f>'RESUMEN TOTAL'!AB284</f>
        <v>0</v>
      </c>
      <c r="W278">
        <f>'RESUMEN TOTAL'!AC284</f>
        <v>0</v>
      </c>
      <c r="X278">
        <f>'RESUMEN TOTAL'!AD284</f>
        <v>0</v>
      </c>
      <c r="Y278">
        <f>'RESUMEN TOTAL'!AE284</f>
        <v>0</v>
      </c>
      <c r="Z278">
        <f>'RESUMEN TOTAL'!AF284</f>
        <v>0</v>
      </c>
      <c r="AA278">
        <f>'RESUMEN TOTAL'!AG284</f>
        <v>0</v>
      </c>
      <c r="AB278">
        <f>'RESUMEN TOTAL'!AH284</f>
        <v>0</v>
      </c>
      <c r="AC278">
        <f>'RESUMEN TOTAL'!AI284</f>
        <v>0</v>
      </c>
      <c r="AD278">
        <f>'RESUMEN TOTAL'!AJ284</f>
        <v>0</v>
      </c>
      <c r="AE278">
        <f>'RESUMEN TOTAL'!AK284</f>
        <v>0</v>
      </c>
      <c r="AF278">
        <f>'RESUMEN TOTAL'!AL284</f>
        <v>0</v>
      </c>
      <c r="AG278">
        <f>'RESUMEN TOTAL'!AM284</f>
        <v>0</v>
      </c>
      <c r="AH278">
        <f>'RESUMEN TOTAL'!AN284</f>
        <v>0</v>
      </c>
      <c r="AI278">
        <f>'RESUMEN TOTAL'!AO284</f>
        <v>0</v>
      </c>
    </row>
    <row r="279" spans="1:35" x14ac:dyDescent="0.25">
      <c r="A279" t="str">
        <f>'RESUMEN TOTAL'!A285</f>
        <v>PRESIDENTE SARMIENTO</v>
      </c>
      <c r="B279" t="str">
        <f>'RESUMEN TOTAL'!B285</f>
        <v>SAR 03 (fija 2)</v>
      </c>
      <c r="C279" t="str">
        <f>'RESUMEN TOTAL'!D285</f>
        <v>DARDO ROCHA Y GABRIELA MISTRAL</v>
      </c>
      <c r="D279" t="str">
        <f>'RESUMEN TOTAL'!E285</f>
        <v>Fija</v>
      </c>
      <c r="E279" t="str">
        <f>'RESUMEN TOTAL'!F285</f>
        <v>Fibra Optica</v>
      </c>
      <c r="F279">
        <f>'RESUMEN TOTAL'!L285</f>
        <v>0</v>
      </c>
      <c r="G279">
        <f>'RESUMEN TOTAL'!M285</f>
        <v>0</v>
      </c>
      <c r="H279">
        <f>'RESUMEN TOTAL'!N285</f>
        <v>0</v>
      </c>
      <c r="I279">
        <f>'RESUMEN TOTAL'!O285</f>
        <v>0</v>
      </c>
      <c r="J279">
        <f>'RESUMEN TOTAL'!P285</f>
        <v>0</v>
      </c>
      <c r="K279">
        <f>'RESUMEN TOTAL'!Q285</f>
        <v>0</v>
      </c>
      <c r="L279">
        <f>'RESUMEN TOTAL'!R285</f>
        <v>0</v>
      </c>
      <c r="M279">
        <f>'RESUMEN TOTAL'!S285</f>
        <v>0</v>
      </c>
      <c r="N279">
        <f>'RESUMEN TOTAL'!T285</f>
        <v>0</v>
      </c>
      <c r="O279">
        <f>'RESUMEN TOTAL'!U285</f>
        <v>0</v>
      </c>
      <c r="P279">
        <f>'RESUMEN TOTAL'!V285</f>
        <v>0</v>
      </c>
      <c r="Q279">
        <f>'RESUMEN TOTAL'!W285</f>
        <v>0</v>
      </c>
      <c r="R279">
        <f>'RESUMEN TOTAL'!X285</f>
        <v>0</v>
      </c>
      <c r="S279">
        <f>'RESUMEN TOTAL'!Y285</f>
        <v>0</v>
      </c>
      <c r="T279">
        <f>'RESUMEN TOTAL'!Z285</f>
        <v>0</v>
      </c>
      <c r="U279">
        <f>'RESUMEN TOTAL'!AA285</f>
        <v>0</v>
      </c>
      <c r="V279">
        <f>'RESUMEN TOTAL'!AB285</f>
        <v>0</v>
      </c>
      <c r="W279">
        <f>'RESUMEN TOTAL'!AC285</f>
        <v>0</v>
      </c>
      <c r="X279">
        <f>'RESUMEN TOTAL'!AD285</f>
        <v>0</v>
      </c>
      <c r="Y279">
        <f>'RESUMEN TOTAL'!AE285</f>
        <v>0</v>
      </c>
      <c r="Z279">
        <f>'RESUMEN TOTAL'!AF285</f>
        <v>0</v>
      </c>
      <c r="AA279">
        <f>'RESUMEN TOTAL'!AG285</f>
        <v>0</v>
      </c>
      <c r="AB279">
        <f>'RESUMEN TOTAL'!AH285</f>
        <v>0</v>
      </c>
      <c r="AC279">
        <f>'RESUMEN TOTAL'!AI285</f>
        <v>0</v>
      </c>
      <c r="AD279">
        <f>'RESUMEN TOTAL'!AJ285</f>
        <v>0</v>
      </c>
      <c r="AE279">
        <f>'RESUMEN TOTAL'!AK285</f>
        <v>0</v>
      </c>
      <c r="AF279">
        <f>'RESUMEN TOTAL'!AL285</f>
        <v>0</v>
      </c>
      <c r="AG279">
        <f>'RESUMEN TOTAL'!AM285</f>
        <v>0</v>
      </c>
      <c r="AH279">
        <f>'RESUMEN TOTAL'!AN285</f>
        <v>0</v>
      </c>
      <c r="AI279">
        <f>'RESUMEN TOTAL'!AO285</f>
        <v>0</v>
      </c>
    </row>
    <row r="280" spans="1:35" x14ac:dyDescent="0.25">
      <c r="A280" t="str">
        <f>'RESUMEN TOTAL'!A286</f>
        <v>PRESIDENTE SARMIENTO</v>
      </c>
      <c r="B280" t="str">
        <f>'RESUMEN TOTAL'!B286</f>
        <v>SAR 04</v>
      </c>
      <c r="C280" t="str">
        <f>'RESUMEN TOTAL'!D286</f>
        <v>MONTES DE OCA Y ALVARADO</v>
      </c>
      <c r="D280" t="str">
        <f>'RESUMEN TOTAL'!E286</f>
        <v>Domo</v>
      </c>
      <c r="E280" t="str">
        <f>'RESUMEN TOTAL'!F286</f>
        <v>Fibra Optica</v>
      </c>
      <c r="F280">
        <f>'RESUMEN TOTAL'!L286</f>
        <v>0</v>
      </c>
      <c r="G280">
        <f>'RESUMEN TOTAL'!M286</f>
        <v>0</v>
      </c>
      <c r="H280">
        <f>'RESUMEN TOTAL'!N286</f>
        <v>0</v>
      </c>
      <c r="I280">
        <f>'RESUMEN TOTAL'!O286</f>
        <v>0</v>
      </c>
      <c r="J280">
        <f>'RESUMEN TOTAL'!P286</f>
        <v>0</v>
      </c>
      <c r="K280">
        <f>'RESUMEN TOTAL'!Q286</f>
        <v>0</v>
      </c>
      <c r="L280">
        <f>'RESUMEN TOTAL'!R286</f>
        <v>0</v>
      </c>
      <c r="M280">
        <f>'RESUMEN TOTAL'!S286</f>
        <v>0</v>
      </c>
      <c r="N280">
        <f>'RESUMEN TOTAL'!T286</f>
        <v>0</v>
      </c>
      <c r="O280">
        <f>'RESUMEN TOTAL'!U286</f>
        <v>0</v>
      </c>
      <c r="P280">
        <f>'RESUMEN TOTAL'!V286</f>
        <v>0</v>
      </c>
      <c r="Q280">
        <f>'RESUMEN TOTAL'!W286</f>
        <v>0</v>
      </c>
      <c r="R280">
        <f>'RESUMEN TOTAL'!X286</f>
        <v>0</v>
      </c>
      <c r="S280">
        <f>'RESUMEN TOTAL'!Y286</f>
        <v>0</v>
      </c>
      <c r="T280">
        <f>'RESUMEN TOTAL'!Z286</f>
        <v>0</v>
      </c>
      <c r="U280">
        <f>'RESUMEN TOTAL'!AA286</f>
        <v>0</v>
      </c>
      <c r="V280">
        <f>'RESUMEN TOTAL'!AB286</f>
        <v>0</v>
      </c>
      <c r="W280">
        <f>'RESUMEN TOTAL'!AC286</f>
        <v>0</v>
      </c>
      <c r="X280">
        <f>'RESUMEN TOTAL'!AD286</f>
        <v>0</v>
      </c>
      <c r="Y280">
        <f>'RESUMEN TOTAL'!AE286</f>
        <v>0</v>
      </c>
      <c r="Z280">
        <f>'RESUMEN TOTAL'!AF286</f>
        <v>0</v>
      </c>
      <c r="AA280">
        <f>'RESUMEN TOTAL'!AG286</f>
        <v>0</v>
      </c>
      <c r="AB280">
        <f>'RESUMEN TOTAL'!AH286</f>
        <v>0</v>
      </c>
      <c r="AC280">
        <f>'RESUMEN TOTAL'!AI286</f>
        <v>0</v>
      </c>
      <c r="AD280">
        <f>'RESUMEN TOTAL'!AJ286</f>
        <v>0</v>
      </c>
      <c r="AE280">
        <f>'RESUMEN TOTAL'!AK286</f>
        <v>0</v>
      </c>
      <c r="AF280">
        <f>'RESUMEN TOTAL'!AL286</f>
        <v>0</v>
      </c>
      <c r="AG280">
        <f>'RESUMEN TOTAL'!AM286</f>
        <v>0</v>
      </c>
      <c r="AH280">
        <f>'RESUMEN TOTAL'!AN286</f>
        <v>0</v>
      </c>
      <c r="AI280">
        <f>'RESUMEN TOTAL'!AO286</f>
        <v>0</v>
      </c>
    </row>
    <row r="281" spans="1:35" x14ac:dyDescent="0.25">
      <c r="A281" t="str">
        <f>'RESUMEN TOTAL'!A287</f>
        <v>PRESIDENTE SARMIENTO</v>
      </c>
      <c r="B281" t="str">
        <f>'RESUMEN TOTAL'!B287</f>
        <v>SAR 05</v>
      </c>
      <c r="C281" t="str">
        <f>'RESUMEN TOTAL'!D287</f>
        <v>ALVARADO Y ROCHA</v>
      </c>
      <c r="D281" t="str">
        <f>'RESUMEN TOTAL'!E287</f>
        <v>Domo</v>
      </c>
      <c r="E281" t="str">
        <f>'RESUMEN TOTAL'!F287</f>
        <v>Fibra Optica</v>
      </c>
      <c r="F281">
        <f>'RESUMEN TOTAL'!L287</f>
        <v>0</v>
      </c>
      <c r="G281">
        <f>'RESUMEN TOTAL'!M287</f>
        <v>0</v>
      </c>
      <c r="H281">
        <f>'RESUMEN TOTAL'!N287</f>
        <v>0</v>
      </c>
      <c r="I281">
        <f>'RESUMEN TOTAL'!O287</f>
        <v>0</v>
      </c>
      <c r="J281">
        <f>'RESUMEN TOTAL'!P287</f>
        <v>0</v>
      </c>
      <c r="K281">
        <f>'RESUMEN TOTAL'!Q287</f>
        <v>0</v>
      </c>
      <c r="L281">
        <f>'RESUMEN TOTAL'!R287</f>
        <v>0</v>
      </c>
      <c r="M281">
        <f>'RESUMEN TOTAL'!S287</f>
        <v>0</v>
      </c>
      <c r="N281">
        <f>'RESUMEN TOTAL'!T287</f>
        <v>0</v>
      </c>
      <c r="O281">
        <f>'RESUMEN TOTAL'!U287</f>
        <v>0</v>
      </c>
      <c r="P281">
        <f>'RESUMEN TOTAL'!V287</f>
        <v>0</v>
      </c>
      <c r="Q281">
        <f>'RESUMEN TOTAL'!W287</f>
        <v>0</v>
      </c>
      <c r="R281">
        <f>'RESUMEN TOTAL'!X287</f>
        <v>0</v>
      </c>
      <c r="S281">
        <f>'RESUMEN TOTAL'!Y287</f>
        <v>0</v>
      </c>
      <c r="T281">
        <f>'RESUMEN TOTAL'!Z287</f>
        <v>0</v>
      </c>
      <c r="U281">
        <f>'RESUMEN TOTAL'!AA287</f>
        <v>0</v>
      </c>
      <c r="V281">
        <f>'RESUMEN TOTAL'!AB287</f>
        <v>0</v>
      </c>
      <c r="W281">
        <f>'RESUMEN TOTAL'!AC287</f>
        <v>0</v>
      </c>
      <c r="X281">
        <f>'RESUMEN TOTAL'!AD287</f>
        <v>0</v>
      </c>
      <c r="Y281">
        <f>'RESUMEN TOTAL'!AE287</f>
        <v>0</v>
      </c>
      <c r="Z281">
        <f>'RESUMEN TOTAL'!AF287</f>
        <v>0</v>
      </c>
      <c r="AA281">
        <f>'RESUMEN TOTAL'!AG287</f>
        <v>0</v>
      </c>
      <c r="AB281">
        <f>'RESUMEN TOTAL'!AH287</f>
        <v>0</v>
      </c>
      <c r="AC281">
        <f>'RESUMEN TOTAL'!AI287</f>
        <v>0</v>
      </c>
      <c r="AD281">
        <f>'RESUMEN TOTAL'!AJ287</f>
        <v>0</v>
      </c>
      <c r="AE281">
        <f>'RESUMEN TOTAL'!AK287</f>
        <v>0</v>
      </c>
      <c r="AF281">
        <f>'RESUMEN TOTAL'!AL287</f>
        <v>0</v>
      </c>
      <c r="AG281">
        <f>'RESUMEN TOTAL'!AM287</f>
        <v>0</v>
      </c>
      <c r="AH281">
        <f>'RESUMEN TOTAL'!AN287</f>
        <v>0</v>
      </c>
      <c r="AI281">
        <f>'RESUMEN TOTAL'!AO287</f>
        <v>0</v>
      </c>
    </row>
    <row r="282" spans="1:35" x14ac:dyDescent="0.25">
      <c r="A282" t="str">
        <f>'RESUMEN TOTAL'!A288</f>
        <v>PRESIDENTE SARMIENTO</v>
      </c>
      <c r="B282" t="str">
        <f>'RESUMEN TOTAL'!B288</f>
        <v>SAR 06</v>
      </c>
      <c r="C282" t="str">
        <f>'RESUMEN TOTAL'!D288</f>
        <v>Necochea y Lorenzini</v>
      </c>
      <c r="D282" t="str">
        <f>'RESUMEN TOTAL'!E288</f>
        <v>Fija</v>
      </c>
      <c r="E282" t="str">
        <f>'RESUMEN TOTAL'!F288</f>
        <v>Fibra Optica</v>
      </c>
      <c r="F282" t="str">
        <f>'RESUMEN TOTAL'!L288</f>
        <v>APAGADO</v>
      </c>
      <c r="G282" t="str">
        <f>'RESUMEN TOTAL'!M288</f>
        <v>APAGADO</v>
      </c>
      <c r="H282" t="str">
        <f>'RESUMEN TOTAL'!N288</f>
        <v>APAGADO</v>
      </c>
      <c r="I282" t="str">
        <f>'RESUMEN TOTAL'!O288</f>
        <v>APAGADO</v>
      </c>
      <c r="J282" t="str">
        <f>'RESUMEN TOTAL'!P288</f>
        <v>APAGADO</v>
      </c>
      <c r="K282" t="str">
        <f>'RESUMEN TOTAL'!Q288</f>
        <v>APAGADO</v>
      </c>
      <c r="L282">
        <f>'RESUMEN TOTAL'!R288</f>
        <v>0</v>
      </c>
      <c r="M282">
        <f>'RESUMEN TOTAL'!S288</f>
        <v>0</v>
      </c>
      <c r="N282">
        <f>'RESUMEN TOTAL'!T288</f>
        <v>0</v>
      </c>
      <c r="O282">
        <f>'RESUMEN TOTAL'!U288</f>
        <v>0</v>
      </c>
      <c r="P282">
        <f>'RESUMEN TOTAL'!V288</f>
        <v>0</v>
      </c>
      <c r="Q282">
        <f>'RESUMEN TOTAL'!W288</f>
        <v>0</v>
      </c>
      <c r="R282">
        <f>'RESUMEN TOTAL'!X288</f>
        <v>0</v>
      </c>
      <c r="S282">
        <f>'RESUMEN TOTAL'!Y288</f>
        <v>0</v>
      </c>
      <c r="T282">
        <f>'RESUMEN TOTAL'!Z288</f>
        <v>0</v>
      </c>
      <c r="U282">
        <f>'RESUMEN TOTAL'!AA288</f>
        <v>0</v>
      </c>
      <c r="V282">
        <f>'RESUMEN TOTAL'!AB288</f>
        <v>0</v>
      </c>
      <c r="W282">
        <f>'RESUMEN TOTAL'!AC288</f>
        <v>0</v>
      </c>
      <c r="X282">
        <f>'RESUMEN TOTAL'!AD288</f>
        <v>0</v>
      </c>
      <c r="Y282">
        <f>'RESUMEN TOTAL'!AE288</f>
        <v>0</v>
      </c>
      <c r="Z282">
        <f>'RESUMEN TOTAL'!AF288</f>
        <v>0</v>
      </c>
      <c r="AA282">
        <f>'RESUMEN TOTAL'!AG288</f>
        <v>0</v>
      </c>
      <c r="AB282">
        <f>'RESUMEN TOTAL'!AH288</f>
        <v>0</v>
      </c>
      <c r="AC282">
        <f>'RESUMEN TOTAL'!AI288</f>
        <v>0</v>
      </c>
      <c r="AD282">
        <f>'RESUMEN TOTAL'!AJ288</f>
        <v>0</v>
      </c>
      <c r="AE282">
        <f>'RESUMEN TOTAL'!AK288</f>
        <v>0</v>
      </c>
      <c r="AF282">
        <f>'RESUMEN TOTAL'!AL288</f>
        <v>0</v>
      </c>
      <c r="AG282">
        <f>'RESUMEN TOTAL'!AM288</f>
        <v>0</v>
      </c>
      <c r="AH282">
        <f>'RESUMEN TOTAL'!AN288</f>
        <v>0</v>
      </c>
      <c r="AI282">
        <f>'RESUMEN TOTAL'!AO288</f>
        <v>0</v>
      </c>
    </row>
    <row r="283" spans="1:35" x14ac:dyDescent="0.25">
      <c r="A283" t="str">
        <f>'RESUMEN TOTAL'!A289</f>
        <v>PRESIDENTE SARMIENTO</v>
      </c>
      <c r="B283" t="str">
        <f>'RESUMEN TOTAL'!B289</f>
        <v>SAR 07</v>
      </c>
      <c r="C283" t="str">
        <f>'RESUMEN TOTAL'!D289</f>
        <v>Necochea y Lorenzini</v>
      </c>
      <c r="D283" t="str">
        <f>'RESUMEN TOTAL'!E289</f>
        <v>Fija</v>
      </c>
      <c r="E283" t="str">
        <f>'RESUMEN TOTAL'!F289</f>
        <v>Fibra Optica</v>
      </c>
      <c r="F283" t="str">
        <f>'RESUMEN TOTAL'!L289</f>
        <v>APAGADO</v>
      </c>
      <c r="G283" t="str">
        <f>'RESUMEN TOTAL'!M289</f>
        <v>APAGADO</v>
      </c>
      <c r="H283" t="str">
        <f>'RESUMEN TOTAL'!N289</f>
        <v>APAGADO</v>
      </c>
      <c r="I283" t="str">
        <f>'RESUMEN TOTAL'!O289</f>
        <v>APAGADO</v>
      </c>
      <c r="J283" t="str">
        <f>'RESUMEN TOTAL'!P289</f>
        <v>APAGADO</v>
      </c>
      <c r="K283" t="str">
        <f>'RESUMEN TOTAL'!Q289</f>
        <v>APAGADO</v>
      </c>
      <c r="L283">
        <f>'RESUMEN TOTAL'!R289</f>
        <v>0</v>
      </c>
      <c r="M283">
        <f>'RESUMEN TOTAL'!S289</f>
        <v>0</v>
      </c>
      <c r="N283">
        <f>'RESUMEN TOTAL'!T289</f>
        <v>0</v>
      </c>
      <c r="O283">
        <f>'RESUMEN TOTAL'!U289</f>
        <v>0</v>
      </c>
      <c r="P283">
        <f>'RESUMEN TOTAL'!V289</f>
        <v>0</v>
      </c>
      <c r="Q283">
        <f>'RESUMEN TOTAL'!W289</f>
        <v>0</v>
      </c>
      <c r="R283">
        <f>'RESUMEN TOTAL'!X289</f>
        <v>0</v>
      </c>
      <c r="S283">
        <f>'RESUMEN TOTAL'!Y289</f>
        <v>0</v>
      </c>
      <c r="T283">
        <f>'RESUMEN TOTAL'!Z289</f>
        <v>0</v>
      </c>
      <c r="U283">
        <f>'RESUMEN TOTAL'!AA289</f>
        <v>0</v>
      </c>
      <c r="V283">
        <f>'RESUMEN TOTAL'!AB289</f>
        <v>0</v>
      </c>
      <c r="W283">
        <f>'RESUMEN TOTAL'!AC289</f>
        <v>0</v>
      </c>
      <c r="X283">
        <f>'RESUMEN TOTAL'!AD289</f>
        <v>0</v>
      </c>
      <c r="Y283">
        <f>'RESUMEN TOTAL'!AE289</f>
        <v>0</v>
      </c>
      <c r="Z283">
        <f>'RESUMEN TOTAL'!AF289</f>
        <v>0</v>
      </c>
      <c r="AA283">
        <f>'RESUMEN TOTAL'!AG289</f>
        <v>0</v>
      </c>
      <c r="AB283">
        <f>'RESUMEN TOTAL'!AH289</f>
        <v>0</v>
      </c>
      <c r="AC283">
        <f>'RESUMEN TOTAL'!AI289</f>
        <v>0</v>
      </c>
      <c r="AD283">
        <f>'RESUMEN TOTAL'!AJ289</f>
        <v>0</v>
      </c>
      <c r="AE283">
        <f>'RESUMEN TOTAL'!AK289</f>
        <v>0</v>
      </c>
      <c r="AF283">
        <f>'RESUMEN TOTAL'!AL289</f>
        <v>0</v>
      </c>
      <c r="AG283">
        <f>'RESUMEN TOTAL'!AM289</f>
        <v>0</v>
      </c>
      <c r="AH283">
        <f>'RESUMEN TOTAL'!AN289</f>
        <v>0</v>
      </c>
      <c r="AI283">
        <f>'RESUMEN TOTAL'!AO289</f>
        <v>0</v>
      </c>
    </row>
    <row r="284" spans="1:35" x14ac:dyDescent="0.25">
      <c r="A284" t="str">
        <f>'RESUMEN TOTAL'!A290</f>
        <v>PRESIDENTE SARMIENTO</v>
      </c>
      <c r="B284" t="str">
        <f>'RESUMEN TOTAL'!B290</f>
        <v>SAR 08</v>
      </c>
      <c r="C284" t="str">
        <f>'RESUMEN TOTAL'!D290</f>
        <v>Necochea y Montes de Oca</v>
      </c>
      <c r="D284" t="str">
        <f>'RESUMEN TOTAL'!E290</f>
        <v>Fija</v>
      </c>
      <c r="E284" t="str">
        <f>'RESUMEN TOTAL'!F290</f>
        <v>Fibra Optica</v>
      </c>
      <c r="F284">
        <f>'RESUMEN TOTAL'!L290</f>
        <v>0</v>
      </c>
      <c r="G284">
        <f>'RESUMEN TOTAL'!M290</f>
        <v>0</v>
      </c>
      <c r="H284">
        <f>'RESUMEN TOTAL'!N290</f>
        <v>0</v>
      </c>
      <c r="I284">
        <f>'RESUMEN TOTAL'!O290</f>
        <v>0</v>
      </c>
      <c r="J284">
        <f>'RESUMEN TOTAL'!P290</f>
        <v>0</v>
      </c>
      <c r="K284">
        <f>'RESUMEN TOTAL'!Q290</f>
        <v>0</v>
      </c>
      <c r="L284">
        <f>'RESUMEN TOTAL'!R290</f>
        <v>0</v>
      </c>
      <c r="M284">
        <f>'RESUMEN TOTAL'!S290</f>
        <v>0</v>
      </c>
      <c r="N284">
        <f>'RESUMEN TOTAL'!T290</f>
        <v>0</v>
      </c>
      <c r="O284">
        <f>'RESUMEN TOTAL'!U290</f>
        <v>0</v>
      </c>
      <c r="P284">
        <f>'RESUMEN TOTAL'!V290</f>
        <v>0</v>
      </c>
      <c r="Q284">
        <f>'RESUMEN TOTAL'!W290</f>
        <v>0</v>
      </c>
      <c r="R284">
        <f>'RESUMEN TOTAL'!X290</f>
        <v>0</v>
      </c>
      <c r="S284">
        <f>'RESUMEN TOTAL'!Y290</f>
        <v>0</v>
      </c>
      <c r="T284">
        <f>'RESUMEN TOTAL'!Z290</f>
        <v>0</v>
      </c>
      <c r="U284">
        <f>'RESUMEN TOTAL'!AA290</f>
        <v>0</v>
      </c>
      <c r="V284">
        <f>'RESUMEN TOTAL'!AB290</f>
        <v>0</v>
      </c>
      <c r="W284">
        <f>'RESUMEN TOTAL'!AC290</f>
        <v>0</v>
      </c>
      <c r="X284">
        <f>'RESUMEN TOTAL'!AD290</f>
        <v>0</v>
      </c>
      <c r="Y284">
        <f>'RESUMEN TOTAL'!AE290</f>
        <v>0</v>
      </c>
      <c r="Z284">
        <f>'RESUMEN TOTAL'!AF290</f>
        <v>0</v>
      </c>
      <c r="AA284">
        <f>'RESUMEN TOTAL'!AG290</f>
        <v>0</v>
      </c>
      <c r="AB284">
        <f>'RESUMEN TOTAL'!AH290</f>
        <v>0</v>
      </c>
      <c r="AC284">
        <f>'RESUMEN TOTAL'!AI290</f>
        <v>0</v>
      </c>
      <c r="AD284">
        <f>'RESUMEN TOTAL'!AJ290</f>
        <v>0</v>
      </c>
      <c r="AE284">
        <f>'RESUMEN TOTAL'!AK290</f>
        <v>0</v>
      </c>
      <c r="AF284">
        <f>'RESUMEN TOTAL'!AL290</f>
        <v>0</v>
      </c>
      <c r="AG284">
        <f>'RESUMEN TOTAL'!AM290</f>
        <v>0</v>
      </c>
      <c r="AH284">
        <f>'RESUMEN TOTAL'!AN290</f>
        <v>0</v>
      </c>
      <c r="AI284">
        <f>'RESUMEN TOTAL'!AO290</f>
        <v>0</v>
      </c>
    </row>
    <row r="285" spans="1:35" x14ac:dyDescent="0.25">
      <c r="A285" t="str">
        <f>'RESUMEN TOTAL'!A291</f>
        <v>PRESIDENTE SARMIENTO</v>
      </c>
      <c r="B285" t="str">
        <f>'RESUMEN TOTAL'!B291</f>
        <v>SAR 09</v>
      </c>
      <c r="C285" t="str">
        <f>'RESUMEN TOTAL'!D291</f>
        <v>Necochea y Montes de Oca</v>
      </c>
      <c r="D285" t="str">
        <f>'RESUMEN TOTAL'!E291</f>
        <v>Fija</v>
      </c>
      <c r="E285" t="str">
        <f>'RESUMEN TOTAL'!F291</f>
        <v>Fibra Optica</v>
      </c>
      <c r="F285">
        <f>'RESUMEN TOTAL'!L291</f>
        <v>0</v>
      </c>
      <c r="G285">
        <f>'RESUMEN TOTAL'!M291</f>
        <v>0</v>
      </c>
      <c r="H285">
        <f>'RESUMEN TOTAL'!N291</f>
        <v>0</v>
      </c>
      <c r="I285">
        <f>'RESUMEN TOTAL'!O291</f>
        <v>0</v>
      </c>
      <c r="J285">
        <f>'RESUMEN TOTAL'!P291</f>
        <v>0</v>
      </c>
      <c r="K285">
        <f>'RESUMEN TOTAL'!Q291</f>
        <v>0</v>
      </c>
      <c r="L285">
        <f>'RESUMEN TOTAL'!R291</f>
        <v>0</v>
      </c>
      <c r="M285">
        <f>'RESUMEN TOTAL'!S291</f>
        <v>0</v>
      </c>
      <c r="N285">
        <f>'RESUMEN TOTAL'!T291</f>
        <v>0</v>
      </c>
      <c r="O285">
        <f>'RESUMEN TOTAL'!U291</f>
        <v>0</v>
      </c>
      <c r="P285">
        <f>'RESUMEN TOTAL'!V291</f>
        <v>0</v>
      </c>
      <c r="Q285">
        <f>'RESUMEN TOTAL'!W291</f>
        <v>0</v>
      </c>
      <c r="R285">
        <f>'RESUMEN TOTAL'!X291</f>
        <v>0</v>
      </c>
      <c r="S285">
        <f>'RESUMEN TOTAL'!Y291</f>
        <v>0</v>
      </c>
      <c r="T285">
        <f>'RESUMEN TOTAL'!Z291</f>
        <v>0</v>
      </c>
      <c r="U285">
        <f>'RESUMEN TOTAL'!AA291</f>
        <v>0</v>
      </c>
      <c r="V285">
        <f>'RESUMEN TOTAL'!AB291</f>
        <v>0</v>
      </c>
      <c r="W285">
        <f>'RESUMEN TOTAL'!AC291</f>
        <v>0</v>
      </c>
      <c r="X285">
        <f>'RESUMEN TOTAL'!AD291</f>
        <v>0</v>
      </c>
      <c r="Y285">
        <f>'RESUMEN TOTAL'!AE291</f>
        <v>0</v>
      </c>
      <c r="Z285">
        <f>'RESUMEN TOTAL'!AF291</f>
        <v>0</v>
      </c>
      <c r="AA285">
        <f>'RESUMEN TOTAL'!AG291</f>
        <v>0</v>
      </c>
      <c r="AB285">
        <f>'RESUMEN TOTAL'!AH291</f>
        <v>0</v>
      </c>
      <c r="AC285">
        <f>'RESUMEN TOTAL'!AI291</f>
        <v>0</v>
      </c>
      <c r="AD285">
        <f>'RESUMEN TOTAL'!AJ291</f>
        <v>0</v>
      </c>
      <c r="AE285">
        <f>'RESUMEN TOTAL'!AK291</f>
        <v>0</v>
      </c>
      <c r="AF285">
        <f>'RESUMEN TOTAL'!AL291</f>
        <v>0</v>
      </c>
      <c r="AG285">
        <f>'RESUMEN TOTAL'!AM291</f>
        <v>0</v>
      </c>
      <c r="AH285">
        <f>'RESUMEN TOTAL'!AN291</f>
        <v>0</v>
      </c>
      <c r="AI285">
        <f>'RESUMEN TOTAL'!AO291</f>
        <v>0</v>
      </c>
    </row>
    <row r="286" spans="1:35" x14ac:dyDescent="0.25">
      <c r="A286" t="str">
        <f>'RESUMEN TOTAL'!A292</f>
        <v>MONTE CUDINE</v>
      </c>
      <c r="B286" t="str">
        <f>'RESUMEN TOTAL'!B292</f>
        <v>SAR 10</v>
      </c>
      <c r="C286" t="str">
        <f>'RESUMEN TOTAL'!D292</f>
        <v>SENZABELLO Y TINOGASTA</v>
      </c>
      <c r="D286" t="str">
        <f>'RESUMEN TOTAL'!E292</f>
        <v>Domo</v>
      </c>
      <c r="E286" t="str">
        <f>'RESUMEN TOTAL'!F292</f>
        <v>Fibra Optica</v>
      </c>
      <c r="F286">
        <f>'RESUMEN TOTAL'!L292</f>
        <v>0</v>
      </c>
      <c r="G286">
        <f>'RESUMEN TOTAL'!M292</f>
        <v>0</v>
      </c>
      <c r="H286">
        <f>'RESUMEN TOTAL'!N292</f>
        <v>0</v>
      </c>
      <c r="I286">
        <f>'RESUMEN TOTAL'!O292</f>
        <v>0</v>
      </c>
      <c r="J286">
        <f>'RESUMEN TOTAL'!P292</f>
        <v>0</v>
      </c>
      <c r="K286">
        <f>'RESUMEN TOTAL'!Q292</f>
        <v>0</v>
      </c>
      <c r="L286">
        <f>'RESUMEN TOTAL'!R292</f>
        <v>0</v>
      </c>
      <c r="M286">
        <f>'RESUMEN TOTAL'!S292</f>
        <v>0</v>
      </c>
      <c r="N286">
        <f>'RESUMEN TOTAL'!T292</f>
        <v>0</v>
      </c>
      <c r="O286">
        <f>'RESUMEN TOTAL'!U292</f>
        <v>0</v>
      </c>
      <c r="P286">
        <f>'RESUMEN TOTAL'!V292</f>
        <v>0</v>
      </c>
      <c r="Q286">
        <f>'RESUMEN TOTAL'!W292</f>
        <v>0</v>
      </c>
      <c r="R286">
        <f>'RESUMEN TOTAL'!X292</f>
        <v>0</v>
      </c>
      <c r="S286">
        <f>'RESUMEN TOTAL'!Y292</f>
        <v>0</v>
      </c>
      <c r="T286">
        <f>'RESUMEN TOTAL'!Z292</f>
        <v>0</v>
      </c>
      <c r="U286">
        <f>'RESUMEN TOTAL'!AA292</f>
        <v>0</v>
      </c>
      <c r="V286">
        <f>'RESUMEN TOTAL'!AB292</f>
        <v>0</v>
      </c>
      <c r="W286">
        <f>'RESUMEN TOTAL'!AC292</f>
        <v>0</v>
      </c>
      <c r="X286">
        <f>'RESUMEN TOTAL'!AD292</f>
        <v>0</v>
      </c>
      <c r="Y286">
        <f>'RESUMEN TOTAL'!AE292</f>
        <v>0</v>
      </c>
      <c r="Z286">
        <f>'RESUMEN TOTAL'!AF292</f>
        <v>0</v>
      </c>
      <c r="AA286">
        <f>'RESUMEN TOTAL'!AG292</f>
        <v>0</v>
      </c>
      <c r="AB286">
        <f>'RESUMEN TOTAL'!AH292</f>
        <v>0</v>
      </c>
      <c r="AC286">
        <f>'RESUMEN TOTAL'!AI292</f>
        <v>0</v>
      </c>
      <c r="AD286">
        <f>'RESUMEN TOTAL'!AJ292</f>
        <v>0</v>
      </c>
      <c r="AE286">
        <f>'RESUMEN TOTAL'!AK292</f>
        <v>0</v>
      </c>
      <c r="AF286">
        <f>'RESUMEN TOTAL'!AL292</f>
        <v>0</v>
      </c>
      <c r="AG286">
        <f>'RESUMEN TOTAL'!AM292</f>
        <v>0</v>
      </c>
      <c r="AH286">
        <f>'RESUMEN TOTAL'!AN292</f>
        <v>0</v>
      </c>
      <c r="AI286">
        <f>'RESUMEN TOTAL'!AO292</f>
        <v>0</v>
      </c>
    </row>
    <row r="287" spans="1:35" x14ac:dyDescent="0.25">
      <c r="A287" t="str">
        <f>'RESUMEN TOTAL'!A293</f>
        <v>MONTE CUDINE</v>
      </c>
      <c r="B287" t="str">
        <f>'RESUMEN TOTAL'!B293</f>
        <v>SAR 11</v>
      </c>
      <c r="C287" t="str">
        <f>'RESUMEN TOTAL'!D293</f>
        <v>SENSABELLO Y BRAILLE</v>
      </c>
      <c r="D287" t="str">
        <f>'RESUMEN TOTAL'!E293</f>
        <v>Domo</v>
      </c>
      <c r="E287" t="str">
        <f>'RESUMEN TOTAL'!F293</f>
        <v>Fibra Optica</v>
      </c>
      <c r="F287">
        <f>'RESUMEN TOTAL'!L293</f>
        <v>0</v>
      </c>
      <c r="G287">
        <f>'RESUMEN TOTAL'!M293</f>
        <v>0</v>
      </c>
      <c r="H287">
        <f>'RESUMEN TOTAL'!N293</f>
        <v>0</v>
      </c>
      <c r="I287">
        <f>'RESUMEN TOTAL'!O293</f>
        <v>0</v>
      </c>
      <c r="J287">
        <f>'RESUMEN TOTAL'!P293</f>
        <v>0</v>
      </c>
      <c r="K287">
        <f>'RESUMEN TOTAL'!Q293</f>
        <v>0</v>
      </c>
      <c r="L287">
        <f>'RESUMEN TOTAL'!R293</f>
        <v>0</v>
      </c>
      <c r="M287">
        <f>'RESUMEN TOTAL'!S293</f>
        <v>0</v>
      </c>
      <c r="N287">
        <f>'RESUMEN TOTAL'!T293</f>
        <v>0</v>
      </c>
      <c r="O287">
        <f>'RESUMEN TOTAL'!U293</f>
        <v>0</v>
      </c>
      <c r="P287">
        <f>'RESUMEN TOTAL'!V293</f>
        <v>0</v>
      </c>
      <c r="Q287">
        <f>'RESUMEN TOTAL'!W293</f>
        <v>0</v>
      </c>
      <c r="R287">
        <f>'RESUMEN TOTAL'!X293</f>
        <v>0</v>
      </c>
      <c r="S287">
        <f>'RESUMEN TOTAL'!Y293</f>
        <v>0</v>
      </c>
      <c r="T287">
        <f>'RESUMEN TOTAL'!Z293</f>
        <v>0</v>
      </c>
      <c r="U287">
        <f>'RESUMEN TOTAL'!AA293</f>
        <v>0</v>
      </c>
      <c r="V287">
        <f>'RESUMEN TOTAL'!AB293</f>
        <v>0</v>
      </c>
      <c r="W287">
        <f>'RESUMEN TOTAL'!AC293</f>
        <v>0</v>
      </c>
      <c r="X287">
        <f>'RESUMEN TOTAL'!AD293</f>
        <v>0</v>
      </c>
      <c r="Y287">
        <f>'RESUMEN TOTAL'!AE293</f>
        <v>0</v>
      </c>
      <c r="Z287">
        <f>'RESUMEN TOTAL'!AF293</f>
        <v>0</v>
      </c>
      <c r="AA287">
        <f>'RESUMEN TOTAL'!AG293</f>
        <v>0</v>
      </c>
      <c r="AB287">
        <f>'RESUMEN TOTAL'!AH293</f>
        <v>0</v>
      </c>
      <c r="AC287">
        <f>'RESUMEN TOTAL'!AI293</f>
        <v>0</v>
      </c>
      <c r="AD287">
        <f>'RESUMEN TOTAL'!AJ293</f>
        <v>0</v>
      </c>
      <c r="AE287">
        <f>'RESUMEN TOTAL'!AK293</f>
        <v>0</v>
      </c>
      <c r="AF287">
        <f>'RESUMEN TOTAL'!AL293</f>
        <v>0</v>
      </c>
      <c r="AG287">
        <f>'RESUMEN TOTAL'!AM293</f>
        <v>0</v>
      </c>
      <c r="AH287">
        <f>'RESUMEN TOTAL'!AN293</f>
        <v>0</v>
      </c>
      <c r="AI287">
        <f>'RESUMEN TOTAL'!AO293</f>
        <v>0</v>
      </c>
    </row>
    <row r="288" spans="1:35" x14ac:dyDescent="0.25">
      <c r="A288" t="str">
        <f>'RESUMEN TOTAL'!A294</f>
        <v>SAN EDUARDO</v>
      </c>
      <c r="B288" t="str">
        <f>'RESUMEN TOTAL'!B294</f>
        <v>SEDU01</v>
      </c>
      <c r="C288" t="str">
        <f>'RESUMEN TOTAL'!D294</f>
        <v>San Martin y Sperandio</v>
      </c>
      <c r="D288" t="str">
        <f>'RESUMEN TOTAL'!E294</f>
        <v>Domo</v>
      </c>
      <c r="E288" t="str">
        <f>'RESUMEN TOTAL'!F294</f>
        <v>Fibra Optica</v>
      </c>
      <c r="F288">
        <f>'RESUMEN TOTAL'!L294</f>
        <v>0</v>
      </c>
      <c r="G288">
        <f>'RESUMEN TOTAL'!M294</f>
        <v>0</v>
      </c>
      <c r="H288">
        <f>'RESUMEN TOTAL'!N294</f>
        <v>0</v>
      </c>
      <c r="I288">
        <f>'RESUMEN TOTAL'!O294</f>
        <v>0</v>
      </c>
      <c r="J288">
        <f>'RESUMEN TOTAL'!P294</f>
        <v>0</v>
      </c>
      <c r="K288">
        <f>'RESUMEN TOTAL'!Q294</f>
        <v>0</v>
      </c>
      <c r="L288">
        <f>'RESUMEN TOTAL'!R294</f>
        <v>0</v>
      </c>
      <c r="M288">
        <f>'RESUMEN TOTAL'!S294</f>
        <v>0</v>
      </c>
      <c r="N288">
        <f>'RESUMEN TOTAL'!T294</f>
        <v>0</v>
      </c>
      <c r="O288">
        <f>'RESUMEN TOTAL'!U294</f>
        <v>0</v>
      </c>
      <c r="P288">
        <f>'RESUMEN TOTAL'!V294</f>
        <v>0</v>
      </c>
      <c r="Q288">
        <f>'RESUMEN TOTAL'!W294</f>
        <v>0</v>
      </c>
      <c r="R288">
        <f>'RESUMEN TOTAL'!X294</f>
        <v>0</v>
      </c>
      <c r="S288">
        <f>'RESUMEN TOTAL'!Y294</f>
        <v>0</v>
      </c>
      <c r="T288">
        <f>'RESUMEN TOTAL'!Z294</f>
        <v>0</v>
      </c>
      <c r="U288">
        <f>'RESUMEN TOTAL'!AA294</f>
        <v>0</v>
      </c>
      <c r="V288">
        <f>'RESUMEN TOTAL'!AB294</f>
        <v>0</v>
      </c>
      <c r="W288">
        <f>'RESUMEN TOTAL'!AC294</f>
        <v>0</v>
      </c>
      <c r="X288">
        <f>'RESUMEN TOTAL'!AD294</f>
        <v>0</v>
      </c>
      <c r="Y288">
        <f>'RESUMEN TOTAL'!AE294</f>
        <v>0</v>
      </c>
      <c r="Z288">
        <f>'RESUMEN TOTAL'!AF294</f>
        <v>0</v>
      </c>
      <c r="AA288">
        <f>'RESUMEN TOTAL'!AG294</f>
        <v>0</v>
      </c>
      <c r="AB288">
        <f>'RESUMEN TOTAL'!AH294</f>
        <v>0</v>
      </c>
      <c r="AC288">
        <f>'RESUMEN TOTAL'!AI294</f>
        <v>0</v>
      </c>
      <c r="AD288">
        <f>'RESUMEN TOTAL'!AJ294</f>
        <v>0</v>
      </c>
      <c r="AE288">
        <f>'RESUMEN TOTAL'!AK294</f>
        <v>0</v>
      </c>
      <c r="AF288">
        <f>'RESUMEN TOTAL'!AL294</f>
        <v>0</v>
      </c>
      <c r="AG288">
        <f>'RESUMEN TOTAL'!AM294</f>
        <v>0</v>
      </c>
      <c r="AH288">
        <f>'RESUMEN TOTAL'!AN294</f>
        <v>0</v>
      </c>
      <c r="AI288">
        <f>'RESUMEN TOTAL'!AO294</f>
        <v>0</v>
      </c>
    </row>
    <row r="289" spans="1:35" x14ac:dyDescent="0.25">
      <c r="A289" t="str">
        <f>'RESUMEN TOTAL'!A295</f>
        <v>SAN EDUARDO</v>
      </c>
      <c r="B289" t="str">
        <f>'RESUMEN TOTAL'!B295</f>
        <v>SEDU02</v>
      </c>
      <c r="C289" t="str">
        <f>'RESUMEN TOTAL'!D295</f>
        <v>Curva de Berraymundo</v>
      </c>
      <c r="D289" t="str">
        <f>'RESUMEN TOTAL'!E295</f>
        <v>Domo</v>
      </c>
      <c r="E289" t="str">
        <f>'RESUMEN TOTAL'!F295</f>
        <v>Fibra Optica</v>
      </c>
      <c r="F289">
        <f>'RESUMEN TOTAL'!L295</f>
        <v>0</v>
      </c>
      <c r="G289">
        <f>'RESUMEN TOTAL'!M295</f>
        <v>0</v>
      </c>
      <c r="H289">
        <f>'RESUMEN TOTAL'!N295</f>
        <v>0</v>
      </c>
      <c r="I289">
        <f>'RESUMEN TOTAL'!O295</f>
        <v>0</v>
      </c>
      <c r="J289">
        <f>'RESUMEN TOTAL'!P295</f>
        <v>0</v>
      </c>
      <c r="K289">
        <f>'RESUMEN TOTAL'!Q295</f>
        <v>0</v>
      </c>
      <c r="L289">
        <f>'RESUMEN TOTAL'!R295</f>
        <v>0</v>
      </c>
      <c r="M289">
        <f>'RESUMEN TOTAL'!S295</f>
        <v>0</v>
      </c>
      <c r="N289">
        <f>'RESUMEN TOTAL'!T295</f>
        <v>0</v>
      </c>
      <c r="O289">
        <f>'RESUMEN TOTAL'!U295</f>
        <v>0</v>
      </c>
      <c r="P289">
        <f>'RESUMEN TOTAL'!V295</f>
        <v>0</v>
      </c>
      <c r="Q289">
        <f>'RESUMEN TOTAL'!W295</f>
        <v>0</v>
      </c>
      <c r="R289">
        <f>'RESUMEN TOTAL'!X295</f>
        <v>0</v>
      </c>
      <c r="S289">
        <f>'RESUMEN TOTAL'!Y295</f>
        <v>0</v>
      </c>
      <c r="T289">
        <f>'RESUMEN TOTAL'!Z295</f>
        <v>0</v>
      </c>
      <c r="U289">
        <f>'RESUMEN TOTAL'!AA295</f>
        <v>0</v>
      </c>
      <c r="V289">
        <f>'RESUMEN TOTAL'!AB295</f>
        <v>0</v>
      </c>
      <c r="W289">
        <f>'RESUMEN TOTAL'!AC295</f>
        <v>0</v>
      </c>
      <c r="X289">
        <f>'RESUMEN TOTAL'!AD295</f>
        <v>0</v>
      </c>
      <c r="Y289">
        <f>'RESUMEN TOTAL'!AE295</f>
        <v>0</v>
      </c>
      <c r="Z289">
        <f>'RESUMEN TOTAL'!AF295</f>
        <v>0</v>
      </c>
      <c r="AA289">
        <f>'RESUMEN TOTAL'!AG295</f>
        <v>0</v>
      </c>
      <c r="AB289">
        <f>'RESUMEN TOTAL'!AH295</f>
        <v>0</v>
      </c>
      <c r="AC289">
        <f>'RESUMEN TOTAL'!AI295</f>
        <v>0</v>
      </c>
      <c r="AD289">
        <f>'RESUMEN TOTAL'!AJ295</f>
        <v>0</v>
      </c>
      <c r="AE289">
        <f>'RESUMEN TOTAL'!AK295</f>
        <v>0</v>
      </c>
      <c r="AF289">
        <f>'RESUMEN TOTAL'!AL295</f>
        <v>0</v>
      </c>
      <c r="AG289">
        <f>'RESUMEN TOTAL'!AM295</f>
        <v>0</v>
      </c>
      <c r="AH289">
        <f>'RESUMEN TOTAL'!AN295</f>
        <v>0</v>
      </c>
      <c r="AI289">
        <f>'RESUMEN TOTAL'!AO295</f>
        <v>0</v>
      </c>
    </row>
    <row r="290" spans="1:35" x14ac:dyDescent="0.25">
      <c r="A290" t="str">
        <f>'RESUMEN TOTAL'!A296</f>
        <v>VILLA CIRIO</v>
      </c>
      <c r="B290" t="str">
        <f>'RESUMEN TOTAL'!B296</f>
        <v>SEDU03</v>
      </c>
      <c r="C290" t="str">
        <f>'RESUMEN TOTAL'!D296</f>
        <v>Av. San Martin y Las Americas</v>
      </c>
      <c r="D290" t="str">
        <f>'RESUMEN TOTAL'!E296</f>
        <v>Domo</v>
      </c>
      <c r="E290" t="str">
        <f>'RESUMEN TOTAL'!F296</f>
        <v>Radio</v>
      </c>
      <c r="F290">
        <f>'RESUMEN TOTAL'!L296</f>
        <v>0</v>
      </c>
      <c r="G290">
        <f>'RESUMEN TOTAL'!M296</f>
        <v>0</v>
      </c>
      <c r="H290">
        <f>'RESUMEN TOTAL'!N296</f>
        <v>0</v>
      </c>
      <c r="I290">
        <f>'RESUMEN TOTAL'!O296</f>
        <v>0</v>
      </c>
      <c r="J290">
        <f>'RESUMEN TOTAL'!P296</f>
        <v>0</v>
      </c>
      <c r="K290">
        <f>'RESUMEN TOTAL'!Q296</f>
        <v>0</v>
      </c>
      <c r="L290">
        <f>'RESUMEN TOTAL'!R296</f>
        <v>0</v>
      </c>
      <c r="M290">
        <f>'RESUMEN TOTAL'!S296</f>
        <v>0</v>
      </c>
      <c r="N290">
        <f>'RESUMEN TOTAL'!T296</f>
        <v>0</v>
      </c>
      <c r="O290">
        <f>'RESUMEN TOTAL'!U296</f>
        <v>0</v>
      </c>
      <c r="P290">
        <f>'RESUMEN TOTAL'!V296</f>
        <v>0</v>
      </c>
      <c r="Q290">
        <f>'RESUMEN TOTAL'!W296</f>
        <v>0</v>
      </c>
      <c r="R290">
        <f>'RESUMEN TOTAL'!X296</f>
        <v>0</v>
      </c>
      <c r="S290">
        <f>'RESUMEN TOTAL'!Y296</f>
        <v>0</v>
      </c>
      <c r="T290">
        <f>'RESUMEN TOTAL'!Z296</f>
        <v>0</v>
      </c>
      <c r="U290">
        <f>'RESUMEN TOTAL'!AA296</f>
        <v>0</v>
      </c>
      <c r="V290">
        <f>'RESUMEN TOTAL'!AB296</f>
        <v>0</v>
      </c>
      <c r="W290">
        <f>'RESUMEN TOTAL'!AC296</f>
        <v>0</v>
      </c>
      <c r="X290">
        <f>'RESUMEN TOTAL'!AD296</f>
        <v>0</v>
      </c>
      <c r="Y290">
        <f>'RESUMEN TOTAL'!AE296</f>
        <v>0</v>
      </c>
      <c r="Z290">
        <f>'RESUMEN TOTAL'!AF296</f>
        <v>0</v>
      </c>
      <c r="AA290">
        <f>'RESUMEN TOTAL'!AG296</f>
        <v>0</v>
      </c>
      <c r="AB290">
        <f>'RESUMEN TOTAL'!AH296</f>
        <v>0</v>
      </c>
      <c r="AC290">
        <f>'RESUMEN TOTAL'!AI296</f>
        <v>0</v>
      </c>
      <c r="AD290">
        <f>'RESUMEN TOTAL'!AJ296</f>
        <v>0</v>
      </c>
      <c r="AE290">
        <f>'RESUMEN TOTAL'!AK296</f>
        <v>0</v>
      </c>
      <c r="AF290">
        <f>'RESUMEN TOTAL'!AL296</f>
        <v>0</v>
      </c>
      <c r="AG290">
        <f>'RESUMEN TOTAL'!AM296</f>
        <v>0</v>
      </c>
      <c r="AH290">
        <f>'RESUMEN TOTAL'!AN296</f>
        <v>0</v>
      </c>
      <c r="AI290">
        <f>'RESUMEN TOTAL'!AO296</f>
        <v>0</v>
      </c>
    </row>
    <row r="291" spans="1:35" x14ac:dyDescent="0.25">
      <c r="A291" t="str">
        <f>'RESUMEN TOTAL'!A297</f>
        <v>SAN EMILIO</v>
      </c>
      <c r="B291" t="str">
        <f>'RESUMEN TOTAL'!B297</f>
        <v>SEMI01</v>
      </c>
      <c r="C291" t="str">
        <f>'RESUMEN TOTAL'!D297</f>
        <v>San Martin y Av. del Trabajo</v>
      </c>
      <c r="D291" t="str">
        <f>'RESUMEN TOTAL'!E297</f>
        <v>Domo</v>
      </c>
      <c r="E291" t="str">
        <f>'RESUMEN TOTAL'!F297</f>
        <v>Fibra Optica</v>
      </c>
      <c r="F291">
        <f>'RESUMEN TOTAL'!L297</f>
        <v>0</v>
      </c>
      <c r="G291">
        <f>'RESUMEN TOTAL'!M297</f>
        <v>0</v>
      </c>
      <c r="H291">
        <f>'RESUMEN TOTAL'!N297</f>
        <v>0</v>
      </c>
      <c r="I291">
        <f>'RESUMEN TOTAL'!O297</f>
        <v>0</v>
      </c>
      <c r="J291">
        <f>'RESUMEN TOTAL'!P297</f>
        <v>0</v>
      </c>
      <c r="K291">
        <f>'RESUMEN TOTAL'!Q297</f>
        <v>0</v>
      </c>
      <c r="L291">
        <f>'RESUMEN TOTAL'!R297</f>
        <v>0</v>
      </c>
      <c r="M291">
        <f>'RESUMEN TOTAL'!S297</f>
        <v>0</v>
      </c>
      <c r="N291">
        <f>'RESUMEN TOTAL'!T297</f>
        <v>0</v>
      </c>
      <c r="O291">
        <f>'RESUMEN TOTAL'!U297</f>
        <v>0</v>
      </c>
      <c r="P291">
        <f>'RESUMEN TOTAL'!V297</f>
        <v>0</v>
      </c>
      <c r="Q291">
        <f>'RESUMEN TOTAL'!W297</f>
        <v>0</v>
      </c>
      <c r="R291">
        <f>'RESUMEN TOTAL'!X297</f>
        <v>0</v>
      </c>
      <c r="S291">
        <f>'RESUMEN TOTAL'!Y297</f>
        <v>0</v>
      </c>
      <c r="T291">
        <f>'RESUMEN TOTAL'!Z297</f>
        <v>0</v>
      </c>
      <c r="U291">
        <f>'RESUMEN TOTAL'!AA297</f>
        <v>0</v>
      </c>
      <c r="V291">
        <f>'RESUMEN TOTAL'!AB297</f>
        <v>0</v>
      </c>
      <c r="W291">
        <f>'RESUMEN TOTAL'!AC297</f>
        <v>0</v>
      </c>
      <c r="X291">
        <f>'RESUMEN TOTAL'!AD297</f>
        <v>0</v>
      </c>
      <c r="Y291">
        <f>'RESUMEN TOTAL'!AE297</f>
        <v>0</v>
      </c>
      <c r="Z291">
        <f>'RESUMEN TOTAL'!AF297</f>
        <v>0</v>
      </c>
      <c r="AA291">
        <f>'RESUMEN TOTAL'!AG297</f>
        <v>0</v>
      </c>
      <c r="AB291">
        <f>'RESUMEN TOTAL'!AH297</f>
        <v>0</v>
      </c>
      <c r="AC291">
        <f>'RESUMEN TOTAL'!AI297</f>
        <v>0</v>
      </c>
      <c r="AD291">
        <f>'RESUMEN TOTAL'!AJ297</f>
        <v>0</v>
      </c>
      <c r="AE291">
        <f>'RESUMEN TOTAL'!AK297</f>
        <v>0</v>
      </c>
      <c r="AF291">
        <f>'RESUMEN TOTAL'!AL297</f>
        <v>0</v>
      </c>
      <c r="AG291">
        <f>'RESUMEN TOTAL'!AM297</f>
        <v>0</v>
      </c>
      <c r="AH291">
        <f>'RESUMEN TOTAL'!AN297</f>
        <v>0</v>
      </c>
      <c r="AI291">
        <f>'RESUMEN TOTAL'!AO297</f>
        <v>0</v>
      </c>
    </row>
    <row r="292" spans="1:35" x14ac:dyDescent="0.25">
      <c r="A292" t="str">
        <f>'RESUMEN TOTAL'!A298</f>
        <v>SAN EMILIO</v>
      </c>
      <c r="B292" t="str">
        <f>'RESUMEN TOTAL'!B298</f>
        <v>SEMI 02</v>
      </c>
      <c r="C292" t="str">
        <f>'RESUMEN TOTAL'!D298</f>
        <v>Cno. Gral. Belgrano y Francia</v>
      </c>
      <c r="D292" t="str">
        <f>'RESUMEN TOTAL'!E298</f>
        <v>Domo</v>
      </c>
      <c r="E292" t="str">
        <f>'RESUMEN TOTAL'!F298</f>
        <v>Fibra Optica</v>
      </c>
      <c r="F292">
        <f>'RESUMEN TOTAL'!L298</f>
        <v>0</v>
      </c>
      <c r="G292">
        <f>'RESUMEN TOTAL'!M298</f>
        <v>0</v>
      </c>
      <c r="H292">
        <f>'RESUMEN TOTAL'!N298</f>
        <v>0</v>
      </c>
      <c r="I292">
        <f>'RESUMEN TOTAL'!O298</f>
        <v>0</v>
      </c>
      <c r="J292">
        <f>'RESUMEN TOTAL'!P298</f>
        <v>0</v>
      </c>
      <c r="K292">
        <f>'RESUMEN TOTAL'!Q298</f>
        <v>0</v>
      </c>
      <c r="L292">
        <f>'RESUMEN TOTAL'!R298</f>
        <v>0</v>
      </c>
      <c r="M292">
        <f>'RESUMEN TOTAL'!S298</f>
        <v>0</v>
      </c>
      <c r="N292">
        <f>'RESUMEN TOTAL'!T298</f>
        <v>0</v>
      </c>
      <c r="O292">
        <f>'RESUMEN TOTAL'!U298</f>
        <v>0</v>
      </c>
      <c r="P292">
        <f>'RESUMEN TOTAL'!V298</f>
        <v>0</v>
      </c>
      <c r="Q292">
        <f>'RESUMEN TOTAL'!W298</f>
        <v>0</v>
      </c>
      <c r="R292">
        <f>'RESUMEN TOTAL'!X298</f>
        <v>0</v>
      </c>
      <c r="S292">
        <f>'RESUMEN TOTAL'!Y298</f>
        <v>0</v>
      </c>
      <c r="T292">
        <f>'RESUMEN TOTAL'!Z298</f>
        <v>0</v>
      </c>
      <c r="U292">
        <f>'RESUMEN TOTAL'!AA298</f>
        <v>0</v>
      </c>
      <c r="V292">
        <f>'RESUMEN TOTAL'!AB298</f>
        <v>0</v>
      </c>
      <c r="W292">
        <f>'RESUMEN TOTAL'!AC298</f>
        <v>0</v>
      </c>
      <c r="X292">
        <f>'RESUMEN TOTAL'!AD298</f>
        <v>0</v>
      </c>
      <c r="Y292">
        <f>'RESUMEN TOTAL'!AE298</f>
        <v>0</v>
      </c>
      <c r="Z292">
        <f>'RESUMEN TOTAL'!AF298</f>
        <v>0</v>
      </c>
      <c r="AA292">
        <f>'RESUMEN TOTAL'!AG298</f>
        <v>0</v>
      </c>
      <c r="AB292">
        <f>'RESUMEN TOTAL'!AH298</f>
        <v>0</v>
      </c>
      <c r="AC292">
        <f>'RESUMEN TOTAL'!AI298</f>
        <v>0</v>
      </c>
      <c r="AD292">
        <f>'RESUMEN TOTAL'!AJ298</f>
        <v>0</v>
      </c>
      <c r="AE292">
        <f>'RESUMEN TOTAL'!AK298</f>
        <v>0</v>
      </c>
      <c r="AF292">
        <f>'RESUMEN TOTAL'!AL298</f>
        <v>0</v>
      </c>
      <c r="AG292">
        <f>'RESUMEN TOTAL'!AM298</f>
        <v>0</v>
      </c>
      <c r="AH292">
        <f>'RESUMEN TOTAL'!AN298</f>
        <v>0</v>
      </c>
      <c r="AI292">
        <f>'RESUMEN TOTAL'!AO298</f>
        <v>0</v>
      </c>
    </row>
    <row r="293" spans="1:35" x14ac:dyDescent="0.25">
      <c r="A293" t="str">
        <f>'RESUMEN TOTAL'!A299</f>
        <v>SAN EMILIO</v>
      </c>
      <c r="B293" t="str">
        <f>'RESUMEN TOTAL'!B299</f>
        <v>SEMI03 (fija 1)</v>
      </c>
      <c r="C293" t="str">
        <f>'RESUMEN TOTAL'!D299</f>
        <v>GORRITI E/ GALARZA Y LOPE DE VEGA</v>
      </c>
      <c r="D293" t="str">
        <f>'RESUMEN TOTAL'!E299</f>
        <v>Fija</v>
      </c>
      <c r="E293" t="str">
        <f>'RESUMEN TOTAL'!F299</f>
        <v>Fibra Optica</v>
      </c>
      <c r="F293">
        <f>'RESUMEN TOTAL'!L299</f>
        <v>0</v>
      </c>
      <c r="G293">
        <f>'RESUMEN TOTAL'!M299</f>
        <v>0</v>
      </c>
      <c r="H293">
        <f>'RESUMEN TOTAL'!N299</f>
        <v>0</v>
      </c>
      <c r="I293">
        <f>'RESUMEN TOTAL'!O299</f>
        <v>0</v>
      </c>
      <c r="J293">
        <f>'RESUMEN TOTAL'!P299</f>
        <v>0</v>
      </c>
      <c r="K293">
        <f>'RESUMEN TOTAL'!Q299</f>
        <v>0</v>
      </c>
      <c r="L293">
        <f>'RESUMEN TOTAL'!R299</f>
        <v>0</v>
      </c>
      <c r="M293">
        <f>'RESUMEN TOTAL'!S299</f>
        <v>0</v>
      </c>
      <c r="N293">
        <f>'RESUMEN TOTAL'!T299</f>
        <v>0</v>
      </c>
      <c r="O293">
        <f>'RESUMEN TOTAL'!U299</f>
        <v>0</v>
      </c>
      <c r="P293">
        <f>'RESUMEN TOTAL'!V299</f>
        <v>0</v>
      </c>
      <c r="Q293">
        <f>'RESUMEN TOTAL'!W299</f>
        <v>0</v>
      </c>
      <c r="R293">
        <f>'RESUMEN TOTAL'!X299</f>
        <v>0</v>
      </c>
      <c r="S293">
        <f>'RESUMEN TOTAL'!Y299</f>
        <v>0</v>
      </c>
      <c r="T293">
        <f>'RESUMEN TOTAL'!Z299</f>
        <v>0</v>
      </c>
      <c r="U293">
        <f>'RESUMEN TOTAL'!AA299</f>
        <v>0</v>
      </c>
      <c r="V293">
        <f>'RESUMEN TOTAL'!AB299</f>
        <v>0</v>
      </c>
      <c r="W293">
        <f>'RESUMEN TOTAL'!AC299</f>
        <v>0</v>
      </c>
      <c r="X293">
        <f>'RESUMEN TOTAL'!AD299</f>
        <v>0</v>
      </c>
      <c r="Y293">
        <f>'RESUMEN TOTAL'!AE299</f>
        <v>0</v>
      </c>
      <c r="Z293">
        <f>'RESUMEN TOTAL'!AF299</f>
        <v>0</v>
      </c>
      <c r="AA293">
        <f>'RESUMEN TOTAL'!AG299</f>
        <v>0</v>
      </c>
      <c r="AB293">
        <f>'RESUMEN TOTAL'!AH299</f>
        <v>0</v>
      </c>
      <c r="AC293">
        <f>'RESUMEN TOTAL'!AI299</f>
        <v>0</v>
      </c>
      <c r="AD293">
        <f>'RESUMEN TOTAL'!AJ299</f>
        <v>0</v>
      </c>
      <c r="AE293">
        <f>'RESUMEN TOTAL'!AK299</f>
        <v>0</v>
      </c>
      <c r="AF293">
        <f>'RESUMEN TOTAL'!AL299</f>
        <v>0</v>
      </c>
      <c r="AG293">
        <f>'RESUMEN TOTAL'!AM299</f>
        <v>0</v>
      </c>
      <c r="AH293">
        <f>'RESUMEN TOTAL'!AN299</f>
        <v>0</v>
      </c>
      <c r="AI293">
        <f>'RESUMEN TOTAL'!AO299</f>
        <v>0</v>
      </c>
    </row>
    <row r="294" spans="1:35" x14ac:dyDescent="0.25">
      <c r="A294" t="str">
        <f>'RESUMEN TOTAL'!A300</f>
        <v>SAN EMILIO</v>
      </c>
      <c r="B294" t="str">
        <f>'RESUMEN TOTAL'!B300</f>
        <v>SEMI04 (fija 2)</v>
      </c>
      <c r="C294" t="str">
        <f>'RESUMEN TOTAL'!D300</f>
        <v>GORRITI E/ GALARZA Y LOPE DE VEGA</v>
      </c>
      <c r="D294" t="str">
        <f>'RESUMEN TOTAL'!E300</f>
        <v>Fija</v>
      </c>
      <c r="E294" t="str">
        <f>'RESUMEN TOTAL'!F300</f>
        <v>Fibra Optica</v>
      </c>
      <c r="F294">
        <f>'RESUMEN TOTAL'!L300</f>
        <v>0</v>
      </c>
      <c r="G294">
        <f>'RESUMEN TOTAL'!M300</f>
        <v>0</v>
      </c>
      <c r="H294">
        <f>'RESUMEN TOTAL'!N300</f>
        <v>0</v>
      </c>
      <c r="I294">
        <f>'RESUMEN TOTAL'!O300</f>
        <v>0</v>
      </c>
      <c r="J294">
        <f>'RESUMEN TOTAL'!P300</f>
        <v>0</v>
      </c>
      <c r="K294">
        <f>'RESUMEN TOTAL'!Q300</f>
        <v>0</v>
      </c>
      <c r="L294">
        <f>'RESUMEN TOTAL'!R300</f>
        <v>0</v>
      </c>
      <c r="M294">
        <f>'RESUMEN TOTAL'!S300</f>
        <v>0</v>
      </c>
      <c r="N294">
        <f>'RESUMEN TOTAL'!T300</f>
        <v>0</v>
      </c>
      <c r="O294">
        <f>'RESUMEN TOTAL'!U300</f>
        <v>0</v>
      </c>
      <c r="P294">
        <f>'RESUMEN TOTAL'!V300</f>
        <v>0</v>
      </c>
      <c r="Q294">
        <f>'RESUMEN TOTAL'!W300</f>
        <v>0</v>
      </c>
      <c r="R294">
        <f>'RESUMEN TOTAL'!X300</f>
        <v>0</v>
      </c>
      <c r="S294">
        <f>'RESUMEN TOTAL'!Y300</f>
        <v>0</v>
      </c>
      <c r="T294">
        <f>'RESUMEN TOTAL'!Z300</f>
        <v>0</v>
      </c>
      <c r="U294">
        <f>'RESUMEN TOTAL'!AA300</f>
        <v>0</v>
      </c>
      <c r="V294">
        <f>'RESUMEN TOTAL'!AB300</f>
        <v>0</v>
      </c>
      <c r="W294">
        <f>'RESUMEN TOTAL'!AC300</f>
        <v>0</v>
      </c>
      <c r="X294">
        <f>'RESUMEN TOTAL'!AD300</f>
        <v>0</v>
      </c>
      <c r="Y294">
        <f>'RESUMEN TOTAL'!AE300</f>
        <v>0</v>
      </c>
      <c r="Z294">
        <f>'RESUMEN TOTAL'!AF300</f>
        <v>0</v>
      </c>
      <c r="AA294">
        <f>'RESUMEN TOTAL'!AG300</f>
        <v>0</v>
      </c>
      <c r="AB294">
        <f>'RESUMEN TOTAL'!AH300</f>
        <v>0</v>
      </c>
      <c r="AC294">
        <f>'RESUMEN TOTAL'!AI300</f>
        <v>0</v>
      </c>
      <c r="AD294">
        <f>'RESUMEN TOTAL'!AJ300</f>
        <v>0</v>
      </c>
      <c r="AE294">
        <f>'RESUMEN TOTAL'!AK300</f>
        <v>0</v>
      </c>
      <c r="AF294">
        <f>'RESUMEN TOTAL'!AL300</f>
        <v>0</v>
      </c>
      <c r="AG294">
        <f>'RESUMEN TOTAL'!AM300</f>
        <v>0</v>
      </c>
      <c r="AH294">
        <f>'RESUMEN TOTAL'!AN300</f>
        <v>0</v>
      </c>
      <c r="AI294">
        <f>'RESUMEN TOTAL'!AO300</f>
        <v>0</v>
      </c>
    </row>
    <row r="295" spans="1:35" x14ac:dyDescent="0.25">
      <c r="A295" t="str">
        <f>'RESUMEN TOTAL'!A301</f>
        <v>SAN EMILIO</v>
      </c>
      <c r="B295" t="str">
        <f>'RESUMEN TOTAL'!B301</f>
        <v xml:space="preserve">SEMI05 </v>
      </c>
      <c r="C295" t="str">
        <f>'RESUMEN TOTAL'!D301</f>
        <v xml:space="preserve">Av Del Trabajo y Carlos Gardel </v>
      </c>
      <c r="D295" t="str">
        <f>'RESUMEN TOTAL'!E301</f>
        <v>DOMO</v>
      </c>
      <c r="E295" t="str">
        <f>'RESUMEN TOTAL'!F301</f>
        <v>PTO A FO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  <c r="AI295">
        <f>'RESUMEN TOTAL'!AO301</f>
        <v>0</v>
      </c>
    </row>
    <row r="296" spans="1:35" x14ac:dyDescent="0.25">
      <c r="A296" t="str">
        <f>'RESUMEN TOTAL'!A303</f>
        <v>LA SIRENA</v>
      </c>
      <c r="B296" t="str">
        <f>'RESUMEN TOTAL'!B303</f>
        <v>SIR01</v>
      </c>
      <c r="C296" t="str">
        <f>'RESUMEN TOTAL'!D303</f>
        <v>Moran y Calle 14</v>
      </c>
      <c r="D296" t="str">
        <f>'RESUMEN TOTAL'!E303</f>
        <v>DOMO</v>
      </c>
      <c r="E296" t="str">
        <f>'RESUMEN TOTAL'!F303</f>
        <v>Radio</v>
      </c>
      <c r="F296">
        <f>'RESUMEN TOTAL'!L303</f>
        <v>0</v>
      </c>
      <c r="G296">
        <f>'RESUMEN TOTAL'!M303</f>
        <v>0</v>
      </c>
      <c r="H296">
        <f>'RESUMEN TOTAL'!N303</f>
        <v>0</v>
      </c>
      <c r="I296">
        <f>'RESUMEN TOTAL'!O303</f>
        <v>0</v>
      </c>
      <c r="J296">
        <f>'RESUMEN TOTAL'!P303</f>
        <v>0</v>
      </c>
      <c r="K296">
        <f>'RESUMEN TOTAL'!Q303</f>
        <v>0</v>
      </c>
      <c r="L296">
        <f>'RESUMEN TOTAL'!R303</f>
        <v>0</v>
      </c>
      <c r="M296">
        <f>'RESUMEN TOTAL'!S303</f>
        <v>0</v>
      </c>
      <c r="N296">
        <f>'RESUMEN TOTAL'!T303</f>
        <v>0</v>
      </c>
      <c r="O296">
        <f>'RESUMEN TOTAL'!U303</f>
        <v>0</v>
      </c>
      <c r="P296">
        <f>'RESUMEN TOTAL'!V303</f>
        <v>0</v>
      </c>
      <c r="Q296">
        <f>'RESUMEN TOTAL'!W303</f>
        <v>0</v>
      </c>
      <c r="R296">
        <f>'RESUMEN TOTAL'!X303</f>
        <v>0</v>
      </c>
      <c r="S296">
        <f>'RESUMEN TOTAL'!Y303</f>
        <v>0</v>
      </c>
      <c r="T296">
        <f>'RESUMEN TOTAL'!Z303</f>
        <v>0</v>
      </c>
      <c r="U296">
        <f>'RESUMEN TOTAL'!AA303</f>
        <v>0</v>
      </c>
      <c r="V296">
        <f>'RESUMEN TOTAL'!AB303</f>
        <v>0</v>
      </c>
      <c r="W296">
        <f>'RESUMEN TOTAL'!AC303</f>
        <v>0</v>
      </c>
      <c r="X296">
        <f>'RESUMEN TOTAL'!AD303</f>
        <v>0</v>
      </c>
      <c r="Y296">
        <f>'RESUMEN TOTAL'!AE303</f>
        <v>0</v>
      </c>
      <c r="Z296">
        <f>'RESUMEN TOTAL'!AF303</f>
        <v>0</v>
      </c>
      <c r="AA296">
        <f>'RESUMEN TOTAL'!AG303</f>
        <v>0</v>
      </c>
      <c r="AB296">
        <f>'RESUMEN TOTAL'!AH303</f>
        <v>0</v>
      </c>
      <c r="AC296">
        <f>'RESUMEN TOTAL'!AI303</f>
        <v>0</v>
      </c>
      <c r="AD296">
        <f>'RESUMEN TOTAL'!AJ303</f>
        <v>0</v>
      </c>
      <c r="AE296">
        <f>'RESUMEN TOTAL'!AK303</f>
        <v>0</v>
      </c>
      <c r="AF296">
        <f>'RESUMEN TOTAL'!AL303</f>
        <v>0</v>
      </c>
      <c r="AG296">
        <f>'RESUMEN TOTAL'!AM303</f>
        <v>0</v>
      </c>
      <c r="AH296">
        <f>'RESUMEN TOTAL'!AN303</f>
        <v>0</v>
      </c>
      <c r="AI296">
        <f>'RESUMEN TOTAL'!AO303</f>
        <v>0</v>
      </c>
    </row>
    <row r="297" spans="1:35" x14ac:dyDescent="0.25">
      <c r="A297" t="str">
        <f>'RESUMEN TOTAL'!A304</f>
        <v>SAN EDUARDO</v>
      </c>
      <c r="B297" t="str">
        <f>'RESUMEN TOTAL'!B304</f>
        <v>SIR 02</v>
      </c>
      <c r="C297" t="str">
        <f>'RESUMEN TOTAL'!D304</f>
        <v>Victorino de la Plaza y Argentina</v>
      </c>
      <c r="D297" t="str">
        <f>'RESUMEN TOTAL'!E304</f>
        <v>Domo</v>
      </c>
      <c r="E297" t="str">
        <f>'RESUMEN TOTAL'!F304</f>
        <v>Radio</v>
      </c>
      <c r="F297">
        <f>'RESUMEN TOTAL'!L304</f>
        <v>0</v>
      </c>
      <c r="G297">
        <f>'RESUMEN TOTAL'!M304</f>
        <v>0</v>
      </c>
      <c r="H297">
        <f>'RESUMEN TOTAL'!N304</f>
        <v>0</v>
      </c>
      <c r="I297">
        <f>'RESUMEN TOTAL'!O304</f>
        <v>0</v>
      </c>
      <c r="J297">
        <f>'RESUMEN TOTAL'!P304</f>
        <v>0</v>
      </c>
      <c r="K297">
        <f>'RESUMEN TOTAL'!Q304</f>
        <v>0</v>
      </c>
      <c r="L297">
        <f>'RESUMEN TOTAL'!R304</f>
        <v>0</v>
      </c>
      <c r="M297">
        <f>'RESUMEN TOTAL'!S304</f>
        <v>0</v>
      </c>
      <c r="N297">
        <f>'RESUMEN TOTAL'!T304</f>
        <v>0</v>
      </c>
      <c r="O297">
        <f>'RESUMEN TOTAL'!U304</f>
        <v>0</v>
      </c>
      <c r="P297">
        <f>'RESUMEN TOTAL'!V304</f>
        <v>0</v>
      </c>
      <c r="Q297">
        <f>'RESUMEN TOTAL'!W304</f>
        <v>0</v>
      </c>
      <c r="R297">
        <f>'RESUMEN TOTAL'!X304</f>
        <v>0</v>
      </c>
      <c r="S297">
        <f>'RESUMEN TOTAL'!Y304</f>
        <v>0</v>
      </c>
      <c r="T297">
        <f>'RESUMEN TOTAL'!Z304</f>
        <v>0</v>
      </c>
      <c r="U297">
        <f>'RESUMEN TOTAL'!AA304</f>
        <v>0</v>
      </c>
      <c r="V297">
        <f>'RESUMEN TOTAL'!AB304</f>
        <v>0</v>
      </c>
      <c r="W297">
        <f>'RESUMEN TOTAL'!AC304</f>
        <v>0</v>
      </c>
      <c r="X297">
        <f>'RESUMEN TOTAL'!AD304</f>
        <v>0</v>
      </c>
      <c r="Y297">
        <f>'RESUMEN TOTAL'!AE304</f>
        <v>0</v>
      </c>
      <c r="Z297">
        <f>'RESUMEN TOTAL'!AF304</f>
        <v>0</v>
      </c>
      <c r="AA297">
        <f>'RESUMEN TOTAL'!AG304</f>
        <v>0</v>
      </c>
      <c r="AB297">
        <f>'RESUMEN TOTAL'!AH304</f>
        <v>0</v>
      </c>
      <c r="AC297">
        <f>'RESUMEN TOTAL'!AI304</f>
        <v>0</v>
      </c>
      <c r="AD297">
        <f>'RESUMEN TOTAL'!AJ304</f>
        <v>0</v>
      </c>
      <c r="AE297">
        <f>'RESUMEN TOTAL'!AK304</f>
        <v>0</v>
      </c>
      <c r="AF297">
        <f>'RESUMEN TOTAL'!AL304</f>
        <v>0</v>
      </c>
      <c r="AG297">
        <f>'RESUMEN TOTAL'!AM304</f>
        <v>0</v>
      </c>
      <c r="AH297">
        <f>'RESUMEN TOTAL'!AN304</f>
        <v>0</v>
      </c>
      <c r="AI297">
        <f>'RESUMEN TOTAL'!AO304</f>
        <v>0</v>
      </c>
    </row>
    <row r="298" spans="1:35" x14ac:dyDescent="0.25">
      <c r="A298" t="str">
        <f>'RESUMEN TOTAL'!A305</f>
        <v>SAN EDUARDO</v>
      </c>
      <c r="B298" t="str">
        <f>'RESUMEN TOTAL'!B305</f>
        <v>SIR 03</v>
      </c>
      <c r="C298" t="str">
        <f>'RESUMEN TOTAL'!D305</f>
        <v>MONTES Y LONARDI</v>
      </c>
      <c r="D298" t="str">
        <f>'RESUMEN TOTAL'!E305</f>
        <v>DOMO</v>
      </c>
      <c r="E298" t="str">
        <f>'RESUMEN TOTAL'!F305</f>
        <v>Radio</v>
      </c>
      <c r="F298">
        <f>'RESUMEN TOTAL'!L305</f>
        <v>0</v>
      </c>
      <c r="G298">
        <f>'RESUMEN TOTAL'!M305</f>
        <v>0</v>
      </c>
      <c r="H298">
        <f>'RESUMEN TOTAL'!N305</f>
        <v>0</v>
      </c>
      <c r="I298">
        <f>'RESUMEN TOTAL'!O305</f>
        <v>0</v>
      </c>
      <c r="J298">
        <f>'RESUMEN TOTAL'!P305</f>
        <v>0</v>
      </c>
      <c r="K298">
        <f>'RESUMEN TOTAL'!Q305</f>
        <v>0</v>
      </c>
      <c r="L298">
        <f>'RESUMEN TOTAL'!R305</f>
        <v>0</v>
      </c>
      <c r="M298">
        <f>'RESUMEN TOTAL'!S305</f>
        <v>0</v>
      </c>
      <c r="N298">
        <f>'RESUMEN TOTAL'!T305</f>
        <v>0</v>
      </c>
      <c r="O298">
        <f>'RESUMEN TOTAL'!U305</f>
        <v>0</v>
      </c>
      <c r="P298">
        <f>'RESUMEN TOTAL'!V305</f>
        <v>0</v>
      </c>
      <c r="Q298">
        <f>'RESUMEN TOTAL'!W305</f>
        <v>0</v>
      </c>
      <c r="R298">
        <f>'RESUMEN TOTAL'!X305</f>
        <v>0</v>
      </c>
      <c r="S298">
        <f>'RESUMEN TOTAL'!Y305</f>
        <v>0</v>
      </c>
      <c r="T298">
        <f>'RESUMEN TOTAL'!Z305</f>
        <v>0</v>
      </c>
      <c r="U298">
        <f>'RESUMEN TOTAL'!AA305</f>
        <v>0</v>
      </c>
      <c r="V298">
        <f>'RESUMEN TOTAL'!AB305</f>
        <v>0</v>
      </c>
      <c r="W298">
        <f>'RESUMEN TOTAL'!AC305</f>
        <v>0</v>
      </c>
      <c r="X298">
        <f>'RESUMEN TOTAL'!AD305</f>
        <v>0</v>
      </c>
      <c r="Y298">
        <f>'RESUMEN TOTAL'!AE305</f>
        <v>0</v>
      </c>
      <c r="Z298">
        <f>'RESUMEN TOTAL'!AF305</f>
        <v>0</v>
      </c>
      <c r="AA298">
        <f>'RESUMEN TOTAL'!AG305</f>
        <v>0</v>
      </c>
      <c r="AB298">
        <f>'RESUMEN TOTAL'!AH305</f>
        <v>0</v>
      </c>
      <c r="AC298">
        <f>'RESUMEN TOTAL'!AI305</f>
        <v>0</v>
      </c>
      <c r="AD298">
        <f>'RESUMEN TOTAL'!AJ305</f>
        <v>0</v>
      </c>
      <c r="AE298">
        <f>'RESUMEN TOTAL'!AK305</f>
        <v>0</v>
      </c>
      <c r="AF298">
        <f>'RESUMEN TOTAL'!AL305</f>
        <v>0</v>
      </c>
      <c r="AG298">
        <f>'RESUMEN TOTAL'!AM305</f>
        <v>0</v>
      </c>
      <c r="AH298">
        <f>'RESUMEN TOTAL'!AN305</f>
        <v>0</v>
      </c>
      <c r="AI298">
        <f>'RESUMEN TOTAL'!AO305</f>
        <v>0</v>
      </c>
    </row>
    <row r="299" spans="1:35" x14ac:dyDescent="0.25">
      <c r="A299" t="str">
        <f>'RESUMEN TOTAL'!A306</f>
        <v>LA SIRENA</v>
      </c>
      <c r="B299" t="str">
        <f>'RESUMEN TOTAL'!B306</f>
        <v>SIR 04</v>
      </c>
      <c r="C299" t="str">
        <f>'RESUMEN TOTAL'!D306</f>
        <v>AV. MONTEVERDE Y MORAN</v>
      </c>
      <c r="D299" t="str">
        <f>'RESUMEN TOTAL'!E306</f>
        <v>Domo</v>
      </c>
      <c r="E299" t="str">
        <f>'RESUMEN TOTAL'!F306</f>
        <v>Fibra Optica</v>
      </c>
      <c r="F299">
        <f>'RESUMEN TOTAL'!L306</f>
        <v>0</v>
      </c>
      <c r="G299">
        <f>'RESUMEN TOTAL'!M306</f>
        <v>0</v>
      </c>
      <c r="H299">
        <f>'RESUMEN TOTAL'!N306</f>
        <v>0</v>
      </c>
      <c r="I299">
        <f>'RESUMEN TOTAL'!O306</f>
        <v>0</v>
      </c>
      <c r="J299">
        <f>'RESUMEN TOTAL'!P306</f>
        <v>0</v>
      </c>
      <c r="K299">
        <f>'RESUMEN TOTAL'!Q306</f>
        <v>0</v>
      </c>
      <c r="L299">
        <f>'RESUMEN TOTAL'!R306</f>
        <v>0</v>
      </c>
      <c r="M299">
        <f>'RESUMEN TOTAL'!S306</f>
        <v>0</v>
      </c>
      <c r="N299">
        <f>'RESUMEN TOTAL'!T306</f>
        <v>0</v>
      </c>
      <c r="O299">
        <f>'RESUMEN TOTAL'!U306</f>
        <v>0</v>
      </c>
      <c r="P299">
        <f>'RESUMEN TOTAL'!V306</f>
        <v>0</v>
      </c>
      <c r="Q299">
        <f>'RESUMEN TOTAL'!W306</f>
        <v>0</v>
      </c>
      <c r="R299">
        <f>'RESUMEN TOTAL'!X306</f>
        <v>0</v>
      </c>
      <c r="S299">
        <f>'RESUMEN TOTAL'!Y306</f>
        <v>0</v>
      </c>
      <c r="T299">
        <f>'RESUMEN TOTAL'!Z306</f>
        <v>0</v>
      </c>
      <c r="U299">
        <f>'RESUMEN TOTAL'!AA306</f>
        <v>0</v>
      </c>
      <c r="V299">
        <f>'RESUMEN TOTAL'!AB306</f>
        <v>0</v>
      </c>
      <c r="W299">
        <f>'RESUMEN TOTAL'!AC306</f>
        <v>0</v>
      </c>
      <c r="X299">
        <f>'RESUMEN TOTAL'!AD306</f>
        <v>0</v>
      </c>
      <c r="Y299">
        <f>'RESUMEN TOTAL'!AE306</f>
        <v>0</v>
      </c>
      <c r="Z299">
        <f>'RESUMEN TOTAL'!AF306</f>
        <v>0</v>
      </c>
      <c r="AA299">
        <f>'RESUMEN TOTAL'!AG306</f>
        <v>0</v>
      </c>
      <c r="AB299">
        <f>'RESUMEN TOTAL'!AH306</f>
        <v>0</v>
      </c>
      <c r="AC299">
        <f>'RESUMEN TOTAL'!AI306</f>
        <v>0</v>
      </c>
      <c r="AD299">
        <f>'RESUMEN TOTAL'!AJ306</f>
        <v>0</v>
      </c>
      <c r="AE299">
        <f>'RESUMEN TOTAL'!AK306</f>
        <v>0</v>
      </c>
      <c r="AF299">
        <f>'RESUMEN TOTAL'!AL306</f>
        <v>0</v>
      </c>
      <c r="AG299">
        <f>'RESUMEN TOTAL'!AM306</f>
        <v>0</v>
      </c>
      <c r="AH299">
        <f>'RESUMEN TOTAL'!AN306</f>
        <v>0</v>
      </c>
      <c r="AI299">
        <f>'RESUMEN TOTAL'!AO306</f>
        <v>0</v>
      </c>
    </row>
    <row r="300" spans="1:35" x14ac:dyDescent="0.25">
      <c r="A300" t="str">
        <f>'RESUMEN TOTAL'!A307</f>
        <v>LA SIRENA</v>
      </c>
      <c r="B300" t="str">
        <f>'RESUMEN TOTAL'!B307</f>
        <v>SIR 05 (FIJA 01)</v>
      </c>
      <c r="C300" t="str">
        <f>'RESUMEN TOTAL'!D307</f>
        <v>AV. MONTEVERDE Y MORAN</v>
      </c>
      <c r="D300" t="str">
        <f>'RESUMEN TOTAL'!E307</f>
        <v>Fija</v>
      </c>
      <c r="E300" t="str">
        <f>'RESUMEN TOTAL'!F307</f>
        <v>Fibra Optica</v>
      </c>
      <c r="F300">
        <f>'RESUMEN TOTAL'!L307</f>
        <v>0</v>
      </c>
      <c r="G300">
        <f>'RESUMEN TOTAL'!M307</f>
        <v>0</v>
      </c>
      <c r="H300">
        <f>'RESUMEN TOTAL'!N307</f>
        <v>0</v>
      </c>
      <c r="I300">
        <f>'RESUMEN TOTAL'!O307</f>
        <v>0</v>
      </c>
      <c r="J300">
        <f>'RESUMEN TOTAL'!P307</f>
        <v>0</v>
      </c>
      <c r="K300">
        <f>'RESUMEN TOTAL'!Q307</f>
        <v>0</v>
      </c>
      <c r="L300">
        <f>'RESUMEN TOTAL'!R307</f>
        <v>0</v>
      </c>
      <c r="M300">
        <f>'RESUMEN TOTAL'!S307</f>
        <v>0</v>
      </c>
      <c r="N300">
        <f>'RESUMEN TOTAL'!T307</f>
        <v>0</v>
      </c>
      <c r="O300">
        <f>'RESUMEN TOTAL'!U307</f>
        <v>0</v>
      </c>
      <c r="P300">
        <f>'RESUMEN TOTAL'!V307</f>
        <v>0</v>
      </c>
      <c r="Q300">
        <f>'RESUMEN TOTAL'!W307</f>
        <v>0</v>
      </c>
      <c r="R300">
        <f>'RESUMEN TOTAL'!X307</f>
        <v>0</v>
      </c>
      <c r="S300">
        <f>'RESUMEN TOTAL'!Y307</f>
        <v>0</v>
      </c>
      <c r="T300">
        <f>'RESUMEN TOTAL'!Z307</f>
        <v>0</v>
      </c>
      <c r="U300">
        <f>'RESUMEN TOTAL'!AA307</f>
        <v>0</v>
      </c>
      <c r="V300">
        <f>'RESUMEN TOTAL'!AB307</f>
        <v>0</v>
      </c>
      <c r="W300">
        <f>'RESUMEN TOTAL'!AC307</f>
        <v>0</v>
      </c>
      <c r="X300">
        <f>'RESUMEN TOTAL'!AD307</f>
        <v>0</v>
      </c>
      <c r="Y300">
        <f>'RESUMEN TOTAL'!AE307</f>
        <v>0</v>
      </c>
      <c r="Z300">
        <f>'RESUMEN TOTAL'!AF307</f>
        <v>0</v>
      </c>
      <c r="AA300">
        <f>'RESUMEN TOTAL'!AG307</f>
        <v>0</v>
      </c>
      <c r="AB300">
        <f>'RESUMEN TOTAL'!AH307</f>
        <v>0</v>
      </c>
      <c r="AC300">
        <f>'RESUMEN TOTAL'!AI307</f>
        <v>0</v>
      </c>
      <c r="AD300">
        <f>'RESUMEN TOTAL'!AJ307</f>
        <v>0</v>
      </c>
      <c r="AE300">
        <f>'RESUMEN TOTAL'!AK307</f>
        <v>0</v>
      </c>
      <c r="AF300">
        <f>'RESUMEN TOTAL'!AL307</f>
        <v>0</v>
      </c>
      <c r="AG300">
        <f>'RESUMEN TOTAL'!AM307</f>
        <v>0</v>
      </c>
      <c r="AH300">
        <f>'RESUMEN TOTAL'!AN307</f>
        <v>0</v>
      </c>
      <c r="AI300">
        <f>'RESUMEN TOTAL'!AO307</f>
        <v>0</v>
      </c>
    </row>
    <row r="301" spans="1:35" x14ac:dyDescent="0.25">
      <c r="A301" t="str">
        <f>'RESUMEN TOTAL'!A308</f>
        <v>LA SIRENA</v>
      </c>
      <c r="B301" t="str">
        <f>'RESUMEN TOTAL'!B308</f>
        <v>SIR 06 (FIJA 02)</v>
      </c>
      <c r="C301" t="str">
        <f>'RESUMEN TOTAL'!D308</f>
        <v>AV. MONTEVERDE Y MORAN</v>
      </c>
      <c r="D301" t="str">
        <f>'RESUMEN TOTAL'!E308</f>
        <v>Fija</v>
      </c>
      <c r="E301" t="str">
        <f>'RESUMEN TOTAL'!F308</f>
        <v>Fibra Optica</v>
      </c>
      <c r="F301">
        <f>'RESUMEN TOTAL'!L308</f>
        <v>0</v>
      </c>
      <c r="G301">
        <f>'RESUMEN TOTAL'!M308</f>
        <v>0</v>
      </c>
      <c r="H301">
        <f>'RESUMEN TOTAL'!N308</f>
        <v>0</v>
      </c>
      <c r="I301">
        <f>'RESUMEN TOTAL'!O308</f>
        <v>0</v>
      </c>
      <c r="J301">
        <f>'RESUMEN TOTAL'!P308</f>
        <v>0</v>
      </c>
      <c r="K301">
        <f>'RESUMEN TOTAL'!Q308</f>
        <v>0</v>
      </c>
      <c r="L301">
        <f>'RESUMEN TOTAL'!R308</f>
        <v>0</v>
      </c>
      <c r="M301">
        <f>'RESUMEN TOTAL'!S308</f>
        <v>0</v>
      </c>
      <c r="N301">
        <f>'RESUMEN TOTAL'!T308</f>
        <v>0</v>
      </c>
      <c r="O301">
        <f>'RESUMEN TOTAL'!U308</f>
        <v>0</v>
      </c>
      <c r="P301">
        <f>'RESUMEN TOTAL'!V308</f>
        <v>0</v>
      </c>
      <c r="Q301">
        <f>'RESUMEN TOTAL'!W308</f>
        <v>0</v>
      </c>
      <c r="R301">
        <f>'RESUMEN TOTAL'!X308</f>
        <v>0</v>
      </c>
      <c r="S301">
        <f>'RESUMEN TOTAL'!Y308</f>
        <v>0</v>
      </c>
      <c r="T301">
        <f>'RESUMEN TOTAL'!Z308</f>
        <v>0</v>
      </c>
      <c r="U301">
        <f>'RESUMEN TOTAL'!AA308</f>
        <v>0</v>
      </c>
      <c r="V301">
        <f>'RESUMEN TOTAL'!AB308</f>
        <v>0</v>
      </c>
      <c r="W301">
        <f>'RESUMEN TOTAL'!AC308</f>
        <v>0</v>
      </c>
      <c r="X301">
        <f>'RESUMEN TOTAL'!AD308</f>
        <v>0</v>
      </c>
      <c r="Y301">
        <f>'RESUMEN TOTAL'!AE308</f>
        <v>0</v>
      </c>
      <c r="Z301">
        <f>'RESUMEN TOTAL'!AF308</f>
        <v>0</v>
      </c>
      <c r="AA301">
        <f>'RESUMEN TOTAL'!AG308</f>
        <v>0</v>
      </c>
      <c r="AB301">
        <f>'RESUMEN TOTAL'!AH308</f>
        <v>0</v>
      </c>
      <c r="AC301">
        <f>'RESUMEN TOTAL'!AI308</f>
        <v>0</v>
      </c>
      <c r="AD301">
        <f>'RESUMEN TOTAL'!AJ308</f>
        <v>0</v>
      </c>
      <c r="AE301">
        <f>'RESUMEN TOTAL'!AK308</f>
        <v>0</v>
      </c>
      <c r="AF301">
        <f>'RESUMEN TOTAL'!AL308</f>
        <v>0</v>
      </c>
      <c r="AG301">
        <f>'RESUMEN TOTAL'!AM308</f>
        <v>0</v>
      </c>
      <c r="AH301">
        <f>'RESUMEN TOTAL'!AN308</f>
        <v>0</v>
      </c>
      <c r="AI301">
        <f>'RESUMEN TOTAL'!AO308</f>
        <v>0</v>
      </c>
    </row>
    <row r="302" spans="1:35" x14ac:dyDescent="0.25">
      <c r="A302" t="str">
        <f>'RESUMEN TOTAL'!A309</f>
        <v>VILLA AURORA</v>
      </c>
      <c r="B302" t="str">
        <f>'RESUMEN TOTAL'!B309</f>
        <v>SIR07 (fija 1)</v>
      </c>
      <c r="C302" t="str">
        <f>'RESUMEN TOTAL'!D309</f>
        <v>MONTEVERDE Y URIBURU</v>
      </c>
      <c r="D302" t="str">
        <f>'RESUMEN TOTAL'!E309</f>
        <v>Fija</v>
      </c>
      <c r="E302" t="str">
        <f>'RESUMEN TOTAL'!F309</f>
        <v>Fibra Optica</v>
      </c>
      <c r="F302">
        <f>'RESUMEN TOTAL'!L309</f>
        <v>0</v>
      </c>
      <c r="G302">
        <f>'RESUMEN TOTAL'!M309</f>
        <v>0</v>
      </c>
      <c r="H302">
        <f>'RESUMEN TOTAL'!N309</f>
        <v>0</v>
      </c>
      <c r="I302" t="str">
        <f>'RESUMEN TOTAL'!O309</f>
        <v>APAGADO</v>
      </c>
      <c r="J302" t="str">
        <f>'RESUMEN TOTAL'!P309</f>
        <v>APAGADO</v>
      </c>
      <c r="K302" t="str">
        <f>'RESUMEN TOTAL'!Q309</f>
        <v>APAGADO</v>
      </c>
      <c r="L302">
        <f>'RESUMEN TOTAL'!R309</f>
        <v>0</v>
      </c>
      <c r="M302">
        <f>'RESUMEN TOTAL'!S309</f>
        <v>0</v>
      </c>
      <c r="N302">
        <f>'RESUMEN TOTAL'!T309</f>
        <v>0</v>
      </c>
      <c r="O302">
        <f>'RESUMEN TOTAL'!U309</f>
        <v>0</v>
      </c>
      <c r="P302">
        <f>'RESUMEN TOTAL'!V309</f>
        <v>0</v>
      </c>
      <c r="Q302">
        <f>'RESUMEN TOTAL'!W309</f>
        <v>0</v>
      </c>
      <c r="R302">
        <f>'RESUMEN TOTAL'!X309</f>
        <v>0</v>
      </c>
      <c r="S302">
        <f>'RESUMEN TOTAL'!Y309</f>
        <v>0</v>
      </c>
      <c r="T302">
        <f>'RESUMEN TOTAL'!Z309</f>
        <v>0</v>
      </c>
      <c r="U302">
        <f>'RESUMEN TOTAL'!AA309</f>
        <v>0</v>
      </c>
      <c r="V302">
        <f>'RESUMEN TOTAL'!AB309</f>
        <v>0</v>
      </c>
      <c r="W302">
        <f>'RESUMEN TOTAL'!AC309</f>
        <v>0</v>
      </c>
      <c r="X302">
        <f>'RESUMEN TOTAL'!AD309</f>
        <v>0</v>
      </c>
      <c r="Y302">
        <f>'RESUMEN TOTAL'!AE309</f>
        <v>0</v>
      </c>
      <c r="Z302">
        <f>'RESUMEN TOTAL'!AF309</f>
        <v>0</v>
      </c>
      <c r="AA302">
        <f>'RESUMEN TOTAL'!AG309</f>
        <v>0</v>
      </c>
      <c r="AB302">
        <f>'RESUMEN TOTAL'!AH309</f>
        <v>0</v>
      </c>
      <c r="AC302">
        <f>'RESUMEN TOTAL'!AI309</f>
        <v>0</v>
      </c>
      <c r="AD302">
        <f>'RESUMEN TOTAL'!AJ309</f>
        <v>0</v>
      </c>
      <c r="AE302">
        <f>'RESUMEN TOTAL'!AK309</f>
        <v>0</v>
      </c>
      <c r="AF302">
        <f>'RESUMEN TOTAL'!AL309</f>
        <v>0</v>
      </c>
      <c r="AG302">
        <f>'RESUMEN TOTAL'!AM309</f>
        <v>0</v>
      </c>
      <c r="AH302">
        <f>'RESUMEN TOTAL'!AN309</f>
        <v>0</v>
      </c>
      <c r="AI302">
        <f>'RESUMEN TOTAL'!AO309</f>
        <v>0</v>
      </c>
    </row>
    <row r="303" spans="1:35" x14ac:dyDescent="0.25">
      <c r="A303" t="str">
        <f>'RESUMEN TOTAL'!A310</f>
        <v>VILLA AURORA</v>
      </c>
      <c r="B303" t="str">
        <f>'RESUMEN TOTAL'!B310</f>
        <v>SIR08 (fija 2)</v>
      </c>
      <c r="C303" t="str">
        <f>'RESUMEN TOTAL'!D310</f>
        <v>MONTEVERDE Y URIBURU</v>
      </c>
      <c r="D303" t="str">
        <f>'RESUMEN TOTAL'!E310</f>
        <v>Fija</v>
      </c>
      <c r="E303" t="str">
        <f>'RESUMEN TOTAL'!F310</f>
        <v>Fibra Optica</v>
      </c>
      <c r="F303">
        <f>'RESUMEN TOTAL'!L310</f>
        <v>0</v>
      </c>
      <c r="G303">
        <f>'RESUMEN TOTAL'!M310</f>
        <v>0</v>
      </c>
      <c r="H303">
        <f>'RESUMEN TOTAL'!N310</f>
        <v>0</v>
      </c>
      <c r="I303" t="str">
        <f>'RESUMEN TOTAL'!O310</f>
        <v>APAGADO</v>
      </c>
      <c r="J303" t="str">
        <f>'RESUMEN TOTAL'!P310</f>
        <v>APAGADO</v>
      </c>
      <c r="K303" t="str">
        <f>'RESUMEN TOTAL'!Q310</f>
        <v>APAGADO</v>
      </c>
      <c r="L303">
        <f>'RESUMEN TOTAL'!R310</f>
        <v>0</v>
      </c>
      <c r="M303">
        <f>'RESUMEN TOTAL'!S310</f>
        <v>0</v>
      </c>
      <c r="N303">
        <f>'RESUMEN TOTAL'!T310</f>
        <v>0</v>
      </c>
      <c r="O303">
        <f>'RESUMEN TOTAL'!U310</f>
        <v>0</v>
      </c>
      <c r="P303">
        <f>'RESUMEN TOTAL'!V310</f>
        <v>0</v>
      </c>
      <c r="Q303">
        <f>'RESUMEN TOTAL'!W310</f>
        <v>0</v>
      </c>
      <c r="R303">
        <f>'RESUMEN TOTAL'!X310</f>
        <v>0</v>
      </c>
      <c r="S303">
        <f>'RESUMEN TOTAL'!Y310</f>
        <v>0</v>
      </c>
      <c r="T303">
        <f>'RESUMEN TOTAL'!Z310</f>
        <v>0</v>
      </c>
      <c r="U303">
        <f>'RESUMEN TOTAL'!AA310</f>
        <v>0</v>
      </c>
      <c r="V303">
        <f>'RESUMEN TOTAL'!AB310</f>
        <v>0</v>
      </c>
      <c r="W303">
        <f>'RESUMEN TOTAL'!AC310</f>
        <v>0</v>
      </c>
      <c r="X303">
        <f>'RESUMEN TOTAL'!AD310</f>
        <v>0</v>
      </c>
      <c r="Y303">
        <f>'RESUMEN TOTAL'!AE310</f>
        <v>0</v>
      </c>
      <c r="Z303">
        <f>'RESUMEN TOTAL'!AF310</f>
        <v>0</v>
      </c>
      <c r="AA303">
        <f>'RESUMEN TOTAL'!AG310</f>
        <v>0</v>
      </c>
      <c r="AB303">
        <f>'RESUMEN TOTAL'!AH310</f>
        <v>0</v>
      </c>
      <c r="AC303">
        <f>'RESUMEN TOTAL'!AI310</f>
        <v>0</v>
      </c>
      <c r="AD303">
        <f>'RESUMEN TOTAL'!AJ310</f>
        <v>0</v>
      </c>
      <c r="AE303">
        <f>'RESUMEN TOTAL'!AK310</f>
        <v>0</v>
      </c>
      <c r="AF303">
        <f>'RESUMEN TOTAL'!AL310</f>
        <v>0</v>
      </c>
      <c r="AG303">
        <f>'RESUMEN TOTAL'!AM310</f>
        <v>0</v>
      </c>
      <c r="AH303">
        <f>'RESUMEN TOTAL'!AN310</f>
        <v>0</v>
      </c>
      <c r="AI303">
        <f>'RESUMEN TOTAL'!AO310</f>
        <v>0</v>
      </c>
    </row>
    <row r="304" spans="1:35" x14ac:dyDescent="0.25">
      <c r="A304" t="str">
        <f>'RESUMEN TOTAL'!A311</f>
        <v>LA SIRENA</v>
      </c>
      <c r="B304" t="str">
        <f>'RESUMEN TOTAL'!B311</f>
        <v>SIR09 (fija 1)</v>
      </c>
      <c r="C304" t="str">
        <f>'RESUMEN TOTAL'!D311</f>
        <v>GUIDO SPANO Y MORAN</v>
      </c>
      <c r="D304" t="str">
        <f>'RESUMEN TOTAL'!E311</f>
        <v>Fija</v>
      </c>
      <c r="E304" t="str">
        <f>'RESUMEN TOTAL'!F311</f>
        <v>Fibra Optica</v>
      </c>
      <c r="F304">
        <f>'RESUMEN TOTAL'!L311</f>
        <v>0</v>
      </c>
      <c r="G304">
        <f>'RESUMEN TOTAL'!M311</f>
        <v>0</v>
      </c>
      <c r="H304">
        <f>'RESUMEN TOTAL'!N311</f>
        <v>0</v>
      </c>
      <c r="I304">
        <f>'RESUMEN TOTAL'!O311</f>
        <v>0</v>
      </c>
      <c r="J304">
        <f>'RESUMEN TOTAL'!P311</f>
        <v>0</v>
      </c>
      <c r="K304">
        <f>'RESUMEN TOTAL'!Q311</f>
        <v>0</v>
      </c>
      <c r="L304">
        <f>'RESUMEN TOTAL'!R311</f>
        <v>0</v>
      </c>
      <c r="M304">
        <f>'RESUMEN TOTAL'!S311</f>
        <v>0</v>
      </c>
      <c r="N304">
        <f>'RESUMEN TOTAL'!T311</f>
        <v>0</v>
      </c>
      <c r="O304">
        <f>'RESUMEN TOTAL'!U311</f>
        <v>0</v>
      </c>
      <c r="P304">
        <f>'RESUMEN TOTAL'!V311</f>
        <v>0</v>
      </c>
      <c r="Q304">
        <f>'RESUMEN TOTAL'!W311</f>
        <v>0</v>
      </c>
      <c r="R304">
        <f>'RESUMEN TOTAL'!X311</f>
        <v>0</v>
      </c>
      <c r="S304">
        <f>'RESUMEN TOTAL'!Y311</f>
        <v>0</v>
      </c>
      <c r="T304">
        <f>'RESUMEN TOTAL'!Z311</f>
        <v>0</v>
      </c>
      <c r="U304">
        <f>'RESUMEN TOTAL'!AA311</f>
        <v>0</v>
      </c>
      <c r="V304">
        <f>'RESUMEN TOTAL'!AB311</f>
        <v>0</v>
      </c>
      <c r="W304">
        <f>'RESUMEN TOTAL'!AC311</f>
        <v>0</v>
      </c>
      <c r="X304">
        <f>'RESUMEN TOTAL'!AD311</f>
        <v>0</v>
      </c>
      <c r="Y304">
        <f>'RESUMEN TOTAL'!AE311</f>
        <v>0</v>
      </c>
      <c r="Z304">
        <f>'RESUMEN TOTAL'!AF311</f>
        <v>0</v>
      </c>
      <c r="AA304">
        <f>'RESUMEN TOTAL'!AG311</f>
        <v>0</v>
      </c>
      <c r="AB304">
        <f>'RESUMEN TOTAL'!AH311</f>
        <v>0</v>
      </c>
      <c r="AC304">
        <f>'RESUMEN TOTAL'!AI311</f>
        <v>0</v>
      </c>
      <c r="AD304">
        <f>'RESUMEN TOTAL'!AJ311</f>
        <v>0</v>
      </c>
      <c r="AE304">
        <f>'RESUMEN TOTAL'!AK311</f>
        <v>0</v>
      </c>
      <c r="AF304">
        <f>'RESUMEN TOTAL'!AL311</f>
        <v>0</v>
      </c>
      <c r="AG304">
        <f>'RESUMEN TOTAL'!AM311</f>
        <v>0</v>
      </c>
      <c r="AH304">
        <f>'RESUMEN TOTAL'!AN311</f>
        <v>0</v>
      </c>
      <c r="AI304">
        <f>'RESUMEN TOTAL'!AO311</f>
        <v>0</v>
      </c>
    </row>
    <row r="305" spans="1:35" x14ac:dyDescent="0.25">
      <c r="A305" t="str">
        <f>'RESUMEN TOTAL'!A312</f>
        <v>LA SIRENA</v>
      </c>
      <c r="B305" t="str">
        <f>'RESUMEN TOTAL'!B312</f>
        <v>SIR10 (fija 2)</v>
      </c>
      <c r="C305" t="str">
        <f>'RESUMEN TOTAL'!D312</f>
        <v>GUIDO SPANO Y MORAN</v>
      </c>
      <c r="D305" t="str">
        <f>'RESUMEN TOTAL'!E312</f>
        <v>Fija</v>
      </c>
      <c r="E305" t="str">
        <f>'RESUMEN TOTAL'!F312</f>
        <v>Fibra Optica</v>
      </c>
      <c r="F305">
        <f>'RESUMEN TOTAL'!L312</f>
        <v>0</v>
      </c>
      <c r="G305">
        <f>'RESUMEN TOTAL'!M312</f>
        <v>0</v>
      </c>
      <c r="H305">
        <f>'RESUMEN TOTAL'!N312</f>
        <v>0</v>
      </c>
      <c r="I305">
        <f>'RESUMEN TOTAL'!O312</f>
        <v>0</v>
      </c>
      <c r="J305">
        <f>'RESUMEN TOTAL'!P312</f>
        <v>0</v>
      </c>
      <c r="K305">
        <f>'RESUMEN TOTAL'!Q312</f>
        <v>0</v>
      </c>
      <c r="L305">
        <f>'RESUMEN TOTAL'!R312</f>
        <v>0</v>
      </c>
      <c r="M305">
        <f>'RESUMEN TOTAL'!S312</f>
        <v>0</v>
      </c>
      <c r="N305">
        <f>'RESUMEN TOTAL'!T312</f>
        <v>0</v>
      </c>
      <c r="O305">
        <f>'RESUMEN TOTAL'!U312</f>
        <v>0</v>
      </c>
      <c r="P305">
        <f>'RESUMEN TOTAL'!V312</f>
        <v>0</v>
      </c>
      <c r="Q305">
        <f>'RESUMEN TOTAL'!W312</f>
        <v>0</v>
      </c>
      <c r="R305">
        <f>'RESUMEN TOTAL'!X312</f>
        <v>0</v>
      </c>
      <c r="S305">
        <f>'RESUMEN TOTAL'!Y312</f>
        <v>0</v>
      </c>
      <c r="T305">
        <f>'RESUMEN TOTAL'!Z312</f>
        <v>0</v>
      </c>
      <c r="U305">
        <f>'RESUMEN TOTAL'!AA312</f>
        <v>0</v>
      </c>
      <c r="V305">
        <f>'RESUMEN TOTAL'!AB312</f>
        <v>0</v>
      </c>
      <c r="W305">
        <f>'RESUMEN TOTAL'!AC312</f>
        <v>0</v>
      </c>
      <c r="X305">
        <f>'RESUMEN TOTAL'!AD312</f>
        <v>0</v>
      </c>
      <c r="Y305">
        <f>'RESUMEN TOTAL'!AE312</f>
        <v>0</v>
      </c>
      <c r="Z305">
        <f>'RESUMEN TOTAL'!AF312</f>
        <v>0</v>
      </c>
      <c r="AA305">
        <f>'RESUMEN TOTAL'!AG312</f>
        <v>0</v>
      </c>
      <c r="AB305">
        <f>'RESUMEN TOTAL'!AH312</f>
        <v>0</v>
      </c>
      <c r="AC305">
        <f>'RESUMEN TOTAL'!AI312</f>
        <v>0</v>
      </c>
      <c r="AD305">
        <f>'RESUMEN TOTAL'!AJ312</f>
        <v>0</v>
      </c>
      <c r="AE305">
        <f>'RESUMEN TOTAL'!AK312</f>
        <v>0</v>
      </c>
      <c r="AF305">
        <f>'RESUMEN TOTAL'!AL312</f>
        <v>0</v>
      </c>
      <c r="AG305">
        <f>'RESUMEN TOTAL'!AM312</f>
        <v>0</v>
      </c>
      <c r="AH305">
        <f>'RESUMEN TOTAL'!AN312</f>
        <v>0</v>
      </c>
      <c r="AI305">
        <f>'RESUMEN TOTAL'!AO312</f>
        <v>0</v>
      </c>
    </row>
    <row r="306" spans="1:35" x14ac:dyDescent="0.25">
      <c r="A306" t="str">
        <f>'RESUMEN TOTAL'!A313</f>
        <v>LA SIRENA</v>
      </c>
      <c r="B306" t="str">
        <f>'RESUMEN TOTAL'!B313</f>
        <v>SIR11 (fija 1)</v>
      </c>
      <c r="C306" t="str">
        <f>'RESUMEN TOTAL'!D313</f>
        <v>LARREA Y GUARDIA NACIONAL</v>
      </c>
      <c r="D306" t="str">
        <f>'RESUMEN TOTAL'!E313</f>
        <v>Fija</v>
      </c>
      <c r="E306" t="str">
        <f>'RESUMEN TOTAL'!F313</f>
        <v>Fibra Optica</v>
      </c>
      <c r="F306">
        <f>'RESUMEN TOTAL'!L313</f>
        <v>0</v>
      </c>
      <c r="G306">
        <f>'RESUMEN TOTAL'!M313</f>
        <v>0</v>
      </c>
      <c r="H306">
        <f>'RESUMEN TOTAL'!N313</f>
        <v>0</v>
      </c>
      <c r="I306">
        <f>'RESUMEN TOTAL'!O313</f>
        <v>0</v>
      </c>
      <c r="J306">
        <f>'RESUMEN TOTAL'!P313</f>
        <v>0</v>
      </c>
      <c r="K306">
        <f>'RESUMEN TOTAL'!Q313</f>
        <v>0</v>
      </c>
      <c r="L306">
        <f>'RESUMEN TOTAL'!R313</f>
        <v>0</v>
      </c>
      <c r="M306">
        <f>'RESUMEN TOTAL'!S313</f>
        <v>0</v>
      </c>
      <c r="N306">
        <f>'RESUMEN TOTAL'!T313</f>
        <v>0</v>
      </c>
      <c r="O306">
        <f>'RESUMEN TOTAL'!U313</f>
        <v>0</v>
      </c>
      <c r="P306">
        <f>'RESUMEN TOTAL'!V313</f>
        <v>0</v>
      </c>
      <c r="Q306">
        <f>'RESUMEN TOTAL'!W313</f>
        <v>0</v>
      </c>
      <c r="R306">
        <f>'RESUMEN TOTAL'!X313</f>
        <v>0</v>
      </c>
      <c r="S306">
        <f>'RESUMEN TOTAL'!Y313</f>
        <v>0</v>
      </c>
      <c r="T306">
        <f>'RESUMEN TOTAL'!Z313</f>
        <v>0</v>
      </c>
      <c r="U306">
        <f>'RESUMEN TOTAL'!AA313</f>
        <v>0</v>
      </c>
      <c r="V306">
        <f>'RESUMEN TOTAL'!AB313</f>
        <v>0</v>
      </c>
      <c r="W306">
        <f>'RESUMEN TOTAL'!AC313</f>
        <v>0</v>
      </c>
      <c r="X306">
        <f>'RESUMEN TOTAL'!AD313</f>
        <v>0</v>
      </c>
      <c r="Y306">
        <f>'RESUMEN TOTAL'!AE313</f>
        <v>0</v>
      </c>
      <c r="Z306">
        <f>'RESUMEN TOTAL'!AF313</f>
        <v>0</v>
      </c>
      <c r="AA306">
        <f>'RESUMEN TOTAL'!AG313</f>
        <v>0</v>
      </c>
      <c r="AB306">
        <f>'RESUMEN TOTAL'!AH313</f>
        <v>0</v>
      </c>
      <c r="AC306">
        <f>'RESUMEN TOTAL'!AI313</f>
        <v>0</v>
      </c>
      <c r="AD306">
        <f>'RESUMEN TOTAL'!AJ313</f>
        <v>0</v>
      </c>
      <c r="AE306">
        <f>'RESUMEN TOTAL'!AK313</f>
        <v>0</v>
      </c>
      <c r="AF306">
        <f>'RESUMEN TOTAL'!AL313</f>
        <v>0</v>
      </c>
      <c r="AG306">
        <f>'RESUMEN TOTAL'!AM313</f>
        <v>0</v>
      </c>
      <c r="AH306">
        <f>'RESUMEN TOTAL'!AN313</f>
        <v>0</v>
      </c>
      <c r="AI306">
        <f>'RESUMEN TOTAL'!AO313</f>
        <v>0</v>
      </c>
    </row>
    <row r="307" spans="1:35" x14ac:dyDescent="0.25">
      <c r="A307" t="str">
        <f>'RESUMEN TOTAL'!A314</f>
        <v>LA SIRENA</v>
      </c>
      <c r="B307" t="str">
        <f>'RESUMEN TOTAL'!B314</f>
        <v>SIR12 (fija 2)</v>
      </c>
      <c r="C307" t="str">
        <f>'RESUMEN TOTAL'!D314</f>
        <v>LARREA Y GUARDIA NACIONAL</v>
      </c>
      <c r="D307" t="str">
        <f>'RESUMEN TOTAL'!E314</f>
        <v>Fija</v>
      </c>
      <c r="E307" t="str">
        <f>'RESUMEN TOTAL'!F314</f>
        <v>Fibra Optica</v>
      </c>
      <c r="F307">
        <f>'RESUMEN TOTAL'!L314</f>
        <v>0</v>
      </c>
      <c r="G307">
        <f>'RESUMEN TOTAL'!M314</f>
        <v>0</v>
      </c>
      <c r="H307">
        <f>'RESUMEN TOTAL'!N314</f>
        <v>0</v>
      </c>
      <c r="I307">
        <f>'RESUMEN TOTAL'!O314</f>
        <v>0</v>
      </c>
      <c r="J307">
        <f>'RESUMEN TOTAL'!P314</f>
        <v>0</v>
      </c>
      <c r="K307">
        <f>'RESUMEN TOTAL'!Q314</f>
        <v>0</v>
      </c>
      <c r="L307">
        <f>'RESUMEN TOTAL'!R314</f>
        <v>0</v>
      </c>
      <c r="M307">
        <f>'RESUMEN TOTAL'!S314</f>
        <v>0</v>
      </c>
      <c r="N307">
        <f>'RESUMEN TOTAL'!T314</f>
        <v>0</v>
      </c>
      <c r="O307">
        <f>'RESUMEN TOTAL'!U314</f>
        <v>0</v>
      </c>
      <c r="P307">
        <f>'RESUMEN TOTAL'!V314</f>
        <v>0</v>
      </c>
      <c r="Q307">
        <f>'RESUMEN TOTAL'!W314</f>
        <v>0</v>
      </c>
      <c r="R307">
        <f>'RESUMEN TOTAL'!X314</f>
        <v>0</v>
      </c>
      <c r="S307">
        <f>'RESUMEN TOTAL'!Y314</f>
        <v>0</v>
      </c>
      <c r="T307">
        <f>'RESUMEN TOTAL'!Z314</f>
        <v>0</v>
      </c>
      <c r="U307">
        <f>'RESUMEN TOTAL'!AA314</f>
        <v>0</v>
      </c>
      <c r="V307">
        <f>'RESUMEN TOTAL'!AB314</f>
        <v>0</v>
      </c>
      <c r="W307">
        <f>'RESUMEN TOTAL'!AC314</f>
        <v>0</v>
      </c>
      <c r="X307">
        <f>'RESUMEN TOTAL'!AD314</f>
        <v>0</v>
      </c>
      <c r="Y307">
        <f>'RESUMEN TOTAL'!AE314</f>
        <v>0</v>
      </c>
      <c r="Z307">
        <f>'RESUMEN TOTAL'!AF314</f>
        <v>0</v>
      </c>
      <c r="AA307">
        <f>'RESUMEN TOTAL'!AG314</f>
        <v>0</v>
      </c>
      <c r="AB307">
        <f>'RESUMEN TOTAL'!AH314</f>
        <v>0</v>
      </c>
      <c r="AC307">
        <f>'RESUMEN TOTAL'!AI314</f>
        <v>0</v>
      </c>
      <c r="AD307">
        <f>'RESUMEN TOTAL'!AJ314</f>
        <v>0</v>
      </c>
      <c r="AE307">
        <f>'RESUMEN TOTAL'!AK314</f>
        <v>0</v>
      </c>
      <c r="AF307">
        <f>'RESUMEN TOTAL'!AL314</f>
        <v>0</v>
      </c>
      <c r="AG307">
        <f>'RESUMEN TOTAL'!AM314</f>
        <v>0</v>
      </c>
      <c r="AH307">
        <f>'RESUMEN TOTAL'!AN314</f>
        <v>0</v>
      </c>
      <c r="AI307">
        <f>'RESUMEN TOTAL'!AO314</f>
        <v>0</v>
      </c>
    </row>
    <row r="308" spans="1:35" x14ac:dyDescent="0.25">
      <c r="A308" t="str">
        <f>'RESUMEN TOTAL'!A315</f>
        <v>VILLA AURORA</v>
      </c>
      <c r="B308" t="str">
        <f>'RESUMEN TOTAL'!B315</f>
        <v>SIR 13</v>
      </c>
      <c r="C308" t="str">
        <f>'RESUMEN TOTAL'!D315</f>
        <v>AV MONTEVERDE Y URIBURU</v>
      </c>
      <c r="D308" t="str">
        <f>'RESUMEN TOTAL'!E315</f>
        <v>Domo</v>
      </c>
      <c r="E308" t="str">
        <f>'RESUMEN TOTAL'!F315</f>
        <v>Fibra Optica</v>
      </c>
      <c r="F308">
        <f>'RESUMEN TOTAL'!L315</f>
        <v>0</v>
      </c>
      <c r="G308">
        <f>'RESUMEN TOTAL'!M315</f>
        <v>0</v>
      </c>
      <c r="H308">
        <f>'RESUMEN TOTAL'!N315</f>
        <v>0</v>
      </c>
      <c r="I308" t="str">
        <f>'RESUMEN TOTAL'!O315</f>
        <v>APAGADO</v>
      </c>
      <c r="J308" t="str">
        <f>'RESUMEN TOTAL'!P315</f>
        <v>APAGADO</v>
      </c>
      <c r="K308" t="str">
        <f>'RESUMEN TOTAL'!Q315</f>
        <v>APAGADO</v>
      </c>
      <c r="L308">
        <f>'RESUMEN TOTAL'!R315</f>
        <v>0</v>
      </c>
      <c r="M308">
        <f>'RESUMEN TOTAL'!S315</f>
        <v>0</v>
      </c>
      <c r="N308">
        <f>'RESUMEN TOTAL'!T315</f>
        <v>0</v>
      </c>
      <c r="O308">
        <f>'RESUMEN TOTAL'!U315</f>
        <v>0</v>
      </c>
      <c r="P308">
        <f>'RESUMEN TOTAL'!V315</f>
        <v>0</v>
      </c>
      <c r="Q308">
        <f>'RESUMEN TOTAL'!W315</f>
        <v>0</v>
      </c>
      <c r="R308">
        <f>'RESUMEN TOTAL'!X315</f>
        <v>0</v>
      </c>
      <c r="S308">
        <f>'RESUMEN TOTAL'!Y315</f>
        <v>0</v>
      </c>
      <c r="T308">
        <f>'RESUMEN TOTAL'!Z315</f>
        <v>0</v>
      </c>
      <c r="U308">
        <f>'RESUMEN TOTAL'!AA315</f>
        <v>0</v>
      </c>
      <c r="V308">
        <f>'RESUMEN TOTAL'!AB315</f>
        <v>0</v>
      </c>
      <c r="W308">
        <f>'RESUMEN TOTAL'!AC315</f>
        <v>0</v>
      </c>
      <c r="X308">
        <f>'RESUMEN TOTAL'!AD315</f>
        <v>0</v>
      </c>
      <c r="Y308">
        <f>'RESUMEN TOTAL'!AE315</f>
        <v>0</v>
      </c>
      <c r="Z308">
        <f>'RESUMEN TOTAL'!AF315</f>
        <v>0</v>
      </c>
      <c r="AA308">
        <f>'RESUMEN TOTAL'!AG315</f>
        <v>0</v>
      </c>
      <c r="AB308">
        <f>'RESUMEN TOTAL'!AH315</f>
        <v>0</v>
      </c>
      <c r="AC308">
        <f>'RESUMEN TOTAL'!AI315</f>
        <v>0</v>
      </c>
      <c r="AD308">
        <f>'RESUMEN TOTAL'!AJ315</f>
        <v>0</v>
      </c>
      <c r="AE308">
        <f>'RESUMEN TOTAL'!AK315</f>
        <v>0</v>
      </c>
      <c r="AF308">
        <f>'RESUMEN TOTAL'!AL315</f>
        <v>0</v>
      </c>
      <c r="AG308">
        <f>'RESUMEN TOTAL'!AM315</f>
        <v>0</v>
      </c>
      <c r="AH308">
        <f>'RESUMEN TOTAL'!AN315</f>
        <v>0</v>
      </c>
      <c r="AI308">
        <f>'RESUMEN TOTAL'!AO315</f>
        <v>0</v>
      </c>
    </row>
    <row r="309" spans="1:35" x14ac:dyDescent="0.25">
      <c r="A309" t="str">
        <f>'RESUMEN TOTAL'!A316</f>
        <v>LA SIRENA</v>
      </c>
      <c r="B309" t="str">
        <f>'RESUMEN TOTAL'!B316</f>
        <v>SIR 14</v>
      </c>
      <c r="C309" t="str">
        <f>'RESUMEN TOTAL'!D316</f>
        <v>MANUEL IGLESIAS Y PEDRAZA</v>
      </c>
      <c r="D309" t="str">
        <f>'RESUMEN TOTAL'!E316</f>
        <v>Domo</v>
      </c>
      <c r="E309" t="str">
        <f>'RESUMEN TOTAL'!F316</f>
        <v>Fibra Optica</v>
      </c>
      <c r="F309">
        <f>'RESUMEN TOTAL'!L316</f>
        <v>0</v>
      </c>
      <c r="G309">
        <f>'RESUMEN TOTAL'!M316</f>
        <v>0</v>
      </c>
      <c r="H309">
        <f>'RESUMEN TOTAL'!N316</f>
        <v>0</v>
      </c>
      <c r="I309">
        <f>'RESUMEN TOTAL'!O316</f>
        <v>0</v>
      </c>
      <c r="J309">
        <f>'RESUMEN TOTAL'!P316</f>
        <v>0</v>
      </c>
      <c r="K309">
        <f>'RESUMEN TOTAL'!Q316</f>
        <v>0</v>
      </c>
      <c r="L309">
        <f>'RESUMEN TOTAL'!R316</f>
        <v>0</v>
      </c>
      <c r="M309">
        <f>'RESUMEN TOTAL'!S316</f>
        <v>0</v>
      </c>
      <c r="N309">
        <f>'RESUMEN TOTAL'!T316</f>
        <v>0</v>
      </c>
      <c r="O309">
        <f>'RESUMEN TOTAL'!U316</f>
        <v>0</v>
      </c>
      <c r="P309">
        <f>'RESUMEN TOTAL'!V316</f>
        <v>0</v>
      </c>
      <c r="Q309">
        <f>'RESUMEN TOTAL'!W316</f>
        <v>0</v>
      </c>
      <c r="R309">
        <f>'RESUMEN TOTAL'!X316</f>
        <v>0</v>
      </c>
      <c r="S309">
        <f>'RESUMEN TOTAL'!Y316</f>
        <v>0</v>
      </c>
      <c r="T309">
        <f>'RESUMEN TOTAL'!Z316</f>
        <v>0</v>
      </c>
      <c r="U309">
        <f>'RESUMEN TOTAL'!AA316</f>
        <v>0</v>
      </c>
      <c r="V309">
        <f>'RESUMEN TOTAL'!AB316</f>
        <v>0</v>
      </c>
      <c r="W309">
        <f>'RESUMEN TOTAL'!AC316</f>
        <v>0</v>
      </c>
      <c r="X309">
        <f>'RESUMEN TOTAL'!AD316</f>
        <v>0</v>
      </c>
      <c r="Y309">
        <f>'RESUMEN TOTAL'!AE316</f>
        <v>0</v>
      </c>
      <c r="Z309">
        <f>'RESUMEN TOTAL'!AF316</f>
        <v>0</v>
      </c>
      <c r="AA309">
        <f>'RESUMEN TOTAL'!AG316</f>
        <v>0</v>
      </c>
      <c r="AB309">
        <f>'RESUMEN TOTAL'!AH316</f>
        <v>0</v>
      </c>
      <c r="AC309">
        <f>'RESUMEN TOTAL'!AI316</f>
        <v>0</v>
      </c>
      <c r="AD309">
        <f>'RESUMEN TOTAL'!AJ316</f>
        <v>0</v>
      </c>
      <c r="AE309">
        <f>'RESUMEN TOTAL'!AK316</f>
        <v>0</v>
      </c>
      <c r="AF309">
        <f>'RESUMEN TOTAL'!AL316</f>
        <v>0</v>
      </c>
      <c r="AG309">
        <f>'RESUMEN TOTAL'!AM316</f>
        <v>0</v>
      </c>
      <c r="AH309">
        <f>'RESUMEN TOTAL'!AN316</f>
        <v>0</v>
      </c>
      <c r="AI309">
        <f>'RESUMEN TOTAL'!AO316</f>
        <v>0</v>
      </c>
    </row>
    <row r="310" spans="1:35" x14ac:dyDescent="0.25">
      <c r="A310" t="str">
        <f>'RESUMEN TOTAL'!A317</f>
        <v>LA SIRENA</v>
      </c>
      <c r="B310" t="str">
        <f>'RESUMEN TOTAL'!B317</f>
        <v>SIR 15</v>
      </c>
      <c r="C310" t="str">
        <f>'RESUMEN TOTAL'!D317</f>
        <v>Monteverde y Azara</v>
      </c>
      <c r="D310" t="str">
        <f>'RESUMEN TOTAL'!E317</f>
        <v>Domo</v>
      </c>
      <c r="E310" t="str">
        <f>'RESUMEN TOTAL'!F317</f>
        <v>Fibra Optica</v>
      </c>
      <c r="F310">
        <f>'RESUMEN TOTAL'!L317</f>
        <v>0</v>
      </c>
      <c r="G310">
        <f>'RESUMEN TOTAL'!M317</f>
        <v>0</v>
      </c>
      <c r="H310">
        <f>'RESUMEN TOTAL'!N317</f>
        <v>0</v>
      </c>
      <c r="I310" t="str">
        <f>'RESUMEN TOTAL'!O317</f>
        <v>APAGADO</v>
      </c>
      <c r="J310" t="str">
        <f>'RESUMEN TOTAL'!P317</f>
        <v>APAGADO</v>
      </c>
      <c r="K310" t="str">
        <f>'RESUMEN TOTAL'!Q317</f>
        <v>APAGADO</v>
      </c>
      <c r="L310">
        <f>'RESUMEN TOTAL'!R317</f>
        <v>0</v>
      </c>
      <c r="M310">
        <f>'RESUMEN TOTAL'!S317</f>
        <v>0</v>
      </c>
      <c r="N310">
        <f>'RESUMEN TOTAL'!T317</f>
        <v>0</v>
      </c>
      <c r="O310">
        <f>'RESUMEN TOTAL'!U317</f>
        <v>0</v>
      </c>
      <c r="P310">
        <f>'RESUMEN TOTAL'!V317</f>
        <v>0</v>
      </c>
      <c r="Q310">
        <f>'RESUMEN TOTAL'!W317</f>
        <v>0</v>
      </c>
      <c r="R310">
        <f>'RESUMEN TOTAL'!X317</f>
        <v>0</v>
      </c>
      <c r="S310">
        <f>'RESUMEN TOTAL'!Y317</f>
        <v>0</v>
      </c>
      <c r="T310">
        <f>'RESUMEN TOTAL'!Z317</f>
        <v>0</v>
      </c>
      <c r="U310">
        <f>'RESUMEN TOTAL'!AA317</f>
        <v>0</v>
      </c>
      <c r="V310">
        <f>'RESUMEN TOTAL'!AB317</f>
        <v>0</v>
      </c>
      <c r="W310">
        <f>'RESUMEN TOTAL'!AC317</f>
        <v>0</v>
      </c>
      <c r="X310">
        <f>'RESUMEN TOTAL'!AD317</f>
        <v>0</v>
      </c>
      <c r="Y310">
        <f>'RESUMEN TOTAL'!AE317</f>
        <v>0</v>
      </c>
      <c r="Z310">
        <f>'RESUMEN TOTAL'!AF317</f>
        <v>0</v>
      </c>
      <c r="AA310">
        <f>'RESUMEN TOTAL'!AG317</f>
        <v>0</v>
      </c>
      <c r="AB310">
        <f>'RESUMEN TOTAL'!AH317</f>
        <v>0</v>
      </c>
      <c r="AC310">
        <f>'RESUMEN TOTAL'!AI317</f>
        <v>0</v>
      </c>
      <c r="AD310">
        <f>'RESUMEN TOTAL'!AJ317</f>
        <v>0</v>
      </c>
      <c r="AE310">
        <f>'RESUMEN TOTAL'!AK317</f>
        <v>0</v>
      </c>
      <c r="AF310">
        <f>'RESUMEN TOTAL'!AL317</f>
        <v>0</v>
      </c>
      <c r="AG310">
        <f>'RESUMEN TOTAL'!AM317</f>
        <v>0</v>
      </c>
      <c r="AH310">
        <f>'RESUMEN TOTAL'!AN317</f>
        <v>0</v>
      </c>
      <c r="AI310">
        <f>'RESUMEN TOTAL'!AO317</f>
        <v>0</v>
      </c>
    </row>
    <row r="311" spans="1:35" x14ac:dyDescent="0.25">
      <c r="A311" t="str">
        <f>'RESUMEN TOTAL'!A318</f>
        <v>SAN JORGE</v>
      </c>
      <c r="B311" t="str">
        <f>'RESUMEN TOTAL'!B318</f>
        <v>SJO 03</v>
      </c>
      <c r="C311" t="str">
        <f>'RESUMEN TOTAL'!D318</f>
        <v>517 Y 580</v>
      </c>
      <c r="D311" t="str">
        <f>'RESUMEN TOTAL'!E318</f>
        <v>DOMO</v>
      </c>
      <c r="E311" t="str">
        <f>'RESUMEN TOTAL'!F318</f>
        <v>Radio</v>
      </c>
      <c r="F311">
        <f>'RESUMEN TOTAL'!L318</f>
        <v>0</v>
      </c>
      <c r="G311">
        <f>'RESUMEN TOTAL'!M318</f>
        <v>0</v>
      </c>
      <c r="H311">
        <f>'RESUMEN TOTAL'!N318</f>
        <v>0</v>
      </c>
      <c r="I311">
        <f>'RESUMEN TOTAL'!O318</f>
        <v>0</v>
      </c>
      <c r="J311">
        <f>'RESUMEN TOTAL'!P318</f>
        <v>0</v>
      </c>
      <c r="K311">
        <f>'RESUMEN TOTAL'!Q318</f>
        <v>0</v>
      </c>
      <c r="L311">
        <f>'RESUMEN TOTAL'!R318</f>
        <v>0</v>
      </c>
      <c r="M311">
        <f>'RESUMEN TOTAL'!S318</f>
        <v>0</v>
      </c>
      <c r="N311">
        <f>'RESUMEN TOTAL'!T318</f>
        <v>0</v>
      </c>
      <c r="O311">
        <f>'RESUMEN TOTAL'!U318</f>
        <v>0</v>
      </c>
      <c r="P311">
        <f>'RESUMEN TOTAL'!V318</f>
        <v>0</v>
      </c>
      <c r="Q311">
        <f>'RESUMEN TOTAL'!W318</f>
        <v>0</v>
      </c>
      <c r="R311">
        <f>'RESUMEN TOTAL'!X318</f>
        <v>0</v>
      </c>
      <c r="S311">
        <f>'RESUMEN TOTAL'!Y318</f>
        <v>0</v>
      </c>
      <c r="T311">
        <f>'RESUMEN TOTAL'!Z318</f>
        <v>0</v>
      </c>
      <c r="U311">
        <f>'RESUMEN TOTAL'!AA318</f>
        <v>0</v>
      </c>
      <c r="V311">
        <f>'RESUMEN TOTAL'!AB318</f>
        <v>0</v>
      </c>
      <c r="W311">
        <f>'RESUMEN TOTAL'!AC318</f>
        <v>0</v>
      </c>
      <c r="X311">
        <f>'RESUMEN TOTAL'!AD318</f>
        <v>0</v>
      </c>
      <c r="Y311">
        <f>'RESUMEN TOTAL'!AE318</f>
        <v>0</v>
      </c>
      <c r="Z311">
        <f>'RESUMEN TOTAL'!AF318</f>
        <v>0</v>
      </c>
      <c r="AA311">
        <f>'RESUMEN TOTAL'!AG318</f>
        <v>0</v>
      </c>
      <c r="AB311">
        <f>'RESUMEN TOTAL'!AH318</f>
        <v>0</v>
      </c>
      <c r="AC311">
        <f>'RESUMEN TOTAL'!AI318</f>
        <v>0</v>
      </c>
      <c r="AD311">
        <f>'RESUMEN TOTAL'!AJ318</f>
        <v>0</v>
      </c>
      <c r="AE311">
        <f>'RESUMEN TOTAL'!AK318</f>
        <v>0</v>
      </c>
      <c r="AF311">
        <f>'RESUMEN TOTAL'!AL318</f>
        <v>0</v>
      </c>
      <c r="AG311">
        <f>'RESUMEN TOTAL'!AM318</f>
        <v>0</v>
      </c>
      <c r="AH311">
        <f>'RESUMEN TOTAL'!AN318</f>
        <v>0</v>
      </c>
      <c r="AI311">
        <f>'RESUMEN TOTAL'!AO318</f>
        <v>0</v>
      </c>
    </row>
    <row r="312" spans="1:35" x14ac:dyDescent="0.25">
      <c r="A312" t="str">
        <f>'RESUMEN TOTAL'!A319</f>
        <v>SAN JORGE</v>
      </c>
      <c r="B312" t="str">
        <f>'RESUMEN TOTAL'!B319</f>
        <v>SJO 04</v>
      </c>
      <c r="C312" t="str">
        <f>'RESUMEN TOTAL'!D319</f>
        <v>552 Y 519</v>
      </c>
      <c r="D312" t="str">
        <f>'RESUMEN TOTAL'!E319</f>
        <v>DOMO</v>
      </c>
      <c r="E312" t="str">
        <f>'RESUMEN TOTAL'!F319</f>
        <v>Radio</v>
      </c>
      <c r="F312">
        <f>'RESUMEN TOTAL'!L319</f>
        <v>0</v>
      </c>
      <c r="G312">
        <f>'RESUMEN TOTAL'!M319</f>
        <v>0</v>
      </c>
      <c r="H312">
        <f>'RESUMEN TOTAL'!O319</f>
        <v>0</v>
      </c>
      <c r="I312" t="e">
        <f>'RESUMEN TOTAL'!#REF!</f>
        <v>#REF!</v>
      </c>
      <c r="J312">
        <f>'RESUMEN TOTAL'!P319</f>
        <v>0</v>
      </c>
      <c r="K312">
        <f>'RESUMEN TOTAL'!Q319</f>
        <v>0</v>
      </c>
      <c r="L312">
        <f>'RESUMEN TOTAL'!R319</f>
        <v>0</v>
      </c>
      <c r="M312">
        <f>'RESUMEN TOTAL'!S319</f>
        <v>0</v>
      </c>
      <c r="N312">
        <f>'RESUMEN TOTAL'!T319</f>
        <v>0</v>
      </c>
      <c r="O312">
        <f>'RESUMEN TOTAL'!U319</f>
        <v>0</v>
      </c>
      <c r="P312">
        <f>'RESUMEN TOTAL'!V319</f>
        <v>0</v>
      </c>
      <c r="Q312">
        <f>'RESUMEN TOTAL'!W319</f>
        <v>0</v>
      </c>
      <c r="R312">
        <f>'RESUMEN TOTAL'!X319</f>
        <v>0</v>
      </c>
      <c r="S312">
        <f>'RESUMEN TOTAL'!Y319</f>
        <v>0</v>
      </c>
      <c r="T312">
        <f>'RESUMEN TOTAL'!Z319</f>
        <v>0</v>
      </c>
      <c r="U312">
        <f>'RESUMEN TOTAL'!AA319</f>
        <v>0</v>
      </c>
      <c r="V312">
        <f>'RESUMEN TOTAL'!AB319</f>
        <v>0</v>
      </c>
      <c r="W312">
        <f>'RESUMEN TOTAL'!AC319</f>
        <v>0</v>
      </c>
      <c r="X312">
        <f>'RESUMEN TOTAL'!AD319</f>
        <v>0</v>
      </c>
      <c r="Y312">
        <f>'RESUMEN TOTAL'!AE319</f>
        <v>0</v>
      </c>
      <c r="Z312">
        <f>'RESUMEN TOTAL'!AF319</f>
        <v>0</v>
      </c>
      <c r="AA312">
        <f>'RESUMEN TOTAL'!AG319</f>
        <v>0</v>
      </c>
      <c r="AB312">
        <f>'RESUMEN TOTAL'!AH319</f>
        <v>0</v>
      </c>
      <c r="AC312">
        <f>'RESUMEN TOTAL'!AI319</f>
        <v>0</v>
      </c>
      <c r="AD312">
        <f>'RESUMEN TOTAL'!AJ319</f>
        <v>0</v>
      </c>
      <c r="AE312">
        <f>'RESUMEN TOTAL'!AK319</f>
        <v>0</v>
      </c>
      <c r="AF312">
        <f>'RESUMEN TOTAL'!AL319</f>
        <v>0</v>
      </c>
      <c r="AG312">
        <f>'RESUMEN TOTAL'!AM319</f>
        <v>0</v>
      </c>
      <c r="AH312">
        <f>'RESUMEN TOTAL'!AN319</f>
        <v>0</v>
      </c>
      <c r="AI312">
        <f>'RESUMEN TOTAL'!AO319</f>
        <v>0</v>
      </c>
    </row>
    <row r="313" spans="1:35" x14ac:dyDescent="0.25">
      <c r="A313" t="str">
        <f>'RESUMEN TOTAL'!A320</f>
        <v>SAN JORGE</v>
      </c>
      <c r="B313" t="str">
        <f>'RESUMEN TOTAL'!B320</f>
        <v>SJO 09 (FIJA 1)</v>
      </c>
      <c r="C313" t="str">
        <f>'RESUMEN TOTAL'!D320</f>
        <v>515 Y 566</v>
      </c>
      <c r="D313" t="str">
        <f>'RESUMEN TOTAL'!E320</f>
        <v>Fija</v>
      </c>
      <c r="E313" t="str">
        <f>'RESUMEN TOTAL'!F320</f>
        <v>Radio</v>
      </c>
      <c r="F313">
        <f>'RESUMEN TOTAL'!L320</f>
        <v>0</v>
      </c>
      <c r="G313">
        <f>'RESUMEN TOTAL'!M320</f>
        <v>0</v>
      </c>
      <c r="H313">
        <f>'RESUMEN TOTAL'!N320</f>
        <v>0</v>
      </c>
      <c r="I313">
        <f>'RESUMEN TOTAL'!O320</f>
        <v>0</v>
      </c>
      <c r="J313">
        <f>'RESUMEN TOTAL'!P320</f>
        <v>0</v>
      </c>
      <c r="K313">
        <f>'RESUMEN TOTAL'!Q320</f>
        <v>0</v>
      </c>
      <c r="L313">
        <f>'RESUMEN TOTAL'!R320</f>
        <v>0</v>
      </c>
      <c r="M313">
        <f>'RESUMEN TOTAL'!S320</f>
        <v>0</v>
      </c>
      <c r="N313">
        <f>'RESUMEN TOTAL'!T320</f>
        <v>0</v>
      </c>
      <c r="O313">
        <f>'RESUMEN TOTAL'!U320</f>
        <v>0</v>
      </c>
      <c r="P313">
        <f>'RESUMEN TOTAL'!V320</f>
        <v>0</v>
      </c>
      <c r="Q313">
        <f>'RESUMEN TOTAL'!W320</f>
        <v>0</v>
      </c>
      <c r="R313">
        <f>'RESUMEN TOTAL'!X320</f>
        <v>0</v>
      </c>
      <c r="S313">
        <f>'RESUMEN TOTAL'!Y320</f>
        <v>0</v>
      </c>
      <c r="T313">
        <f>'RESUMEN TOTAL'!Z320</f>
        <v>0</v>
      </c>
      <c r="U313">
        <f>'RESUMEN TOTAL'!AA320</f>
        <v>0</v>
      </c>
      <c r="V313">
        <f>'RESUMEN TOTAL'!AB320</f>
        <v>0</v>
      </c>
      <c r="W313">
        <f>'RESUMEN TOTAL'!AC320</f>
        <v>0</v>
      </c>
      <c r="X313">
        <f>'RESUMEN TOTAL'!AD320</f>
        <v>0</v>
      </c>
      <c r="Y313">
        <f>'RESUMEN TOTAL'!AE320</f>
        <v>0</v>
      </c>
      <c r="Z313">
        <f>'RESUMEN TOTAL'!AF320</f>
        <v>0</v>
      </c>
      <c r="AA313">
        <f>'RESUMEN TOTAL'!AG320</f>
        <v>0</v>
      </c>
      <c r="AB313">
        <f>'RESUMEN TOTAL'!AH320</f>
        <v>0</v>
      </c>
      <c r="AC313">
        <f>'RESUMEN TOTAL'!AI320</f>
        <v>0</v>
      </c>
      <c r="AD313">
        <f>'RESUMEN TOTAL'!AJ320</f>
        <v>0</v>
      </c>
      <c r="AE313">
        <f>'RESUMEN TOTAL'!AK320</f>
        <v>0</v>
      </c>
      <c r="AF313">
        <f>'RESUMEN TOTAL'!AL320</f>
        <v>0</v>
      </c>
      <c r="AG313">
        <f>'RESUMEN TOTAL'!AM320</f>
        <v>0</v>
      </c>
      <c r="AH313">
        <f>'RESUMEN TOTAL'!AN320</f>
        <v>0</v>
      </c>
      <c r="AI313">
        <f>'RESUMEN TOTAL'!AO320</f>
        <v>0</v>
      </c>
    </row>
    <row r="314" spans="1:35" x14ac:dyDescent="0.25">
      <c r="A314" t="str">
        <f>'RESUMEN TOTAL'!A321</f>
        <v>SAN JORGE</v>
      </c>
      <c r="B314" t="str">
        <f>'RESUMEN TOTAL'!B321</f>
        <v>SJO 10 (FIJA 2)</v>
      </c>
      <c r="C314" t="str">
        <f>'RESUMEN TOTAL'!D321</f>
        <v>515 Y 566</v>
      </c>
      <c r="D314" t="str">
        <f>'RESUMEN TOTAL'!E321</f>
        <v>Fija</v>
      </c>
      <c r="E314" t="str">
        <f>'RESUMEN TOTAL'!F321</f>
        <v>Radio</v>
      </c>
      <c r="F314">
        <f>'RESUMEN TOTAL'!L321</f>
        <v>0</v>
      </c>
      <c r="G314">
        <f>'RESUMEN TOTAL'!M321</f>
        <v>0</v>
      </c>
      <c r="H314">
        <f>'RESUMEN TOTAL'!N321</f>
        <v>0</v>
      </c>
      <c r="I314">
        <f>'RESUMEN TOTAL'!O321</f>
        <v>0</v>
      </c>
      <c r="J314">
        <f>'RESUMEN TOTAL'!P321</f>
        <v>0</v>
      </c>
      <c r="K314">
        <f>'RESUMEN TOTAL'!Q321</f>
        <v>0</v>
      </c>
      <c r="L314">
        <f>'RESUMEN TOTAL'!R321</f>
        <v>0</v>
      </c>
      <c r="M314">
        <f>'RESUMEN TOTAL'!S321</f>
        <v>0</v>
      </c>
      <c r="N314">
        <f>'RESUMEN TOTAL'!T321</f>
        <v>0</v>
      </c>
      <c r="O314">
        <f>'RESUMEN TOTAL'!U321</f>
        <v>0</v>
      </c>
      <c r="P314">
        <f>'RESUMEN TOTAL'!V321</f>
        <v>0</v>
      </c>
      <c r="Q314">
        <f>'RESUMEN TOTAL'!W321</f>
        <v>0</v>
      </c>
      <c r="R314">
        <f>'RESUMEN TOTAL'!X321</f>
        <v>0</v>
      </c>
      <c r="S314">
        <f>'RESUMEN TOTAL'!Y321</f>
        <v>0</v>
      </c>
      <c r="T314">
        <f>'RESUMEN TOTAL'!Z321</f>
        <v>0</v>
      </c>
      <c r="U314">
        <f>'RESUMEN TOTAL'!AA321</f>
        <v>0</v>
      </c>
      <c r="V314">
        <f>'RESUMEN TOTAL'!AB321</f>
        <v>0</v>
      </c>
      <c r="W314">
        <f>'RESUMEN TOTAL'!AC321</f>
        <v>0</v>
      </c>
      <c r="X314">
        <f>'RESUMEN TOTAL'!AD321</f>
        <v>0</v>
      </c>
      <c r="Y314">
        <f>'RESUMEN TOTAL'!AE321</f>
        <v>0</v>
      </c>
      <c r="Z314">
        <f>'RESUMEN TOTAL'!AF321</f>
        <v>0</v>
      </c>
      <c r="AA314">
        <f>'RESUMEN TOTAL'!AG321</f>
        <v>0</v>
      </c>
      <c r="AB314">
        <f>'RESUMEN TOTAL'!AH321</f>
        <v>0</v>
      </c>
      <c r="AC314">
        <f>'RESUMEN TOTAL'!AI321</f>
        <v>0</v>
      </c>
      <c r="AD314">
        <f>'RESUMEN TOTAL'!AJ321</f>
        <v>0</v>
      </c>
      <c r="AE314">
        <f>'RESUMEN TOTAL'!AK321</f>
        <v>0</v>
      </c>
      <c r="AF314">
        <f>'RESUMEN TOTAL'!AL321</f>
        <v>0</v>
      </c>
      <c r="AG314">
        <f>'RESUMEN TOTAL'!AM321</f>
        <v>0</v>
      </c>
      <c r="AH314">
        <f>'RESUMEN TOTAL'!AN321</f>
        <v>0</v>
      </c>
      <c r="AI314">
        <f>'RESUMEN TOTAL'!AO321</f>
        <v>0</v>
      </c>
    </row>
    <row r="315" spans="1:35" x14ac:dyDescent="0.25">
      <c r="A315" t="str">
        <f>'RESUMEN TOTAL'!A322</f>
        <v>SAN JORGE</v>
      </c>
      <c r="B315" t="str">
        <f>'RESUMEN TOTAL'!B322</f>
        <v>SJO01</v>
      </c>
      <c r="C315" t="str">
        <f>'RESUMEN TOTAL'!D322</f>
        <v>Calle 554 y 527</v>
      </c>
      <c r="D315" t="str">
        <f>'RESUMEN TOTAL'!E322</f>
        <v>Domo</v>
      </c>
      <c r="E315" t="str">
        <f>'RESUMEN TOTAL'!F322</f>
        <v>Radio</v>
      </c>
      <c r="F315" t="str">
        <f>'RESUMEN TOTAL'!L322</f>
        <v>APAGADO</v>
      </c>
      <c r="G315" t="str">
        <f>'RESUMEN TOTAL'!M322</f>
        <v>APAGADO</v>
      </c>
      <c r="H315" t="str">
        <f>'RESUMEN TOTAL'!N322</f>
        <v>APAGADO</v>
      </c>
      <c r="I315" t="str">
        <f>'RESUMEN TOTAL'!O322</f>
        <v>APAGADO</v>
      </c>
      <c r="J315" t="str">
        <f>'RESUMEN TOTAL'!P322</f>
        <v>APAGADO</v>
      </c>
      <c r="K315" t="str">
        <f>'RESUMEN TOTAL'!Q322</f>
        <v>APAGADO</v>
      </c>
      <c r="L315">
        <f>'RESUMEN TOTAL'!R322</f>
        <v>0</v>
      </c>
      <c r="M315">
        <f>'RESUMEN TOTAL'!S322</f>
        <v>0</v>
      </c>
      <c r="N315">
        <f>'RESUMEN TOTAL'!T322</f>
        <v>0</v>
      </c>
      <c r="O315">
        <f>'RESUMEN TOTAL'!U322</f>
        <v>0</v>
      </c>
      <c r="P315">
        <f>'RESUMEN TOTAL'!V322</f>
        <v>0</v>
      </c>
      <c r="Q315">
        <f>'RESUMEN TOTAL'!W322</f>
        <v>0</v>
      </c>
      <c r="R315">
        <f>'RESUMEN TOTAL'!X322</f>
        <v>0</v>
      </c>
      <c r="S315">
        <f>'RESUMEN TOTAL'!Y322</f>
        <v>0</v>
      </c>
      <c r="T315">
        <f>'RESUMEN TOTAL'!Z322</f>
        <v>0</v>
      </c>
      <c r="U315">
        <f>'RESUMEN TOTAL'!AA322</f>
        <v>0</v>
      </c>
      <c r="V315">
        <f>'RESUMEN TOTAL'!AB322</f>
        <v>0</v>
      </c>
      <c r="W315">
        <f>'RESUMEN TOTAL'!AC322</f>
        <v>0</v>
      </c>
      <c r="X315">
        <f>'RESUMEN TOTAL'!AD322</f>
        <v>0</v>
      </c>
      <c r="Y315">
        <f>'RESUMEN TOTAL'!AE322</f>
        <v>0</v>
      </c>
      <c r="Z315">
        <f>'RESUMEN TOTAL'!AF322</f>
        <v>0</v>
      </c>
      <c r="AA315">
        <f>'RESUMEN TOTAL'!AG322</f>
        <v>0</v>
      </c>
      <c r="AB315">
        <f>'RESUMEN TOTAL'!AH322</f>
        <v>0</v>
      </c>
      <c r="AC315">
        <f>'RESUMEN TOTAL'!AI322</f>
        <v>0</v>
      </c>
      <c r="AD315">
        <f>'RESUMEN TOTAL'!AJ322</f>
        <v>0</v>
      </c>
      <c r="AE315">
        <f>'RESUMEN TOTAL'!AK322</f>
        <v>0</v>
      </c>
      <c r="AF315">
        <f>'RESUMEN TOTAL'!AL322</f>
        <v>0</v>
      </c>
      <c r="AG315">
        <f>'RESUMEN TOTAL'!AM322</f>
        <v>0</v>
      </c>
      <c r="AH315">
        <f>'RESUMEN TOTAL'!AN322</f>
        <v>0</v>
      </c>
      <c r="AI315">
        <f>'RESUMEN TOTAL'!AO322</f>
        <v>0</v>
      </c>
    </row>
    <row r="316" spans="1:35" x14ac:dyDescent="0.25">
      <c r="A316" t="str">
        <f>'RESUMEN TOTAL'!A323</f>
        <v>SAN JORGE</v>
      </c>
      <c r="B316" t="str">
        <f>'RESUMEN TOTAL'!B323</f>
        <v>SJO02</v>
      </c>
      <c r="C316" t="str">
        <f>'RESUMEN TOTAL'!D323</f>
        <v>Calle 554 y 511</v>
      </c>
      <c r="D316" t="str">
        <f>'RESUMEN TOTAL'!E323</f>
        <v>Domo</v>
      </c>
      <c r="E316" t="str">
        <f>'RESUMEN TOTAL'!F323</f>
        <v>Radio</v>
      </c>
      <c r="F316">
        <f>'RESUMEN TOTAL'!L323</f>
        <v>0</v>
      </c>
      <c r="G316">
        <f>'RESUMEN TOTAL'!M323</f>
        <v>0</v>
      </c>
      <c r="H316">
        <f>'RESUMEN TOTAL'!O323</f>
        <v>0</v>
      </c>
      <c r="I316" t="e">
        <f>'RESUMEN TOTAL'!#REF!</f>
        <v>#REF!</v>
      </c>
      <c r="J316">
        <f>'RESUMEN TOTAL'!P323</f>
        <v>0</v>
      </c>
      <c r="K316">
        <f>'RESUMEN TOTAL'!Q323</f>
        <v>0</v>
      </c>
      <c r="L316">
        <f>'RESUMEN TOTAL'!R323</f>
        <v>0</v>
      </c>
      <c r="M316">
        <f>'RESUMEN TOTAL'!S323</f>
        <v>0</v>
      </c>
      <c r="N316">
        <f>'RESUMEN TOTAL'!T323</f>
        <v>0</v>
      </c>
      <c r="O316">
        <f>'RESUMEN TOTAL'!U323</f>
        <v>0</v>
      </c>
      <c r="P316">
        <f>'RESUMEN TOTAL'!V323</f>
        <v>0</v>
      </c>
      <c r="Q316">
        <f>'RESUMEN TOTAL'!W323</f>
        <v>0</v>
      </c>
      <c r="R316">
        <f>'RESUMEN TOTAL'!X323</f>
        <v>0</v>
      </c>
      <c r="S316">
        <f>'RESUMEN TOTAL'!Y323</f>
        <v>0</v>
      </c>
      <c r="T316">
        <f>'RESUMEN TOTAL'!Z323</f>
        <v>0</v>
      </c>
      <c r="U316">
        <f>'RESUMEN TOTAL'!AA323</f>
        <v>0</v>
      </c>
      <c r="V316">
        <f>'RESUMEN TOTAL'!AB323</f>
        <v>0</v>
      </c>
      <c r="W316">
        <f>'RESUMEN TOTAL'!AC323</f>
        <v>0</v>
      </c>
      <c r="X316">
        <f>'RESUMEN TOTAL'!AD323</f>
        <v>0</v>
      </c>
      <c r="Y316">
        <f>'RESUMEN TOTAL'!AE323</f>
        <v>0</v>
      </c>
      <c r="Z316">
        <f>'RESUMEN TOTAL'!AF323</f>
        <v>0</v>
      </c>
      <c r="AA316">
        <f>'RESUMEN TOTAL'!AG323</f>
        <v>0</v>
      </c>
      <c r="AB316">
        <f>'RESUMEN TOTAL'!AH323</f>
        <v>0</v>
      </c>
      <c r="AC316">
        <f>'RESUMEN TOTAL'!AI323</f>
        <v>0</v>
      </c>
      <c r="AD316">
        <f>'RESUMEN TOTAL'!AJ323</f>
        <v>0</v>
      </c>
      <c r="AE316">
        <f>'RESUMEN TOTAL'!AK323</f>
        <v>0</v>
      </c>
      <c r="AF316">
        <f>'RESUMEN TOTAL'!AL323</f>
        <v>0</v>
      </c>
      <c r="AG316">
        <f>'RESUMEN TOTAL'!AM323</f>
        <v>0</v>
      </c>
      <c r="AH316">
        <f>'RESUMEN TOTAL'!AN323</f>
        <v>0</v>
      </c>
      <c r="AI316">
        <f>'RESUMEN TOTAL'!AO323</f>
        <v>0</v>
      </c>
    </row>
    <row r="317" spans="1:35" x14ac:dyDescent="0.25">
      <c r="A317" t="str">
        <f>'RESUMEN TOTAL'!A324</f>
        <v>SAN JORGE</v>
      </c>
      <c r="B317" t="str">
        <f>'RESUMEN TOTAL'!B324</f>
        <v>SJO05 (fija 1)</v>
      </c>
      <c r="C317" t="str">
        <f>'RESUMEN TOTAL'!D324</f>
        <v>511 Y 560</v>
      </c>
      <c r="D317" t="str">
        <f>'RESUMEN TOTAL'!E324</f>
        <v>Fija</v>
      </c>
      <c r="E317" t="str">
        <f>'RESUMEN TOTAL'!F324</f>
        <v>Fibra Optica</v>
      </c>
      <c r="F317" t="str">
        <f>'RESUMEN TOTAL'!L324</f>
        <v>APAGADO</v>
      </c>
      <c r="G317" t="str">
        <f>'RESUMEN TOTAL'!M324</f>
        <v>APAGADO</v>
      </c>
      <c r="H317" t="str">
        <f>'RESUMEN TOTAL'!O324</f>
        <v>APAGADO</v>
      </c>
      <c r="I317" t="e">
        <f>'RESUMEN TOTAL'!#REF!</f>
        <v>#REF!</v>
      </c>
      <c r="J317" t="str">
        <f>'RESUMEN TOTAL'!P324</f>
        <v>APAGADO</v>
      </c>
      <c r="K317" t="str">
        <f>'RESUMEN TOTAL'!Q324</f>
        <v>APAGADO</v>
      </c>
      <c r="L317">
        <f>'RESUMEN TOTAL'!R324</f>
        <v>0</v>
      </c>
      <c r="M317">
        <f>'RESUMEN TOTAL'!S324</f>
        <v>0</v>
      </c>
      <c r="N317">
        <f>'RESUMEN TOTAL'!T324</f>
        <v>0</v>
      </c>
      <c r="O317">
        <f>'RESUMEN TOTAL'!U324</f>
        <v>0</v>
      </c>
      <c r="P317">
        <f>'RESUMEN TOTAL'!V324</f>
        <v>0</v>
      </c>
      <c r="Q317">
        <f>'RESUMEN TOTAL'!W324</f>
        <v>0</v>
      </c>
      <c r="R317">
        <f>'RESUMEN TOTAL'!X324</f>
        <v>0</v>
      </c>
      <c r="S317">
        <f>'RESUMEN TOTAL'!Y324</f>
        <v>0</v>
      </c>
      <c r="T317">
        <f>'RESUMEN TOTAL'!Z324</f>
        <v>0</v>
      </c>
      <c r="U317">
        <f>'RESUMEN TOTAL'!AA324</f>
        <v>0</v>
      </c>
      <c r="V317">
        <f>'RESUMEN TOTAL'!AB324</f>
        <v>0</v>
      </c>
      <c r="W317">
        <f>'RESUMEN TOTAL'!AC324</f>
        <v>0</v>
      </c>
      <c r="X317">
        <f>'RESUMEN TOTAL'!AD324</f>
        <v>0</v>
      </c>
      <c r="Y317">
        <f>'RESUMEN TOTAL'!AE324</f>
        <v>0</v>
      </c>
      <c r="Z317">
        <f>'RESUMEN TOTAL'!AF324</f>
        <v>0</v>
      </c>
      <c r="AA317">
        <f>'RESUMEN TOTAL'!AG324</f>
        <v>0</v>
      </c>
      <c r="AB317">
        <f>'RESUMEN TOTAL'!AH324</f>
        <v>0</v>
      </c>
      <c r="AC317">
        <f>'RESUMEN TOTAL'!AI324</f>
        <v>0</v>
      </c>
      <c r="AD317">
        <f>'RESUMEN TOTAL'!AJ324</f>
        <v>0</v>
      </c>
      <c r="AE317">
        <f>'RESUMEN TOTAL'!AK324</f>
        <v>0</v>
      </c>
      <c r="AF317">
        <f>'RESUMEN TOTAL'!AL324</f>
        <v>0</v>
      </c>
      <c r="AG317">
        <f>'RESUMEN TOTAL'!AM324</f>
        <v>0</v>
      </c>
      <c r="AH317">
        <f>'RESUMEN TOTAL'!AN324</f>
        <v>0</v>
      </c>
      <c r="AI317">
        <f>'RESUMEN TOTAL'!AO324</f>
        <v>0</v>
      </c>
    </row>
    <row r="318" spans="1:35" x14ac:dyDescent="0.25">
      <c r="A318" t="str">
        <f>'RESUMEN TOTAL'!A325</f>
        <v>SAN JORGE</v>
      </c>
      <c r="B318" t="str">
        <f>'RESUMEN TOTAL'!B325</f>
        <v>SJO06 (fija 2)</v>
      </c>
      <c r="C318" t="str">
        <f>'RESUMEN TOTAL'!D325</f>
        <v>511 Y 560</v>
      </c>
      <c r="D318" t="str">
        <f>'RESUMEN TOTAL'!E325</f>
        <v>Fija</v>
      </c>
      <c r="E318" t="str">
        <f>'RESUMEN TOTAL'!F325</f>
        <v>Fibra Optica</v>
      </c>
      <c r="F318" t="str">
        <f>'RESUMEN TOTAL'!L325</f>
        <v>APAGADO</v>
      </c>
      <c r="G318" t="str">
        <f>'RESUMEN TOTAL'!M325</f>
        <v>APAGADO</v>
      </c>
      <c r="H318" t="str">
        <f>'RESUMEN TOTAL'!O325</f>
        <v>APAGADO</v>
      </c>
      <c r="I318" t="e">
        <f>'RESUMEN TOTAL'!#REF!</f>
        <v>#REF!</v>
      </c>
      <c r="J318" t="str">
        <f>'RESUMEN TOTAL'!P325</f>
        <v>APAGADO</v>
      </c>
      <c r="K318" t="str">
        <f>'RESUMEN TOTAL'!Q325</f>
        <v>APAGADO</v>
      </c>
      <c r="L318">
        <f>'RESUMEN TOTAL'!R325</f>
        <v>0</v>
      </c>
      <c r="M318">
        <f>'RESUMEN TOTAL'!S325</f>
        <v>0</v>
      </c>
      <c r="N318">
        <f>'RESUMEN TOTAL'!T325</f>
        <v>0</v>
      </c>
      <c r="O318">
        <f>'RESUMEN TOTAL'!U325</f>
        <v>0</v>
      </c>
      <c r="P318">
        <f>'RESUMEN TOTAL'!V325</f>
        <v>0</v>
      </c>
      <c r="Q318">
        <f>'RESUMEN TOTAL'!W325</f>
        <v>0</v>
      </c>
      <c r="R318">
        <f>'RESUMEN TOTAL'!X325</f>
        <v>0</v>
      </c>
      <c r="S318">
        <f>'RESUMEN TOTAL'!Y325</f>
        <v>0</v>
      </c>
      <c r="T318">
        <f>'RESUMEN TOTAL'!Z325</f>
        <v>0</v>
      </c>
      <c r="U318">
        <f>'RESUMEN TOTAL'!AA325</f>
        <v>0</v>
      </c>
      <c r="V318">
        <f>'RESUMEN TOTAL'!AB325</f>
        <v>0</v>
      </c>
      <c r="W318">
        <f>'RESUMEN TOTAL'!AC325</f>
        <v>0</v>
      </c>
      <c r="X318">
        <f>'RESUMEN TOTAL'!AD325</f>
        <v>0</v>
      </c>
      <c r="Y318">
        <f>'RESUMEN TOTAL'!AE325</f>
        <v>0</v>
      </c>
      <c r="Z318">
        <f>'RESUMEN TOTAL'!AF325</f>
        <v>0</v>
      </c>
      <c r="AA318">
        <f>'RESUMEN TOTAL'!AG325</f>
        <v>0</v>
      </c>
      <c r="AB318">
        <f>'RESUMEN TOTAL'!AH325</f>
        <v>0</v>
      </c>
      <c r="AC318">
        <f>'RESUMEN TOTAL'!AI325</f>
        <v>0</v>
      </c>
      <c r="AD318">
        <f>'RESUMEN TOTAL'!AJ325</f>
        <v>0</v>
      </c>
      <c r="AE318">
        <f>'RESUMEN TOTAL'!AK325</f>
        <v>0</v>
      </c>
      <c r="AF318">
        <f>'RESUMEN TOTAL'!AL325</f>
        <v>0</v>
      </c>
      <c r="AG318">
        <f>'RESUMEN TOTAL'!AM325</f>
        <v>0</v>
      </c>
      <c r="AH318">
        <f>'RESUMEN TOTAL'!AN325</f>
        <v>0</v>
      </c>
      <c r="AI318">
        <f>'RESUMEN TOTAL'!AO325</f>
        <v>0</v>
      </c>
    </row>
    <row r="319" spans="1:35" x14ac:dyDescent="0.25">
      <c r="A319" t="str">
        <f>'RESUMEN TOTAL'!A326</f>
        <v>SAN JORGE</v>
      </c>
      <c r="B319" t="str">
        <f>'RESUMEN TOTAL'!B326</f>
        <v>SJO07 (fija 1)</v>
      </c>
      <c r="C319" t="str">
        <f>'RESUMEN TOTAL'!D326</f>
        <v>503 Y 556</v>
      </c>
      <c r="D319" t="str">
        <f>'RESUMEN TOTAL'!E326</f>
        <v>Fija</v>
      </c>
      <c r="E319" t="str">
        <f>'RESUMEN TOTAL'!F326</f>
        <v>Fibra Optica</v>
      </c>
      <c r="F319" t="str">
        <f>'RESUMEN TOTAL'!L326</f>
        <v>APAGADO</v>
      </c>
      <c r="G319" t="str">
        <f>'RESUMEN TOTAL'!M326</f>
        <v>APAGADO</v>
      </c>
      <c r="H319" t="str">
        <f>'RESUMEN TOTAL'!O326</f>
        <v>APAGADO</v>
      </c>
      <c r="I319" t="e">
        <f>'RESUMEN TOTAL'!#REF!</f>
        <v>#REF!</v>
      </c>
      <c r="J319" t="str">
        <f>'RESUMEN TOTAL'!P326</f>
        <v>APAGADO</v>
      </c>
      <c r="K319" t="str">
        <f>'RESUMEN TOTAL'!Q326</f>
        <v>APAGADO</v>
      </c>
      <c r="L319">
        <f>'RESUMEN TOTAL'!R326</f>
        <v>0</v>
      </c>
      <c r="M319">
        <f>'RESUMEN TOTAL'!S326</f>
        <v>0</v>
      </c>
      <c r="N319">
        <f>'RESUMEN TOTAL'!T326</f>
        <v>0</v>
      </c>
      <c r="O319">
        <f>'RESUMEN TOTAL'!U326</f>
        <v>0</v>
      </c>
      <c r="P319">
        <f>'RESUMEN TOTAL'!V326</f>
        <v>0</v>
      </c>
      <c r="Q319">
        <f>'RESUMEN TOTAL'!W326</f>
        <v>0</v>
      </c>
      <c r="R319">
        <f>'RESUMEN TOTAL'!X326</f>
        <v>0</v>
      </c>
      <c r="S319">
        <f>'RESUMEN TOTAL'!Y326</f>
        <v>0</v>
      </c>
      <c r="T319">
        <f>'RESUMEN TOTAL'!Z326</f>
        <v>0</v>
      </c>
      <c r="U319">
        <f>'RESUMEN TOTAL'!AA326</f>
        <v>0</v>
      </c>
      <c r="V319">
        <f>'RESUMEN TOTAL'!AB326</f>
        <v>0</v>
      </c>
      <c r="W319">
        <f>'RESUMEN TOTAL'!AC326</f>
        <v>0</v>
      </c>
      <c r="X319">
        <f>'RESUMEN TOTAL'!AD326</f>
        <v>0</v>
      </c>
      <c r="Y319">
        <f>'RESUMEN TOTAL'!AE326</f>
        <v>0</v>
      </c>
      <c r="Z319">
        <f>'RESUMEN TOTAL'!AF326</f>
        <v>0</v>
      </c>
      <c r="AA319">
        <f>'RESUMEN TOTAL'!AG326</f>
        <v>0</v>
      </c>
      <c r="AB319">
        <f>'RESUMEN TOTAL'!AH326</f>
        <v>0</v>
      </c>
      <c r="AC319">
        <f>'RESUMEN TOTAL'!AI326</f>
        <v>0</v>
      </c>
      <c r="AD319">
        <f>'RESUMEN TOTAL'!AJ326</f>
        <v>0</v>
      </c>
      <c r="AE319">
        <f>'RESUMEN TOTAL'!AK326</f>
        <v>0</v>
      </c>
      <c r="AF319">
        <f>'RESUMEN TOTAL'!AL326</f>
        <v>0</v>
      </c>
      <c r="AG319">
        <f>'RESUMEN TOTAL'!AM326</f>
        <v>0</v>
      </c>
      <c r="AH319">
        <f>'RESUMEN TOTAL'!AN326</f>
        <v>0</v>
      </c>
      <c r="AI319">
        <f>'RESUMEN TOTAL'!AO326</f>
        <v>0</v>
      </c>
    </row>
    <row r="320" spans="1:35" x14ac:dyDescent="0.25">
      <c r="A320" t="str">
        <f>'RESUMEN TOTAL'!A327</f>
        <v>SAN JORGE</v>
      </c>
      <c r="B320" t="str">
        <f>'RESUMEN TOTAL'!B327</f>
        <v>SJO08 (fija 2)</v>
      </c>
      <c r="C320" t="str">
        <f>'RESUMEN TOTAL'!D327</f>
        <v>503 Y 556</v>
      </c>
      <c r="D320" t="str">
        <f>'RESUMEN TOTAL'!E327</f>
        <v>Fija</v>
      </c>
      <c r="E320" t="str">
        <f>'RESUMEN TOTAL'!F327</f>
        <v>Fibra Optica</v>
      </c>
      <c r="F320" t="str">
        <f>'RESUMEN TOTAL'!L327</f>
        <v>APAGADO</v>
      </c>
      <c r="G320" t="str">
        <f>'RESUMEN TOTAL'!M327</f>
        <v>APAGADO</v>
      </c>
      <c r="H320" t="str">
        <f>'RESUMEN TOTAL'!O327</f>
        <v>APAGADO</v>
      </c>
      <c r="I320" t="e">
        <f>'RESUMEN TOTAL'!#REF!</f>
        <v>#REF!</v>
      </c>
      <c r="J320" t="str">
        <f>'RESUMEN TOTAL'!P327</f>
        <v>APAGADO</v>
      </c>
      <c r="K320" t="str">
        <f>'RESUMEN TOTAL'!Q327</f>
        <v>APAGADO</v>
      </c>
      <c r="L320">
        <f>'RESUMEN TOTAL'!R327</f>
        <v>0</v>
      </c>
      <c r="M320">
        <f>'RESUMEN TOTAL'!S327</f>
        <v>0</v>
      </c>
      <c r="N320">
        <f>'RESUMEN TOTAL'!T327</f>
        <v>0</v>
      </c>
      <c r="O320">
        <f>'RESUMEN TOTAL'!U327</f>
        <v>0</v>
      </c>
      <c r="P320">
        <f>'RESUMEN TOTAL'!V327</f>
        <v>0</v>
      </c>
      <c r="Q320">
        <f>'RESUMEN TOTAL'!W327</f>
        <v>0</v>
      </c>
      <c r="R320">
        <f>'RESUMEN TOTAL'!X327</f>
        <v>0</v>
      </c>
      <c r="S320">
        <f>'RESUMEN TOTAL'!Y327</f>
        <v>0</v>
      </c>
      <c r="T320">
        <f>'RESUMEN TOTAL'!Z327</f>
        <v>0</v>
      </c>
      <c r="U320">
        <f>'RESUMEN TOTAL'!AA327</f>
        <v>0</v>
      </c>
      <c r="V320">
        <f>'RESUMEN TOTAL'!AB327</f>
        <v>0</v>
      </c>
      <c r="W320">
        <f>'RESUMEN TOTAL'!AC327</f>
        <v>0</v>
      </c>
      <c r="X320">
        <f>'RESUMEN TOTAL'!AD327</f>
        <v>0</v>
      </c>
      <c r="Y320">
        <f>'RESUMEN TOTAL'!AE327</f>
        <v>0</v>
      </c>
      <c r="Z320">
        <f>'RESUMEN TOTAL'!AF327</f>
        <v>0</v>
      </c>
      <c r="AA320">
        <f>'RESUMEN TOTAL'!AG327</f>
        <v>0</v>
      </c>
      <c r="AB320">
        <f>'RESUMEN TOTAL'!AH327</f>
        <v>0</v>
      </c>
      <c r="AC320">
        <f>'RESUMEN TOTAL'!AI327</f>
        <v>0</v>
      </c>
      <c r="AD320">
        <f>'RESUMEN TOTAL'!AJ327</f>
        <v>0</v>
      </c>
      <c r="AE320">
        <f>'RESUMEN TOTAL'!AK327</f>
        <v>0</v>
      </c>
      <c r="AF320">
        <f>'RESUMEN TOTAL'!AL327</f>
        <v>0</v>
      </c>
      <c r="AG320">
        <f>'RESUMEN TOTAL'!AM327</f>
        <v>0</v>
      </c>
      <c r="AH320">
        <f>'RESUMEN TOTAL'!AN327</f>
        <v>0</v>
      </c>
      <c r="AI320">
        <f>'RESUMEN TOTAL'!AO327</f>
        <v>0</v>
      </c>
    </row>
    <row r="321" spans="1:35" x14ac:dyDescent="0.25">
      <c r="A321" t="str">
        <f>'RESUMEN TOTAL'!A328</f>
        <v>SANTO TOMAS</v>
      </c>
      <c r="B321" t="str">
        <f>'RESUMEN TOTAL'!B328</f>
        <v>SJU01</v>
      </c>
      <c r="C321" t="str">
        <f>'RESUMEN TOTAL'!D328</f>
        <v>Ruta 36 y Pte.Peron</v>
      </c>
      <c r="D321" t="str">
        <f>'RESUMEN TOTAL'!E328</f>
        <v>Domo</v>
      </c>
      <c r="E321" t="str">
        <f>'RESUMEN TOTAL'!F328</f>
        <v>Radio</v>
      </c>
      <c r="F321">
        <f>'RESUMEN TOTAL'!L328</f>
        <v>0</v>
      </c>
      <c r="G321">
        <f>'RESUMEN TOTAL'!M328</f>
        <v>0</v>
      </c>
      <c r="H321">
        <f>'RESUMEN TOTAL'!N328</f>
        <v>0</v>
      </c>
      <c r="I321">
        <f>'RESUMEN TOTAL'!O328</f>
        <v>0</v>
      </c>
      <c r="J321">
        <f>'RESUMEN TOTAL'!P328</f>
        <v>0</v>
      </c>
      <c r="K321">
        <f>'RESUMEN TOTAL'!Q328</f>
        <v>0</v>
      </c>
      <c r="L321">
        <f>'RESUMEN TOTAL'!R328</f>
        <v>0</v>
      </c>
      <c r="M321">
        <f>'RESUMEN TOTAL'!S328</f>
        <v>0</v>
      </c>
      <c r="N321">
        <f>'RESUMEN TOTAL'!T328</f>
        <v>0</v>
      </c>
      <c r="O321">
        <f>'RESUMEN TOTAL'!U328</f>
        <v>0</v>
      </c>
      <c r="P321">
        <f>'RESUMEN TOTAL'!V328</f>
        <v>0</v>
      </c>
      <c r="Q321">
        <f>'RESUMEN TOTAL'!W328</f>
        <v>0</v>
      </c>
      <c r="R321">
        <f>'RESUMEN TOTAL'!X328</f>
        <v>0</v>
      </c>
      <c r="S321">
        <f>'RESUMEN TOTAL'!Y328</f>
        <v>0</v>
      </c>
      <c r="T321">
        <f>'RESUMEN TOTAL'!Z328</f>
        <v>0</v>
      </c>
      <c r="U321">
        <f>'RESUMEN TOTAL'!AA328</f>
        <v>0</v>
      </c>
      <c r="V321">
        <f>'RESUMEN TOTAL'!AB328</f>
        <v>0</v>
      </c>
      <c r="W321">
        <f>'RESUMEN TOTAL'!AC328</f>
        <v>0</v>
      </c>
      <c r="X321">
        <f>'RESUMEN TOTAL'!AD328</f>
        <v>0</v>
      </c>
      <c r="Y321">
        <f>'RESUMEN TOTAL'!AE328</f>
        <v>0</v>
      </c>
      <c r="Z321">
        <f>'RESUMEN TOTAL'!AF328</f>
        <v>0</v>
      </c>
      <c r="AA321">
        <f>'RESUMEN TOTAL'!AG328</f>
        <v>0</v>
      </c>
      <c r="AB321">
        <f>'RESUMEN TOTAL'!AH328</f>
        <v>0</v>
      </c>
      <c r="AC321">
        <f>'RESUMEN TOTAL'!AI328</f>
        <v>0</v>
      </c>
      <c r="AD321">
        <f>'RESUMEN TOTAL'!AJ328</f>
        <v>0</v>
      </c>
      <c r="AE321">
        <f>'RESUMEN TOTAL'!AK328</f>
        <v>0</v>
      </c>
      <c r="AF321">
        <f>'RESUMEN TOTAL'!AL328</f>
        <v>0</v>
      </c>
      <c r="AG321">
        <f>'RESUMEN TOTAL'!AM328</f>
        <v>0</v>
      </c>
      <c r="AH321">
        <f>'RESUMEN TOTAL'!AN328</f>
        <v>0</v>
      </c>
      <c r="AI321">
        <f>'RESUMEN TOTAL'!AO328</f>
        <v>0</v>
      </c>
    </row>
    <row r="322" spans="1:35" x14ac:dyDescent="0.25">
      <c r="A322" t="str">
        <f>'RESUMEN TOTAL'!A329</f>
        <v>VILLA GENERAL SAN MARTIN</v>
      </c>
      <c r="B322" t="str">
        <f>'RESUMEN TOTAL'!B329</f>
        <v>SMA01</v>
      </c>
      <c r="C322" t="str">
        <f>'RESUMEN TOTAL'!D329</f>
        <v>Hudson y Montevideo</v>
      </c>
      <c r="D322" t="str">
        <f>'RESUMEN TOTAL'!E329</f>
        <v>DOMO</v>
      </c>
      <c r="E322" t="str">
        <f>'RESUMEN TOTAL'!F329</f>
        <v>Radio</v>
      </c>
      <c r="F322">
        <f>'RESUMEN TOTAL'!L329</f>
        <v>0</v>
      </c>
      <c r="G322">
        <f>'RESUMEN TOTAL'!M329</f>
        <v>0</v>
      </c>
      <c r="H322">
        <f>'RESUMEN TOTAL'!N329</f>
        <v>0</v>
      </c>
      <c r="I322">
        <f>'RESUMEN TOTAL'!O329</f>
        <v>0</v>
      </c>
      <c r="J322">
        <f>'RESUMEN TOTAL'!P329</f>
        <v>0</v>
      </c>
      <c r="K322">
        <f>'RESUMEN TOTAL'!Q329</f>
        <v>0</v>
      </c>
      <c r="L322">
        <f>'RESUMEN TOTAL'!R329</f>
        <v>0</v>
      </c>
      <c r="M322">
        <f>'RESUMEN TOTAL'!S329</f>
        <v>0</v>
      </c>
      <c r="N322">
        <f>'RESUMEN TOTAL'!T329</f>
        <v>0</v>
      </c>
      <c r="O322">
        <f>'RESUMEN TOTAL'!U329</f>
        <v>0</v>
      </c>
      <c r="P322">
        <f>'RESUMEN TOTAL'!V329</f>
        <v>0</v>
      </c>
      <c r="Q322">
        <f>'RESUMEN TOTAL'!W329</f>
        <v>0</v>
      </c>
      <c r="R322">
        <f>'RESUMEN TOTAL'!X329</f>
        <v>0</v>
      </c>
      <c r="S322">
        <f>'RESUMEN TOTAL'!Y329</f>
        <v>0</v>
      </c>
      <c r="T322">
        <f>'RESUMEN TOTAL'!Z329</f>
        <v>0</v>
      </c>
      <c r="U322">
        <f>'RESUMEN TOTAL'!AA329</f>
        <v>0</v>
      </c>
      <c r="V322">
        <f>'RESUMEN TOTAL'!AB329</f>
        <v>0</v>
      </c>
      <c r="W322">
        <f>'RESUMEN TOTAL'!AC329</f>
        <v>0</v>
      </c>
      <c r="X322">
        <f>'RESUMEN TOTAL'!AD329</f>
        <v>0</v>
      </c>
      <c r="Y322">
        <f>'RESUMEN TOTAL'!AE329</f>
        <v>0</v>
      </c>
      <c r="Z322">
        <f>'RESUMEN TOTAL'!AF329</f>
        <v>0</v>
      </c>
      <c r="AA322">
        <f>'RESUMEN TOTAL'!AG329</f>
        <v>0</v>
      </c>
      <c r="AB322">
        <f>'RESUMEN TOTAL'!AH329</f>
        <v>0</v>
      </c>
      <c r="AC322">
        <f>'RESUMEN TOTAL'!AI329</f>
        <v>0</v>
      </c>
      <c r="AD322">
        <f>'RESUMEN TOTAL'!AJ329</f>
        <v>0</v>
      </c>
      <c r="AE322">
        <f>'RESUMEN TOTAL'!AK329</f>
        <v>0</v>
      </c>
      <c r="AF322">
        <f>'RESUMEN TOTAL'!AL329</f>
        <v>0</v>
      </c>
      <c r="AG322">
        <f>'RESUMEN TOTAL'!AM329</f>
        <v>0</v>
      </c>
      <c r="AH322">
        <f>'RESUMEN TOTAL'!AN329</f>
        <v>0</v>
      </c>
      <c r="AI322">
        <f>'RESUMEN TOTAL'!AO329</f>
        <v>0</v>
      </c>
    </row>
    <row r="323" spans="1:35" x14ac:dyDescent="0.25">
      <c r="A323" t="str">
        <f>'RESUMEN TOTAL'!A330</f>
        <v>VILLA GENERAL SAN MARTIN</v>
      </c>
      <c r="B323" t="str">
        <f>'RESUMEN TOTAL'!B330</f>
        <v>SMA02</v>
      </c>
      <c r="C323" t="str">
        <f>'RESUMEN TOTAL'!D330</f>
        <v>Hudson y San Nicolas</v>
      </c>
      <c r="D323" t="str">
        <f>'RESUMEN TOTAL'!E330</f>
        <v>Domo</v>
      </c>
      <c r="E323" t="str">
        <f>'RESUMEN TOTAL'!F330</f>
        <v>Radio</v>
      </c>
      <c r="F323">
        <f>'RESUMEN TOTAL'!L330</f>
        <v>0</v>
      </c>
      <c r="G323">
        <f>'RESUMEN TOTAL'!M330</f>
        <v>0</v>
      </c>
      <c r="H323">
        <f>'RESUMEN TOTAL'!N330</f>
        <v>0</v>
      </c>
      <c r="I323">
        <f>'RESUMEN TOTAL'!O330</f>
        <v>0</v>
      </c>
      <c r="J323">
        <f>'RESUMEN TOTAL'!P330</f>
        <v>0</v>
      </c>
      <c r="K323">
        <f>'RESUMEN TOTAL'!Q330</f>
        <v>0</v>
      </c>
      <c r="L323">
        <f>'RESUMEN TOTAL'!R330</f>
        <v>0</v>
      </c>
      <c r="M323">
        <f>'RESUMEN TOTAL'!S330</f>
        <v>0</v>
      </c>
      <c r="N323">
        <f>'RESUMEN TOTAL'!T330</f>
        <v>0</v>
      </c>
      <c r="O323">
        <f>'RESUMEN TOTAL'!U330</f>
        <v>0</v>
      </c>
      <c r="P323">
        <f>'RESUMEN TOTAL'!V330</f>
        <v>0</v>
      </c>
      <c r="Q323">
        <f>'RESUMEN TOTAL'!W330</f>
        <v>0</v>
      </c>
      <c r="R323">
        <f>'RESUMEN TOTAL'!X330</f>
        <v>0</v>
      </c>
      <c r="S323">
        <f>'RESUMEN TOTAL'!Y330</f>
        <v>0</v>
      </c>
      <c r="T323">
        <f>'RESUMEN TOTAL'!Z330</f>
        <v>0</v>
      </c>
      <c r="U323">
        <f>'RESUMEN TOTAL'!AA330</f>
        <v>0</v>
      </c>
      <c r="V323">
        <f>'RESUMEN TOTAL'!AB330</f>
        <v>0</v>
      </c>
      <c r="W323">
        <f>'RESUMEN TOTAL'!AC330</f>
        <v>0</v>
      </c>
      <c r="X323">
        <f>'RESUMEN TOTAL'!AD330</f>
        <v>0</v>
      </c>
      <c r="Y323">
        <f>'RESUMEN TOTAL'!AE330</f>
        <v>0</v>
      </c>
      <c r="Z323">
        <f>'RESUMEN TOTAL'!AF330</f>
        <v>0</v>
      </c>
      <c r="AA323">
        <f>'RESUMEN TOTAL'!AG330</f>
        <v>0</v>
      </c>
      <c r="AB323">
        <f>'RESUMEN TOTAL'!AH330</f>
        <v>0</v>
      </c>
      <c r="AC323">
        <f>'RESUMEN TOTAL'!AI330</f>
        <v>0</v>
      </c>
      <c r="AD323">
        <f>'RESUMEN TOTAL'!AJ330</f>
        <v>0</v>
      </c>
      <c r="AE323">
        <f>'RESUMEN TOTAL'!AK330</f>
        <v>0</v>
      </c>
      <c r="AF323">
        <f>'RESUMEN TOTAL'!AL330</f>
        <v>0</v>
      </c>
      <c r="AG323">
        <f>'RESUMEN TOTAL'!AM330</f>
        <v>0</v>
      </c>
      <c r="AH323">
        <f>'RESUMEN TOTAL'!AN330</f>
        <v>0</v>
      </c>
      <c r="AI323">
        <f>'RESUMEN TOTAL'!AO330</f>
        <v>0</v>
      </c>
    </row>
    <row r="324" spans="1:35" x14ac:dyDescent="0.25">
      <c r="A324" t="str">
        <f>'RESUMEN TOTAL'!A331</f>
        <v>VILLA GENERAL SAN MARTIN</v>
      </c>
      <c r="B324" t="str">
        <f>'RESUMEN TOTAL'!B331</f>
        <v>SMA 03</v>
      </c>
      <c r="C324" t="str">
        <f>'RESUMEN TOTAL'!D331</f>
        <v>ROSARIO Y SAN NICOLAS</v>
      </c>
      <c r="D324" t="str">
        <f>'RESUMEN TOTAL'!E331</f>
        <v>Domo</v>
      </c>
      <c r="E324" t="str">
        <f>'RESUMEN TOTAL'!F331</f>
        <v>Radio</v>
      </c>
      <c r="F324">
        <f>'RESUMEN TOTAL'!L331</f>
        <v>0</v>
      </c>
      <c r="G324">
        <f>'RESUMEN TOTAL'!M331</f>
        <v>0</v>
      </c>
      <c r="H324">
        <f>'RESUMEN TOTAL'!N331</f>
        <v>0</v>
      </c>
      <c r="I324">
        <f>'RESUMEN TOTAL'!O331</f>
        <v>0</v>
      </c>
      <c r="J324">
        <f>'RESUMEN TOTAL'!P331</f>
        <v>0</v>
      </c>
      <c r="K324">
        <f>'RESUMEN TOTAL'!Q331</f>
        <v>0</v>
      </c>
      <c r="L324">
        <f>'RESUMEN TOTAL'!R331</f>
        <v>0</v>
      </c>
      <c r="M324">
        <f>'RESUMEN TOTAL'!S331</f>
        <v>0</v>
      </c>
      <c r="N324">
        <f>'RESUMEN TOTAL'!T331</f>
        <v>0</v>
      </c>
      <c r="O324">
        <f>'RESUMEN TOTAL'!U331</f>
        <v>0</v>
      </c>
      <c r="P324">
        <f>'RESUMEN TOTAL'!V331</f>
        <v>0</v>
      </c>
      <c r="Q324">
        <f>'RESUMEN TOTAL'!W331</f>
        <v>0</v>
      </c>
      <c r="R324">
        <f>'RESUMEN TOTAL'!X331</f>
        <v>0</v>
      </c>
      <c r="S324">
        <f>'RESUMEN TOTAL'!Y331</f>
        <v>0</v>
      </c>
      <c r="T324">
        <f>'RESUMEN TOTAL'!Z331</f>
        <v>0</v>
      </c>
      <c r="U324">
        <f>'RESUMEN TOTAL'!AA331</f>
        <v>0</v>
      </c>
      <c r="V324">
        <f>'RESUMEN TOTAL'!AB331</f>
        <v>0</v>
      </c>
      <c r="W324">
        <f>'RESUMEN TOTAL'!AC331</f>
        <v>0</v>
      </c>
      <c r="X324">
        <f>'RESUMEN TOTAL'!AD331</f>
        <v>0</v>
      </c>
      <c r="Y324">
        <f>'RESUMEN TOTAL'!AE331</f>
        <v>0</v>
      </c>
      <c r="Z324">
        <f>'RESUMEN TOTAL'!AF331</f>
        <v>0</v>
      </c>
      <c r="AA324">
        <f>'RESUMEN TOTAL'!AG331</f>
        <v>0</v>
      </c>
      <c r="AB324">
        <f>'RESUMEN TOTAL'!AH331</f>
        <v>0</v>
      </c>
      <c r="AC324">
        <f>'RESUMEN TOTAL'!AI331</f>
        <v>0</v>
      </c>
      <c r="AD324">
        <f>'RESUMEN TOTAL'!AJ331</f>
        <v>0</v>
      </c>
      <c r="AE324">
        <f>'RESUMEN TOTAL'!AK331</f>
        <v>0</v>
      </c>
      <c r="AF324">
        <f>'RESUMEN TOTAL'!AL331</f>
        <v>0</v>
      </c>
      <c r="AG324">
        <f>'RESUMEN TOTAL'!AM331</f>
        <v>0</v>
      </c>
      <c r="AH324">
        <f>'RESUMEN TOTAL'!AN331</f>
        <v>0</v>
      </c>
      <c r="AI324">
        <f>'RESUMEN TOTAL'!AO331</f>
        <v>0</v>
      </c>
    </row>
    <row r="325" spans="1:35" x14ac:dyDescent="0.25">
      <c r="A325" t="str">
        <f>'RESUMEN TOTAL'!A332</f>
        <v>VILLA GENERAL SAN MARTIN</v>
      </c>
      <c r="B325" t="str">
        <f>'RESUMEN TOTAL'!B332</f>
        <v>SMA 04</v>
      </c>
      <c r="C325" t="str">
        <f>'RESUMEN TOTAL'!D332</f>
        <v>HUDSON Y MONTEVIDEO</v>
      </c>
      <c r="D325" t="str">
        <f>'RESUMEN TOTAL'!E332</f>
        <v>FIJA</v>
      </c>
      <c r="E325" t="str">
        <f>'RESUMEN TOTAL'!F332</f>
        <v>Radio</v>
      </c>
      <c r="F325">
        <f>'RESUMEN TOTAL'!L332</f>
        <v>0</v>
      </c>
      <c r="G325">
        <f>'RESUMEN TOTAL'!M332</f>
        <v>0</v>
      </c>
      <c r="H325">
        <f>'RESUMEN TOTAL'!N332</f>
        <v>0</v>
      </c>
      <c r="I325">
        <f>'RESUMEN TOTAL'!O332</f>
        <v>0</v>
      </c>
      <c r="J325">
        <f>'RESUMEN TOTAL'!P332</f>
        <v>0</v>
      </c>
      <c r="K325">
        <f>'RESUMEN TOTAL'!Q332</f>
        <v>0</v>
      </c>
      <c r="L325">
        <f>'RESUMEN TOTAL'!R332</f>
        <v>0</v>
      </c>
      <c r="M325">
        <f>'RESUMEN TOTAL'!S332</f>
        <v>0</v>
      </c>
      <c r="N325">
        <f>'RESUMEN TOTAL'!T332</f>
        <v>0</v>
      </c>
      <c r="O325">
        <f>'RESUMEN TOTAL'!U332</f>
        <v>0</v>
      </c>
      <c r="P325">
        <f>'RESUMEN TOTAL'!V332</f>
        <v>0</v>
      </c>
      <c r="Q325">
        <f>'RESUMEN TOTAL'!W332</f>
        <v>0</v>
      </c>
      <c r="R325">
        <f>'RESUMEN TOTAL'!X332</f>
        <v>0</v>
      </c>
      <c r="S325">
        <f>'RESUMEN TOTAL'!Y332</f>
        <v>0</v>
      </c>
      <c r="T325">
        <f>'RESUMEN TOTAL'!Z332</f>
        <v>0</v>
      </c>
      <c r="U325">
        <f>'RESUMEN TOTAL'!AA332</f>
        <v>0</v>
      </c>
      <c r="V325">
        <f>'RESUMEN TOTAL'!AB332</f>
        <v>0</v>
      </c>
      <c r="W325">
        <f>'RESUMEN TOTAL'!AC332</f>
        <v>0</v>
      </c>
      <c r="X325">
        <f>'RESUMEN TOTAL'!AD332</f>
        <v>0</v>
      </c>
      <c r="Y325">
        <f>'RESUMEN TOTAL'!AE332</f>
        <v>0</v>
      </c>
      <c r="Z325">
        <f>'RESUMEN TOTAL'!AF332</f>
        <v>0</v>
      </c>
      <c r="AA325">
        <f>'RESUMEN TOTAL'!AG332</f>
        <v>0</v>
      </c>
      <c r="AB325">
        <f>'RESUMEN TOTAL'!AH332</f>
        <v>0</v>
      </c>
      <c r="AC325">
        <f>'RESUMEN TOTAL'!AI332</f>
        <v>0</v>
      </c>
      <c r="AD325">
        <f>'RESUMEN TOTAL'!AJ332</f>
        <v>0</v>
      </c>
      <c r="AE325">
        <f>'RESUMEN TOTAL'!AK332</f>
        <v>0</v>
      </c>
      <c r="AF325">
        <f>'RESUMEN TOTAL'!AL332</f>
        <v>0</v>
      </c>
      <c r="AG325">
        <f>'RESUMEN TOTAL'!AM332</f>
        <v>0</v>
      </c>
      <c r="AH325">
        <f>'RESUMEN TOTAL'!AN332</f>
        <v>0</v>
      </c>
      <c r="AI325">
        <f>'RESUMEN TOTAL'!AO332</f>
        <v>0</v>
      </c>
    </row>
    <row r="326" spans="1:35" x14ac:dyDescent="0.25">
      <c r="A326" t="str">
        <f>'RESUMEN TOTAL'!A333</f>
        <v>VILLA GENERAL SAN MARTIN</v>
      </c>
      <c r="B326" t="str">
        <f>'RESUMEN TOTAL'!B333</f>
        <v>SMA05</v>
      </c>
      <c r="C326" t="str">
        <f>'RESUMEN TOTAL'!D333</f>
        <v>MONTEVIDEO Y VILLEGAS</v>
      </c>
      <c r="D326" t="str">
        <f>'RESUMEN TOTAL'!E333</f>
        <v>DOMO</v>
      </c>
      <c r="E326" t="str">
        <f>'RESUMEN TOTAL'!F333</f>
        <v>PTO A FO</v>
      </c>
      <c r="F326">
        <f>'RESUMEN TOTAL'!L333</f>
        <v>0</v>
      </c>
      <c r="G326">
        <f>'RESUMEN TOTAL'!M333</f>
        <v>0</v>
      </c>
      <c r="H326">
        <f>'RESUMEN TOTAL'!N333</f>
        <v>0</v>
      </c>
      <c r="I326">
        <f>'RESUMEN TOTAL'!O333</f>
        <v>0</v>
      </c>
      <c r="J326">
        <f>'RESUMEN TOTAL'!P333</f>
        <v>0</v>
      </c>
      <c r="K326">
        <f>'RESUMEN TOTAL'!Q333</f>
        <v>0</v>
      </c>
      <c r="L326">
        <f>'RESUMEN TOTAL'!R333</f>
        <v>0</v>
      </c>
      <c r="M326">
        <f>'RESUMEN TOTAL'!S333</f>
        <v>0</v>
      </c>
      <c r="N326">
        <f>'RESUMEN TOTAL'!T333</f>
        <v>0</v>
      </c>
      <c r="O326">
        <f>'RESUMEN TOTAL'!U333</f>
        <v>0</v>
      </c>
      <c r="P326">
        <f>'RESUMEN TOTAL'!V333</f>
        <v>0</v>
      </c>
      <c r="Q326">
        <f>'RESUMEN TOTAL'!W333</f>
        <v>0</v>
      </c>
      <c r="R326">
        <f>'RESUMEN TOTAL'!X333</f>
        <v>0</v>
      </c>
      <c r="S326">
        <f>'RESUMEN TOTAL'!Y333</f>
        <v>0</v>
      </c>
      <c r="T326">
        <f>'RESUMEN TOTAL'!Z333</f>
        <v>0</v>
      </c>
      <c r="U326">
        <f>'RESUMEN TOTAL'!AA333</f>
        <v>0</v>
      </c>
      <c r="V326">
        <f>'RESUMEN TOTAL'!AB333</f>
        <v>0</v>
      </c>
      <c r="W326">
        <f>'RESUMEN TOTAL'!AC333</f>
        <v>0</v>
      </c>
      <c r="X326">
        <f>'RESUMEN TOTAL'!AD333</f>
        <v>0</v>
      </c>
      <c r="Y326">
        <f>'RESUMEN TOTAL'!AE333</f>
        <v>0</v>
      </c>
      <c r="Z326">
        <f>'RESUMEN TOTAL'!AF333</f>
        <v>0</v>
      </c>
      <c r="AA326">
        <f>'RESUMEN TOTAL'!AG333</f>
        <v>0</v>
      </c>
      <c r="AB326">
        <f>'RESUMEN TOTAL'!AH333</f>
        <v>0</v>
      </c>
      <c r="AC326">
        <f>'RESUMEN TOTAL'!AI333</f>
        <v>0</v>
      </c>
      <c r="AD326">
        <f>'RESUMEN TOTAL'!AJ333</f>
        <v>0</v>
      </c>
      <c r="AE326">
        <f>'RESUMEN TOTAL'!AK333</f>
        <v>0</v>
      </c>
      <c r="AF326">
        <f>'RESUMEN TOTAL'!AL333</f>
        <v>0</v>
      </c>
      <c r="AG326">
        <f>'RESUMEN TOTAL'!AM333</f>
        <v>0</v>
      </c>
      <c r="AH326">
        <f>'RESUMEN TOTAL'!AN333</f>
        <v>0</v>
      </c>
      <c r="AI326">
        <f>'RESUMEN TOTAL'!AO333</f>
        <v>0</v>
      </c>
    </row>
    <row r="327" spans="1:35" x14ac:dyDescent="0.25">
      <c r="A327" t="str">
        <f>'RESUMEN TOTAL'!A334</f>
        <v>VILLA GENERAL SAN MARTIN</v>
      </c>
      <c r="B327" t="str">
        <f>'RESUMEN TOTAL'!B334</f>
        <v>SMA 06</v>
      </c>
      <c r="C327" t="str">
        <f>'RESUMEN TOTAL'!D334</f>
        <v>AV. HUDSON Y RIO IGUAZU</v>
      </c>
      <c r="D327" t="str">
        <f>'RESUMEN TOTAL'!E334</f>
        <v>DOMO</v>
      </c>
      <c r="E327" t="str">
        <f>'RESUMEN TOTAL'!F334</f>
        <v>Fibra Optica</v>
      </c>
      <c r="F327">
        <f>'RESUMEN TOTAL'!L334</f>
        <v>0</v>
      </c>
      <c r="G327">
        <f>'RESUMEN TOTAL'!M334</f>
        <v>0</v>
      </c>
      <c r="H327">
        <f>'RESUMEN TOTAL'!N334</f>
        <v>0</v>
      </c>
      <c r="I327">
        <f>'RESUMEN TOTAL'!O334</f>
        <v>0</v>
      </c>
      <c r="J327">
        <f>'RESUMEN TOTAL'!P334</f>
        <v>0</v>
      </c>
      <c r="K327">
        <f>'RESUMEN TOTAL'!Q334</f>
        <v>0</v>
      </c>
      <c r="L327">
        <f>'RESUMEN TOTAL'!R334</f>
        <v>0</v>
      </c>
      <c r="M327">
        <f>'RESUMEN TOTAL'!S334</f>
        <v>0</v>
      </c>
      <c r="N327">
        <f>'RESUMEN TOTAL'!T334</f>
        <v>0</v>
      </c>
      <c r="O327">
        <f>'RESUMEN TOTAL'!U334</f>
        <v>0</v>
      </c>
      <c r="P327">
        <f>'RESUMEN TOTAL'!V334</f>
        <v>0</v>
      </c>
      <c r="Q327">
        <f>'RESUMEN TOTAL'!W334</f>
        <v>0</v>
      </c>
      <c r="R327">
        <f>'RESUMEN TOTAL'!X334</f>
        <v>0</v>
      </c>
      <c r="S327">
        <f>'RESUMEN TOTAL'!Y334</f>
        <v>0</v>
      </c>
      <c r="T327">
        <f>'RESUMEN TOTAL'!Z334</f>
        <v>0</v>
      </c>
      <c r="U327">
        <f>'RESUMEN TOTAL'!AA334</f>
        <v>0</v>
      </c>
      <c r="V327">
        <f>'RESUMEN TOTAL'!AB334</f>
        <v>0</v>
      </c>
      <c r="W327">
        <f>'RESUMEN TOTAL'!AC334</f>
        <v>0</v>
      </c>
      <c r="X327">
        <f>'RESUMEN TOTAL'!AD334</f>
        <v>0</v>
      </c>
      <c r="Y327">
        <f>'RESUMEN TOTAL'!AE334</f>
        <v>0</v>
      </c>
      <c r="Z327">
        <f>'RESUMEN TOTAL'!AF334</f>
        <v>0</v>
      </c>
      <c r="AA327">
        <f>'RESUMEN TOTAL'!AG334</f>
        <v>0</v>
      </c>
      <c r="AB327">
        <f>'RESUMEN TOTAL'!AH334</f>
        <v>0</v>
      </c>
      <c r="AC327">
        <f>'RESUMEN TOTAL'!AI334</f>
        <v>0</v>
      </c>
      <c r="AD327">
        <f>'RESUMEN TOTAL'!AJ334</f>
        <v>0</v>
      </c>
      <c r="AE327">
        <f>'RESUMEN TOTAL'!AK334</f>
        <v>0</v>
      </c>
      <c r="AF327">
        <f>'RESUMEN TOTAL'!AL334</f>
        <v>0</v>
      </c>
      <c r="AG327">
        <f>'RESUMEN TOTAL'!AM334</f>
        <v>0</v>
      </c>
      <c r="AH327">
        <f>'RESUMEN TOTAL'!AN334</f>
        <v>0</v>
      </c>
      <c r="AI327">
        <f>'RESUMEN TOTAL'!AO334</f>
        <v>0</v>
      </c>
    </row>
    <row r="328" spans="1:35" x14ac:dyDescent="0.25">
      <c r="A328" t="str">
        <f>'RESUMEN TOTAL'!A335</f>
        <v>VILLA GENERAL SAN MARTIN</v>
      </c>
      <c r="B328" t="str">
        <f>'RESUMEN TOTAL'!B335</f>
        <v>SMA 07</v>
      </c>
      <c r="C328" t="str">
        <f>'RESUMEN TOTAL'!D335</f>
        <v>AV. HUDSON Y RIO TURBIO</v>
      </c>
      <c r="D328" t="str">
        <f>'RESUMEN TOTAL'!E335</f>
        <v>DOMO</v>
      </c>
      <c r="E328" t="str">
        <f>'RESUMEN TOTAL'!F335</f>
        <v>Fibra Optica</v>
      </c>
      <c r="F328">
        <f>'RESUMEN TOTAL'!L335</f>
        <v>0</v>
      </c>
      <c r="G328">
        <f>'RESUMEN TOTAL'!M335</f>
        <v>0</v>
      </c>
      <c r="H328">
        <f>'RESUMEN TOTAL'!N335</f>
        <v>0</v>
      </c>
      <c r="I328">
        <f>'RESUMEN TOTAL'!O335</f>
        <v>0</v>
      </c>
      <c r="J328">
        <f>'RESUMEN TOTAL'!P335</f>
        <v>0</v>
      </c>
      <c r="K328">
        <f>'RESUMEN TOTAL'!Q335</f>
        <v>0</v>
      </c>
      <c r="L328">
        <f>'RESUMEN TOTAL'!R335</f>
        <v>0</v>
      </c>
      <c r="M328">
        <f>'RESUMEN TOTAL'!S335</f>
        <v>0</v>
      </c>
      <c r="N328">
        <f>'RESUMEN TOTAL'!T335</f>
        <v>0</v>
      </c>
      <c r="O328">
        <f>'RESUMEN TOTAL'!U335</f>
        <v>0</v>
      </c>
      <c r="P328">
        <f>'RESUMEN TOTAL'!V335</f>
        <v>0</v>
      </c>
      <c r="Q328">
        <f>'RESUMEN TOTAL'!W335</f>
        <v>0</v>
      </c>
      <c r="R328">
        <f>'RESUMEN TOTAL'!X335</f>
        <v>0</v>
      </c>
      <c r="S328">
        <f>'RESUMEN TOTAL'!Y335</f>
        <v>0</v>
      </c>
      <c r="T328">
        <f>'RESUMEN TOTAL'!Z335</f>
        <v>0</v>
      </c>
      <c r="U328">
        <f>'RESUMEN TOTAL'!AA335</f>
        <v>0</v>
      </c>
      <c r="V328">
        <f>'RESUMEN TOTAL'!AB335</f>
        <v>0</v>
      </c>
      <c r="W328">
        <f>'RESUMEN TOTAL'!AC335</f>
        <v>0</v>
      </c>
      <c r="X328">
        <f>'RESUMEN TOTAL'!AD335</f>
        <v>0</v>
      </c>
      <c r="Y328">
        <f>'RESUMEN TOTAL'!AE335</f>
        <v>0</v>
      </c>
      <c r="Z328">
        <f>'RESUMEN TOTAL'!AF335</f>
        <v>0</v>
      </c>
      <c r="AA328">
        <f>'RESUMEN TOTAL'!AG335</f>
        <v>0</v>
      </c>
      <c r="AB328">
        <f>'RESUMEN TOTAL'!AH335</f>
        <v>0</v>
      </c>
      <c r="AC328">
        <f>'RESUMEN TOTAL'!AI335</f>
        <v>0</v>
      </c>
      <c r="AD328">
        <f>'RESUMEN TOTAL'!AJ335</f>
        <v>0</v>
      </c>
      <c r="AE328">
        <f>'RESUMEN TOTAL'!AK335</f>
        <v>0</v>
      </c>
      <c r="AF328">
        <f>'RESUMEN TOTAL'!AL335</f>
        <v>0</v>
      </c>
      <c r="AG328">
        <f>'RESUMEN TOTAL'!AM335</f>
        <v>0</v>
      </c>
      <c r="AH328">
        <f>'RESUMEN TOTAL'!AN335</f>
        <v>0</v>
      </c>
      <c r="AI328">
        <f>'RESUMEN TOTAL'!AO335</f>
        <v>0</v>
      </c>
    </row>
    <row r="329" spans="1:35" x14ac:dyDescent="0.25">
      <c r="A329" t="str">
        <f>'RESUMEN TOTAL'!A336</f>
        <v>SAN MARTIN</v>
      </c>
      <c r="B329" t="str">
        <f>'RESUMEN TOTAL'!B336</f>
        <v>SMA 08</v>
      </c>
      <c r="C329" t="str">
        <f>'RESUMEN TOTAL'!D336</f>
        <v>12 De Octubre y H. Lagos</v>
      </c>
      <c r="D329" t="str">
        <f>'RESUMEN TOTAL'!E336</f>
        <v>fija</v>
      </c>
      <c r="E329" t="str">
        <f>'RESUMEN TOTAL'!F336</f>
        <v>Fibra Optica</v>
      </c>
      <c r="F329" t="str">
        <f>'RESUMEN TOTAL'!L336</f>
        <v>APAGADO</v>
      </c>
      <c r="G329">
        <f>'RESUMEN TOTAL'!M336</f>
        <v>0</v>
      </c>
      <c r="H329">
        <f>'RESUMEN TOTAL'!O336</f>
        <v>0</v>
      </c>
      <c r="I329" t="e">
        <f>'RESUMEN TOTAL'!#REF!</f>
        <v>#REF!</v>
      </c>
      <c r="J329">
        <f>'RESUMEN TOTAL'!P336</f>
        <v>0</v>
      </c>
      <c r="K329">
        <f>'RESUMEN TOTAL'!Q336</f>
        <v>0</v>
      </c>
      <c r="L329">
        <f>'RESUMEN TOTAL'!R336</f>
        <v>0</v>
      </c>
      <c r="M329">
        <f>'RESUMEN TOTAL'!S336</f>
        <v>0</v>
      </c>
      <c r="N329">
        <f>'RESUMEN TOTAL'!T336</f>
        <v>0</v>
      </c>
      <c r="O329">
        <f>'RESUMEN TOTAL'!U336</f>
        <v>0</v>
      </c>
      <c r="P329">
        <f>'RESUMEN TOTAL'!V336</f>
        <v>0</v>
      </c>
      <c r="Q329">
        <f>'RESUMEN TOTAL'!W336</f>
        <v>0</v>
      </c>
      <c r="R329">
        <f>'RESUMEN TOTAL'!X336</f>
        <v>0</v>
      </c>
      <c r="S329">
        <f>'RESUMEN TOTAL'!Y336</f>
        <v>0</v>
      </c>
      <c r="T329">
        <f>'RESUMEN TOTAL'!Z336</f>
        <v>0</v>
      </c>
      <c r="U329">
        <f>'RESUMEN TOTAL'!AA336</f>
        <v>0</v>
      </c>
      <c r="V329">
        <f>'RESUMEN TOTAL'!AB336</f>
        <v>0</v>
      </c>
      <c r="W329">
        <f>'RESUMEN TOTAL'!AC336</f>
        <v>0</v>
      </c>
      <c r="X329">
        <f>'RESUMEN TOTAL'!AD336</f>
        <v>0</v>
      </c>
      <c r="Y329">
        <f>'RESUMEN TOTAL'!AE336</f>
        <v>0</v>
      </c>
      <c r="Z329">
        <f>'RESUMEN TOTAL'!AF336</f>
        <v>0</v>
      </c>
      <c r="AA329">
        <f>'RESUMEN TOTAL'!AG336</f>
        <v>0</v>
      </c>
      <c r="AB329">
        <f>'RESUMEN TOTAL'!AH336</f>
        <v>0</v>
      </c>
      <c r="AC329">
        <f>'RESUMEN TOTAL'!AI336</f>
        <v>0</v>
      </c>
      <c r="AD329">
        <f>'RESUMEN TOTAL'!AJ336</f>
        <v>0</v>
      </c>
      <c r="AE329">
        <f>'RESUMEN TOTAL'!AK336</f>
        <v>0</v>
      </c>
      <c r="AF329">
        <f>'RESUMEN TOTAL'!AL336</f>
        <v>0</v>
      </c>
      <c r="AG329">
        <f>'RESUMEN TOTAL'!AM336</f>
        <v>0</v>
      </c>
      <c r="AH329">
        <f>'RESUMEN TOTAL'!AN336</f>
        <v>0</v>
      </c>
      <c r="AI329">
        <f>'RESUMEN TOTAL'!AO336</f>
        <v>0</v>
      </c>
    </row>
    <row r="330" spans="1:35" x14ac:dyDescent="0.25">
      <c r="A330" t="str">
        <f>'RESUMEN TOTAL'!A337</f>
        <v>SAN MARTIN</v>
      </c>
      <c r="B330" t="str">
        <f>'RESUMEN TOTAL'!B337</f>
        <v>SMA 09</v>
      </c>
      <c r="C330" t="str">
        <f>'RESUMEN TOTAL'!D337</f>
        <v>12 De Octubre y H. Lagos</v>
      </c>
      <c r="D330" t="str">
        <f>'RESUMEN TOTAL'!E337</f>
        <v>fija</v>
      </c>
      <c r="E330" t="str">
        <f>'RESUMEN TOTAL'!F337</f>
        <v>Fibra Optica</v>
      </c>
      <c r="F330">
        <f>'RESUMEN TOTAL'!L337</f>
        <v>0</v>
      </c>
      <c r="G330">
        <f>'RESUMEN TOTAL'!M337</f>
        <v>0</v>
      </c>
      <c r="H330">
        <f>'RESUMEN TOTAL'!O337</f>
        <v>0</v>
      </c>
      <c r="I330" t="e">
        <f>'RESUMEN TOTAL'!#REF!</f>
        <v>#REF!</v>
      </c>
      <c r="J330">
        <f>'RESUMEN TOTAL'!P337</f>
        <v>0</v>
      </c>
      <c r="K330">
        <f>'RESUMEN TOTAL'!Q337</f>
        <v>0</v>
      </c>
      <c r="L330">
        <f>'RESUMEN TOTAL'!R337</f>
        <v>0</v>
      </c>
      <c r="M330">
        <f>'RESUMEN TOTAL'!S337</f>
        <v>0</v>
      </c>
      <c r="N330">
        <f>'RESUMEN TOTAL'!T337</f>
        <v>0</v>
      </c>
      <c r="O330">
        <f>'RESUMEN TOTAL'!U337</f>
        <v>0</v>
      </c>
      <c r="P330">
        <f>'RESUMEN TOTAL'!V337</f>
        <v>0</v>
      </c>
      <c r="Q330">
        <f>'RESUMEN TOTAL'!W337</f>
        <v>0</v>
      </c>
      <c r="R330">
        <f>'RESUMEN TOTAL'!X337</f>
        <v>0</v>
      </c>
      <c r="S330">
        <f>'RESUMEN TOTAL'!Y337</f>
        <v>0</v>
      </c>
      <c r="T330">
        <f>'RESUMEN TOTAL'!Z337</f>
        <v>0</v>
      </c>
      <c r="U330">
        <f>'RESUMEN TOTAL'!AA337</f>
        <v>0</v>
      </c>
      <c r="V330">
        <f>'RESUMEN TOTAL'!AB337</f>
        <v>0</v>
      </c>
      <c r="W330">
        <f>'RESUMEN TOTAL'!AC337</f>
        <v>0</v>
      </c>
      <c r="X330">
        <f>'RESUMEN TOTAL'!AD337</f>
        <v>0</v>
      </c>
      <c r="Y330">
        <f>'RESUMEN TOTAL'!AE337</f>
        <v>0</v>
      </c>
      <c r="Z330">
        <f>'RESUMEN TOTAL'!AF337</f>
        <v>0</v>
      </c>
      <c r="AA330">
        <f>'RESUMEN TOTAL'!AG337</f>
        <v>0</v>
      </c>
      <c r="AB330">
        <f>'RESUMEN TOTAL'!AH337</f>
        <v>0</v>
      </c>
      <c r="AC330">
        <f>'RESUMEN TOTAL'!AI337</f>
        <v>0</v>
      </c>
      <c r="AD330">
        <f>'RESUMEN TOTAL'!AJ337</f>
        <v>0</v>
      </c>
      <c r="AE330">
        <f>'RESUMEN TOTAL'!AK337</f>
        <v>0</v>
      </c>
      <c r="AF330">
        <f>'RESUMEN TOTAL'!AL337</f>
        <v>0</v>
      </c>
      <c r="AG330">
        <f>'RESUMEN TOTAL'!AM337</f>
        <v>0</v>
      </c>
      <c r="AH330">
        <f>'RESUMEN TOTAL'!AN337</f>
        <v>0</v>
      </c>
      <c r="AI330">
        <f>'RESUMEN TOTAL'!AO337</f>
        <v>0</v>
      </c>
    </row>
    <row r="331" spans="1:35" x14ac:dyDescent="0.25">
      <c r="A331" t="str">
        <f>'RESUMEN TOTAL'!A338</f>
        <v>SAN NICOLAS</v>
      </c>
      <c r="B331" t="str">
        <f>'RESUMEN TOTAL'!B338</f>
        <v>SNI01 (fija 1)</v>
      </c>
      <c r="C331" t="str">
        <f>'RESUMEN TOTAL'!D338</f>
        <v>SARRATEA E/ EEUU DE A. Y AGRELO</v>
      </c>
      <c r="D331" t="str">
        <f>'RESUMEN TOTAL'!E338</f>
        <v>Fija</v>
      </c>
      <c r="E331" t="str">
        <f>'RESUMEN TOTAL'!F338</f>
        <v>Fibra Optica</v>
      </c>
      <c r="F331">
        <f>'RESUMEN TOTAL'!L338</f>
        <v>0</v>
      </c>
      <c r="G331">
        <f>'RESUMEN TOTAL'!M338</f>
        <v>0</v>
      </c>
      <c r="H331">
        <f>'RESUMEN TOTAL'!N338</f>
        <v>0</v>
      </c>
      <c r="I331">
        <f>'RESUMEN TOTAL'!O338</f>
        <v>0</v>
      </c>
      <c r="J331">
        <f>'RESUMEN TOTAL'!P338</f>
        <v>0</v>
      </c>
      <c r="K331">
        <f>'RESUMEN TOTAL'!Q338</f>
        <v>0</v>
      </c>
      <c r="L331">
        <f>'RESUMEN TOTAL'!R338</f>
        <v>0</v>
      </c>
      <c r="M331">
        <f>'RESUMEN TOTAL'!S338</f>
        <v>0</v>
      </c>
      <c r="N331">
        <f>'RESUMEN TOTAL'!T338</f>
        <v>0</v>
      </c>
      <c r="O331">
        <f>'RESUMEN TOTAL'!U338</f>
        <v>0</v>
      </c>
      <c r="P331">
        <f>'RESUMEN TOTAL'!V338</f>
        <v>0</v>
      </c>
      <c r="Q331">
        <f>'RESUMEN TOTAL'!W338</f>
        <v>0</v>
      </c>
      <c r="R331">
        <f>'RESUMEN TOTAL'!X338</f>
        <v>0</v>
      </c>
      <c r="S331">
        <f>'RESUMEN TOTAL'!Y338</f>
        <v>0</v>
      </c>
      <c r="T331">
        <f>'RESUMEN TOTAL'!Z338</f>
        <v>0</v>
      </c>
      <c r="U331">
        <f>'RESUMEN TOTAL'!AA338</f>
        <v>0</v>
      </c>
      <c r="V331">
        <f>'RESUMEN TOTAL'!AB338</f>
        <v>0</v>
      </c>
      <c r="W331">
        <f>'RESUMEN TOTAL'!AC338</f>
        <v>0</v>
      </c>
      <c r="X331">
        <f>'RESUMEN TOTAL'!AD338</f>
        <v>0</v>
      </c>
      <c r="Y331">
        <f>'RESUMEN TOTAL'!AE338</f>
        <v>0</v>
      </c>
      <c r="Z331">
        <f>'RESUMEN TOTAL'!AF338</f>
        <v>0</v>
      </c>
      <c r="AA331">
        <f>'RESUMEN TOTAL'!AG338</f>
        <v>0</v>
      </c>
      <c r="AB331">
        <f>'RESUMEN TOTAL'!AH338</f>
        <v>0</v>
      </c>
      <c r="AC331">
        <f>'RESUMEN TOTAL'!AI338</f>
        <v>0</v>
      </c>
      <c r="AD331">
        <f>'RESUMEN TOTAL'!AJ338</f>
        <v>0</v>
      </c>
      <c r="AE331">
        <f>'RESUMEN TOTAL'!AK338</f>
        <v>0</v>
      </c>
      <c r="AF331">
        <f>'RESUMEN TOTAL'!AL338</f>
        <v>0</v>
      </c>
      <c r="AG331">
        <f>'RESUMEN TOTAL'!AM338</f>
        <v>0</v>
      </c>
      <c r="AH331">
        <f>'RESUMEN TOTAL'!AN338</f>
        <v>0</v>
      </c>
      <c r="AI331">
        <f>'RESUMEN TOTAL'!AO338</f>
        <v>0</v>
      </c>
    </row>
    <row r="332" spans="1:35" x14ac:dyDescent="0.25">
      <c r="A332" t="str">
        <f>'RESUMEN TOTAL'!A339</f>
        <v>SAN NICOLAS</v>
      </c>
      <c r="B332" t="str">
        <f>'RESUMEN TOTAL'!B339</f>
        <v>SNI02 (fija 2)</v>
      </c>
      <c r="C332" t="str">
        <f>'RESUMEN TOTAL'!D339</f>
        <v>SARRATEA E/ EEUU DE A. Y AGRELO</v>
      </c>
      <c r="D332" t="str">
        <f>'RESUMEN TOTAL'!E339</f>
        <v>Fija</v>
      </c>
      <c r="E332" t="str">
        <f>'RESUMEN TOTAL'!F339</f>
        <v>Fibra Optica</v>
      </c>
      <c r="F332">
        <f>'RESUMEN TOTAL'!L339</f>
        <v>0</v>
      </c>
      <c r="G332">
        <f>'RESUMEN TOTAL'!M339</f>
        <v>0</v>
      </c>
      <c r="H332">
        <f>'RESUMEN TOTAL'!N339</f>
        <v>0</v>
      </c>
      <c r="I332">
        <f>'RESUMEN TOTAL'!O339</f>
        <v>0</v>
      </c>
      <c r="J332">
        <f>'RESUMEN TOTAL'!P339</f>
        <v>0</v>
      </c>
      <c r="K332">
        <f>'RESUMEN TOTAL'!Q339</f>
        <v>0</v>
      </c>
      <c r="L332">
        <f>'RESUMEN TOTAL'!R339</f>
        <v>0</v>
      </c>
      <c r="M332">
        <f>'RESUMEN TOTAL'!S339</f>
        <v>0</v>
      </c>
      <c r="N332">
        <f>'RESUMEN TOTAL'!T339</f>
        <v>0</v>
      </c>
      <c r="O332">
        <f>'RESUMEN TOTAL'!U339</f>
        <v>0</v>
      </c>
      <c r="P332">
        <f>'RESUMEN TOTAL'!V339</f>
        <v>0</v>
      </c>
      <c r="Q332">
        <f>'RESUMEN TOTAL'!W339</f>
        <v>0</v>
      </c>
      <c r="R332">
        <f>'RESUMEN TOTAL'!X339</f>
        <v>0</v>
      </c>
      <c r="S332">
        <f>'RESUMEN TOTAL'!Y339</f>
        <v>0</v>
      </c>
      <c r="T332">
        <f>'RESUMEN TOTAL'!Z339</f>
        <v>0</v>
      </c>
      <c r="U332">
        <f>'RESUMEN TOTAL'!AA339</f>
        <v>0</v>
      </c>
      <c r="V332">
        <f>'RESUMEN TOTAL'!AB339</f>
        <v>0</v>
      </c>
      <c r="W332">
        <f>'RESUMEN TOTAL'!AC339</f>
        <v>0</v>
      </c>
      <c r="X332">
        <f>'RESUMEN TOTAL'!AD339</f>
        <v>0</v>
      </c>
      <c r="Y332">
        <f>'RESUMEN TOTAL'!AE339</f>
        <v>0</v>
      </c>
      <c r="Z332">
        <f>'RESUMEN TOTAL'!AF339</f>
        <v>0</v>
      </c>
      <c r="AA332">
        <f>'RESUMEN TOTAL'!AG339</f>
        <v>0</v>
      </c>
      <c r="AB332">
        <f>'RESUMEN TOTAL'!AH339</f>
        <v>0</v>
      </c>
      <c r="AC332">
        <f>'RESUMEN TOTAL'!AI339</f>
        <v>0</v>
      </c>
      <c r="AD332">
        <f>'RESUMEN TOTAL'!AJ339</f>
        <v>0</v>
      </c>
      <c r="AE332">
        <f>'RESUMEN TOTAL'!AK339</f>
        <v>0</v>
      </c>
      <c r="AF332">
        <f>'RESUMEN TOTAL'!AL339</f>
        <v>0</v>
      </c>
      <c r="AG332">
        <f>'RESUMEN TOTAL'!AM339</f>
        <v>0</v>
      </c>
      <c r="AH332">
        <f>'RESUMEN TOTAL'!AN339</f>
        <v>0</v>
      </c>
      <c r="AI332">
        <f>'RESUMEN TOTAL'!AO339</f>
        <v>0</v>
      </c>
    </row>
    <row r="333" spans="1:35" x14ac:dyDescent="0.25">
      <c r="A333" t="str">
        <f>'RESUMEN TOTAL'!A340</f>
        <v>SAN NICOLAS</v>
      </c>
      <c r="B333" t="str">
        <f>'RESUMEN TOTAL'!B340</f>
        <v>SNI 03 (fija 1)</v>
      </c>
      <c r="C333" t="str">
        <f>'RESUMEN TOTAL'!D340</f>
        <v>SARRATEA Y LOS TREBOLES</v>
      </c>
      <c r="D333" t="str">
        <f>'RESUMEN TOTAL'!E340</f>
        <v>Fija</v>
      </c>
      <c r="E333" t="str">
        <f>'RESUMEN TOTAL'!F340</f>
        <v>Fibra Optica</v>
      </c>
      <c r="F333">
        <f>'RESUMEN TOTAL'!L340</f>
        <v>0</v>
      </c>
      <c r="G333">
        <f>'RESUMEN TOTAL'!M340</f>
        <v>0</v>
      </c>
      <c r="H333">
        <f>'RESUMEN TOTAL'!N340</f>
        <v>0</v>
      </c>
      <c r="I333">
        <f>'RESUMEN TOTAL'!O340</f>
        <v>0</v>
      </c>
      <c r="J333">
        <f>'RESUMEN TOTAL'!P340</f>
        <v>0</v>
      </c>
      <c r="K333">
        <f>'RESUMEN TOTAL'!Q340</f>
        <v>0</v>
      </c>
      <c r="L333">
        <f>'RESUMEN TOTAL'!R340</f>
        <v>0</v>
      </c>
      <c r="M333">
        <f>'RESUMEN TOTAL'!S340</f>
        <v>0</v>
      </c>
      <c r="N333">
        <f>'RESUMEN TOTAL'!T340</f>
        <v>0</v>
      </c>
      <c r="O333">
        <f>'RESUMEN TOTAL'!U340</f>
        <v>0</v>
      </c>
      <c r="P333">
        <f>'RESUMEN TOTAL'!V340</f>
        <v>0</v>
      </c>
      <c r="Q333">
        <f>'RESUMEN TOTAL'!W340</f>
        <v>0</v>
      </c>
      <c r="R333">
        <f>'RESUMEN TOTAL'!X340</f>
        <v>0</v>
      </c>
      <c r="S333">
        <f>'RESUMEN TOTAL'!Y340</f>
        <v>0</v>
      </c>
      <c r="T333">
        <f>'RESUMEN TOTAL'!Z340</f>
        <v>0</v>
      </c>
      <c r="U333">
        <f>'RESUMEN TOTAL'!AA340</f>
        <v>0</v>
      </c>
      <c r="V333">
        <f>'RESUMEN TOTAL'!AB340</f>
        <v>0</v>
      </c>
      <c r="W333">
        <f>'RESUMEN TOTAL'!AC340</f>
        <v>0</v>
      </c>
      <c r="X333">
        <f>'RESUMEN TOTAL'!AD340</f>
        <v>0</v>
      </c>
      <c r="Y333">
        <f>'RESUMEN TOTAL'!AE340</f>
        <v>0</v>
      </c>
      <c r="Z333">
        <f>'RESUMEN TOTAL'!AF340</f>
        <v>0</v>
      </c>
      <c r="AA333">
        <f>'RESUMEN TOTAL'!AG340</f>
        <v>0</v>
      </c>
      <c r="AB333">
        <f>'RESUMEN TOTAL'!AH340</f>
        <v>0</v>
      </c>
      <c r="AC333">
        <f>'RESUMEN TOTAL'!AI340</f>
        <v>0</v>
      </c>
      <c r="AD333">
        <f>'RESUMEN TOTAL'!AJ340</f>
        <v>0</v>
      </c>
      <c r="AE333">
        <f>'RESUMEN TOTAL'!AK340</f>
        <v>0</v>
      </c>
      <c r="AF333">
        <f>'RESUMEN TOTAL'!AL340</f>
        <v>0</v>
      </c>
      <c r="AG333">
        <f>'RESUMEN TOTAL'!AM340</f>
        <v>0</v>
      </c>
      <c r="AH333">
        <f>'RESUMEN TOTAL'!AN340</f>
        <v>0</v>
      </c>
      <c r="AI333">
        <f>'RESUMEN TOTAL'!AO340</f>
        <v>0</v>
      </c>
    </row>
    <row r="334" spans="1:35" x14ac:dyDescent="0.25">
      <c r="A334" t="str">
        <f>'RESUMEN TOTAL'!A341</f>
        <v>SAN NICOLAS</v>
      </c>
      <c r="B334" t="str">
        <f>'RESUMEN TOTAL'!B341</f>
        <v>SNI 04 (fija 2)</v>
      </c>
      <c r="C334" t="str">
        <f>'RESUMEN TOTAL'!D341</f>
        <v>SARRATEA Y LOS TREBOLES</v>
      </c>
      <c r="D334" t="str">
        <f>'RESUMEN TOTAL'!E341</f>
        <v>Fija</v>
      </c>
      <c r="E334" t="str">
        <f>'RESUMEN TOTAL'!F341</f>
        <v>Fibra Optica</v>
      </c>
      <c r="F334">
        <f>'RESUMEN TOTAL'!L341</f>
        <v>0</v>
      </c>
      <c r="G334">
        <f>'RESUMEN TOTAL'!M341</f>
        <v>0</v>
      </c>
      <c r="H334">
        <f>'RESUMEN TOTAL'!N341</f>
        <v>0</v>
      </c>
      <c r="I334">
        <f>'RESUMEN TOTAL'!O341</f>
        <v>0</v>
      </c>
      <c r="J334">
        <f>'RESUMEN TOTAL'!P341</f>
        <v>0</v>
      </c>
      <c r="K334">
        <f>'RESUMEN TOTAL'!Q341</f>
        <v>0</v>
      </c>
      <c r="L334">
        <f>'RESUMEN TOTAL'!R341</f>
        <v>0</v>
      </c>
      <c r="M334">
        <f>'RESUMEN TOTAL'!S341</f>
        <v>0</v>
      </c>
      <c r="N334">
        <f>'RESUMEN TOTAL'!T341</f>
        <v>0</v>
      </c>
      <c r="O334">
        <f>'RESUMEN TOTAL'!U341</f>
        <v>0</v>
      </c>
      <c r="P334">
        <f>'RESUMEN TOTAL'!V341</f>
        <v>0</v>
      </c>
      <c r="Q334">
        <f>'RESUMEN TOTAL'!W341</f>
        <v>0</v>
      </c>
      <c r="R334">
        <f>'RESUMEN TOTAL'!X341</f>
        <v>0</v>
      </c>
      <c r="S334">
        <f>'RESUMEN TOTAL'!Y341</f>
        <v>0</v>
      </c>
      <c r="T334">
        <f>'RESUMEN TOTAL'!Z341</f>
        <v>0</v>
      </c>
      <c r="U334">
        <f>'RESUMEN TOTAL'!AA341</f>
        <v>0</v>
      </c>
      <c r="V334">
        <f>'RESUMEN TOTAL'!AB341</f>
        <v>0</v>
      </c>
      <c r="W334">
        <f>'RESUMEN TOTAL'!AC341</f>
        <v>0</v>
      </c>
      <c r="X334">
        <f>'RESUMEN TOTAL'!AD341</f>
        <v>0</v>
      </c>
      <c r="Y334">
        <f>'RESUMEN TOTAL'!AE341</f>
        <v>0</v>
      </c>
      <c r="Z334">
        <f>'RESUMEN TOTAL'!AF341</f>
        <v>0</v>
      </c>
      <c r="AA334">
        <f>'RESUMEN TOTAL'!AG341</f>
        <v>0</v>
      </c>
      <c r="AB334">
        <f>'RESUMEN TOTAL'!AH341</f>
        <v>0</v>
      </c>
      <c r="AC334">
        <f>'RESUMEN TOTAL'!AI341</f>
        <v>0</v>
      </c>
      <c r="AD334">
        <f>'RESUMEN TOTAL'!AJ341</f>
        <v>0</v>
      </c>
      <c r="AE334">
        <f>'RESUMEN TOTAL'!AK341</f>
        <v>0</v>
      </c>
      <c r="AF334">
        <f>'RESUMEN TOTAL'!AL341</f>
        <v>0</v>
      </c>
      <c r="AG334">
        <f>'RESUMEN TOTAL'!AM341</f>
        <v>0</v>
      </c>
      <c r="AH334">
        <f>'RESUMEN TOTAL'!AN341</f>
        <v>0</v>
      </c>
      <c r="AI334">
        <f>'RESUMEN TOTAL'!AO341</f>
        <v>0</v>
      </c>
    </row>
    <row r="335" spans="1:35" x14ac:dyDescent="0.25">
      <c r="A335" t="str">
        <f>'RESUMEN TOTAL'!A342</f>
        <v>SANTA ROSA</v>
      </c>
      <c r="B335" t="str">
        <f>'RESUMEN TOTAL'!B342</f>
        <v>SRO01</v>
      </c>
      <c r="C335" t="str">
        <f>'RESUMEN TOTAL'!D342</f>
        <v>Yugoslavia y MilÃ¡n</v>
      </c>
      <c r="D335" t="str">
        <f>'RESUMEN TOTAL'!E342</f>
        <v>Domo</v>
      </c>
      <c r="E335" t="str">
        <f>'RESUMEN TOTAL'!F342</f>
        <v>Radio</v>
      </c>
      <c r="F335">
        <f>'RESUMEN TOTAL'!L342</f>
        <v>0</v>
      </c>
      <c r="G335">
        <f>'RESUMEN TOTAL'!M342</f>
        <v>0</v>
      </c>
      <c r="H335">
        <f>'RESUMEN TOTAL'!N342</f>
        <v>0</v>
      </c>
      <c r="I335">
        <f>'RESUMEN TOTAL'!O342</f>
        <v>0</v>
      </c>
      <c r="J335">
        <f>'RESUMEN TOTAL'!P342</f>
        <v>0</v>
      </c>
      <c r="K335">
        <f>'RESUMEN TOTAL'!Q342</f>
        <v>0</v>
      </c>
      <c r="L335">
        <f>'RESUMEN TOTAL'!R342</f>
        <v>0</v>
      </c>
      <c r="M335">
        <f>'RESUMEN TOTAL'!S342</f>
        <v>0</v>
      </c>
      <c r="N335">
        <f>'RESUMEN TOTAL'!T342</f>
        <v>0</v>
      </c>
      <c r="O335">
        <f>'RESUMEN TOTAL'!U342</f>
        <v>0</v>
      </c>
      <c r="P335">
        <f>'RESUMEN TOTAL'!V342</f>
        <v>0</v>
      </c>
      <c r="Q335">
        <f>'RESUMEN TOTAL'!W342</f>
        <v>0</v>
      </c>
      <c r="R335">
        <f>'RESUMEN TOTAL'!X342</f>
        <v>0</v>
      </c>
      <c r="S335">
        <f>'RESUMEN TOTAL'!Y342</f>
        <v>0</v>
      </c>
      <c r="T335">
        <f>'RESUMEN TOTAL'!Z342</f>
        <v>0</v>
      </c>
      <c r="U335">
        <f>'RESUMEN TOTAL'!AA342</f>
        <v>0</v>
      </c>
      <c r="V335">
        <f>'RESUMEN TOTAL'!AB342</f>
        <v>0</v>
      </c>
      <c r="W335">
        <f>'RESUMEN TOTAL'!AC342</f>
        <v>0</v>
      </c>
      <c r="X335">
        <f>'RESUMEN TOTAL'!AD342</f>
        <v>0</v>
      </c>
      <c r="Y335">
        <f>'RESUMEN TOTAL'!AE342</f>
        <v>0</v>
      </c>
      <c r="Z335">
        <f>'RESUMEN TOTAL'!AF342</f>
        <v>0</v>
      </c>
      <c r="AA335">
        <f>'RESUMEN TOTAL'!AG342</f>
        <v>0</v>
      </c>
      <c r="AB335">
        <f>'RESUMEN TOTAL'!AH342</f>
        <v>0</v>
      </c>
      <c r="AC335">
        <f>'RESUMEN TOTAL'!AI342</f>
        <v>0</v>
      </c>
      <c r="AD335">
        <f>'RESUMEN TOTAL'!AJ342</f>
        <v>0</v>
      </c>
      <c r="AE335">
        <f>'RESUMEN TOTAL'!AK342</f>
        <v>0</v>
      </c>
      <c r="AF335">
        <f>'RESUMEN TOTAL'!AL342</f>
        <v>0</v>
      </c>
      <c r="AG335">
        <f>'RESUMEN TOTAL'!AM342</f>
        <v>0</v>
      </c>
      <c r="AH335">
        <f>'RESUMEN TOTAL'!AN342</f>
        <v>0</v>
      </c>
      <c r="AI335">
        <f>'RESUMEN TOTAL'!AO342</f>
        <v>0</v>
      </c>
    </row>
    <row r="336" spans="1:35" x14ac:dyDescent="0.25">
      <c r="A336" t="str">
        <f>'RESUMEN TOTAL'!A343</f>
        <v>ZONA RURAL SANTA ROSA</v>
      </c>
      <c r="B336" t="str">
        <f>'RESUMEN TOTAL'!B343</f>
        <v>SRO02</v>
      </c>
      <c r="C336" t="str">
        <f>'RESUMEN TOTAL'!D343</f>
        <v>Bruselas y Calle 647</v>
      </c>
      <c r="D336" t="str">
        <f>'RESUMEN TOTAL'!E343</f>
        <v>Domo</v>
      </c>
      <c r="E336" t="str">
        <f>'RESUMEN TOTAL'!F343</f>
        <v>Radio</v>
      </c>
      <c r="F336">
        <f>'RESUMEN TOTAL'!L343</f>
        <v>0</v>
      </c>
      <c r="G336">
        <f>'RESUMEN TOTAL'!M343</f>
        <v>0</v>
      </c>
      <c r="H336">
        <f>'RESUMEN TOTAL'!N343</f>
        <v>0</v>
      </c>
      <c r="I336">
        <f>'RESUMEN TOTAL'!O343</f>
        <v>0</v>
      </c>
      <c r="J336">
        <f>'RESUMEN TOTAL'!P343</f>
        <v>0</v>
      </c>
      <c r="K336">
        <f>'RESUMEN TOTAL'!Q343</f>
        <v>0</v>
      </c>
      <c r="L336">
        <f>'RESUMEN TOTAL'!R343</f>
        <v>0</v>
      </c>
      <c r="M336">
        <f>'RESUMEN TOTAL'!S343</f>
        <v>0</v>
      </c>
      <c r="N336">
        <f>'RESUMEN TOTAL'!T343</f>
        <v>0</v>
      </c>
      <c r="O336">
        <f>'RESUMEN TOTAL'!U343</f>
        <v>0</v>
      </c>
      <c r="P336">
        <f>'RESUMEN TOTAL'!V343</f>
        <v>0</v>
      </c>
      <c r="Q336">
        <f>'RESUMEN TOTAL'!W343</f>
        <v>0</v>
      </c>
      <c r="R336">
        <f>'RESUMEN TOTAL'!X343</f>
        <v>0</v>
      </c>
      <c r="S336">
        <f>'RESUMEN TOTAL'!Y343</f>
        <v>0</v>
      </c>
      <c r="T336">
        <f>'RESUMEN TOTAL'!Z343</f>
        <v>0</v>
      </c>
      <c r="U336">
        <f>'RESUMEN TOTAL'!AA343</f>
        <v>0</v>
      </c>
      <c r="V336">
        <f>'RESUMEN TOTAL'!AB343</f>
        <v>0</v>
      </c>
      <c r="W336">
        <f>'RESUMEN TOTAL'!AC343</f>
        <v>0</v>
      </c>
      <c r="X336">
        <f>'RESUMEN TOTAL'!AD343</f>
        <v>0</v>
      </c>
      <c r="Y336">
        <f>'RESUMEN TOTAL'!AE343</f>
        <v>0</v>
      </c>
      <c r="Z336">
        <f>'RESUMEN TOTAL'!AF343</f>
        <v>0</v>
      </c>
      <c r="AA336">
        <f>'RESUMEN TOTAL'!AG343</f>
        <v>0</v>
      </c>
      <c r="AB336">
        <f>'RESUMEN TOTAL'!AH343</f>
        <v>0</v>
      </c>
      <c r="AC336">
        <f>'RESUMEN TOTAL'!AI343</f>
        <v>0</v>
      </c>
      <c r="AD336">
        <f>'RESUMEN TOTAL'!AJ343</f>
        <v>0</v>
      </c>
      <c r="AE336">
        <f>'RESUMEN TOTAL'!AK343</f>
        <v>0</v>
      </c>
      <c r="AF336">
        <f>'RESUMEN TOTAL'!AL343</f>
        <v>0</v>
      </c>
      <c r="AG336">
        <f>'RESUMEN TOTAL'!AM343</f>
        <v>0</v>
      </c>
      <c r="AH336">
        <f>'RESUMEN TOTAL'!AN343</f>
        <v>0</v>
      </c>
      <c r="AI336">
        <f>'RESUMEN TOTAL'!AO343</f>
        <v>0</v>
      </c>
    </row>
    <row r="337" spans="1:35" x14ac:dyDescent="0.25">
      <c r="A337" t="str">
        <f>'RESUMEN TOTAL'!A344</f>
        <v>SANTA ROSA</v>
      </c>
      <c r="B337" t="str">
        <f>'RESUMEN TOTAL'!B344</f>
        <v>SRO03</v>
      </c>
      <c r="C337" t="str">
        <f>'RESUMEN TOTAL'!D344</f>
        <v>Eva Peron y Paysandu</v>
      </c>
      <c r="D337" t="str">
        <f>'RESUMEN TOTAL'!E344</f>
        <v>Domo</v>
      </c>
      <c r="E337" t="str">
        <f>'RESUMEN TOTAL'!F344</f>
        <v>Radio</v>
      </c>
      <c r="F337">
        <f>'RESUMEN TOTAL'!L344</f>
        <v>0</v>
      </c>
      <c r="G337">
        <f>'RESUMEN TOTAL'!M344</f>
        <v>0</v>
      </c>
      <c r="H337">
        <f>'RESUMEN TOTAL'!N344</f>
        <v>0</v>
      </c>
      <c r="I337">
        <f>'RESUMEN TOTAL'!O344</f>
        <v>0</v>
      </c>
      <c r="J337">
        <f>'RESUMEN TOTAL'!P344</f>
        <v>0</v>
      </c>
      <c r="K337">
        <f>'RESUMEN TOTAL'!Q344</f>
        <v>0</v>
      </c>
      <c r="L337">
        <f>'RESUMEN TOTAL'!R344</f>
        <v>0</v>
      </c>
      <c r="M337">
        <f>'RESUMEN TOTAL'!S344</f>
        <v>0</v>
      </c>
      <c r="N337">
        <f>'RESUMEN TOTAL'!T344</f>
        <v>0</v>
      </c>
      <c r="O337">
        <f>'RESUMEN TOTAL'!U344</f>
        <v>0</v>
      </c>
      <c r="P337">
        <f>'RESUMEN TOTAL'!V344</f>
        <v>0</v>
      </c>
      <c r="Q337">
        <f>'RESUMEN TOTAL'!W344</f>
        <v>0</v>
      </c>
      <c r="R337">
        <f>'RESUMEN TOTAL'!X344</f>
        <v>0</v>
      </c>
      <c r="S337">
        <f>'RESUMEN TOTAL'!Y344</f>
        <v>0</v>
      </c>
      <c r="T337">
        <f>'RESUMEN TOTAL'!Z344</f>
        <v>0</v>
      </c>
      <c r="U337">
        <f>'RESUMEN TOTAL'!AA344</f>
        <v>0</v>
      </c>
      <c r="V337">
        <f>'RESUMEN TOTAL'!AB344</f>
        <v>0</v>
      </c>
      <c r="W337">
        <f>'RESUMEN TOTAL'!AC344</f>
        <v>0</v>
      </c>
      <c r="X337">
        <f>'RESUMEN TOTAL'!AD344</f>
        <v>0</v>
      </c>
      <c r="Y337">
        <f>'RESUMEN TOTAL'!AE344</f>
        <v>0</v>
      </c>
      <c r="Z337">
        <f>'RESUMEN TOTAL'!AF344</f>
        <v>0</v>
      </c>
      <c r="AA337">
        <f>'RESUMEN TOTAL'!AG344</f>
        <v>0</v>
      </c>
      <c r="AB337">
        <f>'RESUMEN TOTAL'!AH344</f>
        <v>0</v>
      </c>
      <c r="AC337">
        <f>'RESUMEN TOTAL'!AI344</f>
        <v>0</v>
      </c>
      <c r="AD337">
        <f>'RESUMEN TOTAL'!AJ344</f>
        <v>0</v>
      </c>
      <c r="AE337">
        <f>'RESUMEN TOTAL'!AK344</f>
        <v>0</v>
      </c>
      <c r="AF337">
        <f>'RESUMEN TOTAL'!AL344</f>
        <v>0</v>
      </c>
      <c r="AG337">
        <f>'RESUMEN TOTAL'!AM344</f>
        <v>0</v>
      </c>
      <c r="AH337">
        <f>'RESUMEN TOTAL'!AN344</f>
        <v>0</v>
      </c>
      <c r="AI337">
        <f>'RESUMEN TOTAL'!AO344</f>
        <v>0</v>
      </c>
    </row>
    <row r="338" spans="1:35" x14ac:dyDescent="0.25">
      <c r="A338" t="str">
        <f>'RESUMEN TOTAL'!A345</f>
        <v>SANTA ROSA</v>
      </c>
      <c r="B338" t="str">
        <f>'RESUMEN TOTAL'!B345</f>
        <v>SRO 04</v>
      </c>
      <c r="C338" t="str">
        <f>'RESUMEN TOTAL'!D345</f>
        <v>Belgica y Andorra</v>
      </c>
      <c r="D338" t="str">
        <f>'RESUMEN TOTAL'!E345</f>
        <v>Domo</v>
      </c>
      <c r="E338" t="str">
        <f>'RESUMEN TOTAL'!F345</f>
        <v>Radio</v>
      </c>
      <c r="F338">
        <f>'RESUMEN TOTAL'!L345</f>
        <v>0</v>
      </c>
      <c r="G338">
        <f>'RESUMEN TOTAL'!M345</f>
        <v>0</v>
      </c>
      <c r="H338">
        <f>'RESUMEN TOTAL'!N345</f>
        <v>0</v>
      </c>
      <c r="I338">
        <f>'RESUMEN TOTAL'!O345</f>
        <v>0</v>
      </c>
      <c r="J338">
        <f>'RESUMEN TOTAL'!P345</f>
        <v>0</v>
      </c>
      <c r="K338">
        <f>'RESUMEN TOTAL'!Q345</f>
        <v>0</v>
      </c>
      <c r="L338">
        <f>'RESUMEN TOTAL'!R345</f>
        <v>0</v>
      </c>
      <c r="M338">
        <f>'RESUMEN TOTAL'!S345</f>
        <v>0</v>
      </c>
      <c r="N338">
        <f>'RESUMEN TOTAL'!T345</f>
        <v>0</v>
      </c>
      <c r="O338">
        <f>'RESUMEN TOTAL'!U345</f>
        <v>0</v>
      </c>
      <c r="P338">
        <f>'RESUMEN TOTAL'!V345</f>
        <v>0</v>
      </c>
      <c r="Q338">
        <f>'RESUMEN TOTAL'!W345</f>
        <v>0</v>
      </c>
      <c r="R338">
        <f>'RESUMEN TOTAL'!X345</f>
        <v>0</v>
      </c>
      <c r="S338">
        <f>'RESUMEN TOTAL'!Y345</f>
        <v>0</v>
      </c>
      <c r="T338">
        <f>'RESUMEN TOTAL'!Z345</f>
        <v>0</v>
      </c>
      <c r="U338">
        <f>'RESUMEN TOTAL'!AA345</f>
        <v>0</v>
      </c>
      <c r="V338">
        <f>'RESUMEN TOTAL'!AB345</f>
        <v>0</v>
      </c>
      <c r="W338">
        <f>'RESUMEN TOTAL'!AC345</f>
        <v>0</v>
      </c>
      <c r="X338">
        <f>'RESUMEN TOTAL'!AD345</f>
        <v>0</v>
      </c>
      <c r="Y338">
        <f>'RESUMEN TOTAL'!AE345</f>
        <v>0</v>
      </c>
      <c r="Z338">
        <f>'RESUMEN TOTAL'!AF345</f>
        <v>0</v>
      </c>
      <c r="AA338">
        <f>'RESUMEN TOTAL'!AG345</f>
        <v>0</v>
      </c>
      <c r="AB338">
        <f>'RESUMEN TOTAL'!AH345</f>
        <v>0</v>
      </c>
      <c r="AC338">
        <f>'RESUMEN TOTAL'!AI345</f>
        <v>0</v>
      </c>
      <c r="AD338">
        <f>'RESUMEN TOTAL'!AJ345</f>
        <v>0</v>
      </c>
      <c r="AE338">
        <f>'RESUMEN TOTAL'!AK345</f>
        <v>0</v>
      </c>
      <c r="AF338">
        <f>'RESUMEN TOTAL'!AL345</f>
        <v>0</v>
      </c>
      <c r="AG338">
        <f>'RESUMEN TOTAL'!AM345</f>
        <v>0</v>
      </c>
      <c r="AH338">
        <f>'RESUMEN TOTAL'!AN345</f>
        <v>0</v>
      </c>
      <c r="AI338">
        <f>'RESUMEN TOTAL'!AO345</f>
        <v>0</v>
      </c>
    </row>
    <row r="339" spans="1:35" x14ac:dyDescent="0.25">
      <c r="A339" t="str">
        <f>'RESUMEN TOTAL'!A346</f>
        <v>SANTA ROSA</v>
      </c>
      <c r="B339" t="str">
        <f>'RESUMEN TOTAL'!B346</f>
        <v>SRO05</v>
      </c>
      <c r="C339" t="str">
        <f>'RESUMEN TOTAL'!D346</f>
        <v>CAFFERATA Y BONN</v>
      </c>
      <c r="D339" t="str">
        <f>'RESUMEN TOTAL'!E346</f>
        <v>DOMO</v>
      </c>
      <c r="E339" t="str">
        <f>'RESUMEN TOTAL'!F346</f>
        <v>Radio</v>
      </c>
      <c r="F339">
        <f>'RESUMEN TOTAL'!L346</f>
        <v>0</v>
      </c>
      <c r="G339">
        <f>'RESUMEN TOTAL'!M346</f>
        <v>0</v>
      </c>
      <c r="H339">
        <f>'RESUMEN TOTAL'!N346</f>
        <v>0</v>
      </c>
      <c r="I339">
        <f>'RESUMEN TOTAL'!O346</f>
        <v>0</v>
      </c>
      <c r="J339">
        <f>'RESUMEN TOTAL'!P346</f>
        <v>0</v>
      </c>
      <c r="K339">
        <f>'RESUMEN TOTAL'!Q346</f>
        <v>0</v>
      </c>
      <c r="L339">
        <f>'RESUMEN TOTAL'!R346</f>
        <v>0</v>
      </c>
      <c r="M339">
        <f>'RESUMEN TOTAL'!S346</f>
        <v>0</v>
      </c>
      <c r="N339">
        <f>'RESUMEN TOTAL'!T346</f>
        <v>0</v>
      </c>
      <c r="O339">
        <f>'RESUMEN TOTAL'!U346</f>
        <v>0</v>
      </c>
      <c r="P339">
        <f>'RESUMEN TOTAL'!V346</f>
        <v>0</v>
      </c>
      <c r="Q339">
        <f>'RESUMEN TOTAL'!W346</f>
        <v>0</v>
      </c>
      <c r="R339">
        <f>'RESUMEN TOTAL'!X346</f>
        <v>0</v>
      </c>
      <c r="S339">
        <f>'RESUMEN TOTAL'!Y346</f>
        <v>0</v>
      </c>
      <c r="T339">
        <f>'RESUMEN TOTAL'!Z346</f>
        <v>0</v>
      </c>
      <c r="U339">
        <f>'RESUMEN TOTAL'!AA346</f>
        <v>0</v>
      </c>
      <c r="V339">
        <f>'RESUMEN TOTAL'!AB346</f>
        <v>0</v>
      </c>
      <c r="W339">
        <f>'RESUMEN TOTAL'!AC346</f>
        <v>0</v>
      </c>
      <c r="X339">
        <f>'RESUMEN TOTAL'!AD346</f>
        <v>0</v>
      </c>
      <c r="Y339">
        <f>'RESUMEN TOTAL'!AE346</f>
        <v>0</v>
      </c>
      <c r="Z339">
        <f>'RESUMEN TOTAL'!AF346</f>
        <v>0</v>
      </c>
      <c r="AA339">
        <f>'RESUMEN TOTAL'!AG346</f>
        <v>0</v>
      </c>
      <c r="AB339">
        <f>'RESUMEN TOTAL'!AH346</f>
        <v>0</v>
      </c>
      <c r="AC339">
        <f>'RESUMEN TOTAL'!AI346</f>
        <v>0</v>
      </c>
      <c r="AD339">
        <f>'RESUMEN TOTAL'!AJ346</f>
        <v>0</v>
      </c>
      <c r="AE339">
        <f>'RESUMEN TOTAL'!AK346</f>
        <v>0</v>
      </c>
      <c r="AF339">
        <f>'RESUMEN TOTAL'!AL346</f>
        <v>0</v>
      </c>
      <c r="AG339">
        <f>'RESUMEN TOTAL'!AM346</f>
        <v>0</v>
      </c>
      <c r="AH339">
        <f>'RESUMEN TOTAL'!AN346</f>
        <v>0</v>
      </c>
      <c r="AI339">
        <f>'RESUMEN TOTAL'!AO346</f>
        <v>0</v>
      </c>
    </row>
    <row r="340" spans="1:35" x14ac:dyDescent="0.25">
      <c r="A340" t="str">
        <f>'RESUMEN TOTAL'!A347</f>
        <v>SANTA ROSA</v>
      </c>
      <c r="B340" t="str">
        <f>'RESUMEN TOTAL'!B347</f>
        <v>SRO06</v>
      </c>
      <c r="C340" t="str">
        <f>'RESUMEN TOTAL'!D347</f>
        <v>Novak y Bonn</v>
      </c>
      <c r="D340" t="str">
        <f>'RESUMEN TOTAL'!E347</f>
        <v>Domo</v>
      </c>
      <c r="E340" t="str">
        <f>'RESUMEN TOTAL'!F347</f>
        <v>Fibra Optica</v>
      </c>
      <c r="F340">
        <f>'RESUMEN TOTAL'!L347</f>
        <v>0</v>
      </c>
      <c r="G340">
        <f>'RESUMEN TOTAL'!M347</f>
        <v>0</v>
      </c>
      <c r="H340">
        <f>'RESUMEN TOTAL'!N347</f>
        <v>0</v>
      </c>
      <c r="I340">
        <f>'RESUMEN TOTAL'!O347</f>
        <v>0</v>
      </c>
      <c r="J340">
        <f>'RESUMEN TOTAL'!P347</f>
        <v>0</v>
      </c>
      <c r="K340">
        <f>'RESUMEN TOTAL'!Q347</f>
        <v>0</v>
      </c>
      <c r="L340">
        <f>'RESUMEN TOTAL'!R347</f>
        <v>0</v>
      </c>
      <c r="M340">
        <f>'RESUMEN TOTAL'!S347</f>
        <v>0</v>
      </c>
      <c r="N340">
        <f>'RESUMEN TOTAL'!T347</f>
        <v>0</v>
      </c>
      <c r="O340">
        <f>'RESUMEN TOTAL'!U347</f>
        <v>0</v>
      </c>
      <c r="P340">
        <f>'RESUMEN TOTAL'!V347</f>
        <v>0</v>
      </c>
      <c r="Q340">
        <f>'RESUMEN TOTAL'!W347</f>
        <v>0</v>
      </c>
      <c r="R340">
        <f>'RESUMEN TOTAL'!X347</f>
        <v>0</v>
      </c>
      <c r="S340">
        <f>'RESUMEN TOTAL'!Y347</f>
        <v>0</v>
      </c>
      <c r="T340">
        <f>'RESUMEN TOTAL'!Z347</f>
        <v>0</v>
      </c>
      <c r="U340">
        <f>'RESUMEN TOTAL'!AA347</f>
        <v>0</v>
      </c>
      <c r="V340">
        <f>'RESUMEN TOTAL'!AB347</f>
        <v>0</v>
      </c>
      <c r="W340">
        <f>'RESUMEN TOTAL'!AC347</f>
        <v>0</v>
      </c>
      <c r="X340">
        <f>'RESUMEN TOTAL'!AD347</f>
        <v>0</v>
      </c>
      <c r="Y340">
        <f>'RESUMEN TOTAL'!AE347</f>
        <v>0</v>
      </c>
      <c r="Z340">
        <f>'RESUMEN TOTAL'!AF347</f>
        <v>0</v>
      </c>
      <c r="AA340">
        <f>'RESUMEN TOTAL'!AG347</f>
        <v>0</v>
      </c>
      <c r="AB340">
        <f>'RESUMEN TOTAL'!AH347</f>
        <v>0</v>
      </c>
      <c r="AC340">
        <f>'RESUMEN TOTAL'!AI347</f>
        <v>0</v>
      </c>
      <c r="AD340">
        <f>'RESUMEN TOTAL'!AJ347</f>
        <v>0</v>
      </c>
      <c r="AE340">
        <f>'RESUMEN TOTAL'!AK347</f>
        <v>0</v>
      </c>
      <c r="AF340">
        <f>'RESUMEN TOTAL'!AL347</f>
        <v>0</v>
      </c>
      <c r="AG340">
        <f>'RESUMEN TOTAL'!AM347</f>
        <v>0</v>
      </c>
      <c r="AH340">
        <f>'RESUMEN TOTAL'!AN347</f>
        <v>0</v>
      </c>
      <c r="AI340">
        <f>'RESUMEN TOTAL'!AO347</f>
        <v>0</v>
      </c>
    </row>
    <row r="341" spans="1:35" x14ac:dyDescent="0.25">
      <c r="A341" t="str">
        <f>'RESUMEN TOTAL'!A348</f>
        <v>SANTA ROSA</v>
      </c>
      <c r="B341" t="str">
        <f>'RESUMEN TOTAL'!B348</f>
        <v>SRO07</v>
      </c>
      <c r="C341" t="str">
        <f>'RESUMEN TOTAL'!D348</f>
        <v>NOVAK Y BELGICA</v>
      </c>
      <c r="D341" t="str">
        <f>'RESUMEN TOTAL'!E348</f>
        <v>Domo</v>
      </c>
      <c r="E341" t="str">
        <f>'RESUMEN TOTAL'!F348</f>
        <v>Fibra Optica</v>
      </c>
      <c r="F341">
        <f>'RESUMEN TOTAL'!L348</f>
        <v>0</v>
      </c>
      <c r="G341">
        <f>'RESUMEN TOTAL'!M348</f>
        <v>0</v>
      </c>
      <c r="H341">
        <f>'RESUMEN TOTAL'!N348</f>
        <v>0</v>
      </c>
      <c r="I341">
        <f>'RESUMEN TOTAL'!O348</f>
        <v>0</v>
      </c>
      <c r="J341">
        <f>'RESUMEN TOTAL'!P348</f>
        <v>0</v>
      </c>
      <c r="K341">
        <f>'RESUMEN TOTAL'!Q348</f>
        <v>0</v>
      </c>
      <c r="L341">
        <f>'RESUMEN TOTAL'!R348</f>
        <v>0</v>
      </c>
      <c r="M341">
        <f>'RESUMEN TOTAL'!S348</f>
        <v>0</v>
      </c>
      <c r="N341">
        <f>'RESUMEN TOTAL'!T348</f>
        <v>0</v>
      </c>
      <c r="O341">
        <f>'RESUMEN TOTAL'!U348</f>
        <v>0</v>
      </c>
      <c r="P341">
        <f>'RESUMEN TOTAL'!V348</f>
        <v>0</v>
      </c>
      <c r="Q341">
        <f>'RESUMEN TOTAL'!W348</f>
        <v>0</v>
      </c>
      <c r="R341">
        <f>'RESUMEN TOTAL'!X348</f>
        <v>0</v>
      </c>
      <c r="S341">
        <f>'RESUMEN TOTAL'!Y348</f>
        <v>0</v>
      </c>
      <c r="T341">
        <f>'RESUMEN TOTAL'!Z348</f>
        <v>0</v>
      </c>
      <c r="U341">
        <f>'RESUMEN TOTAL'!AA348</f>
        <v>0</v>
      </c>
      <c r="V341">
        <f>'RESUMEN TOTAL'!AB348</f>
        <v>0</v>
      </c>
      <c r="W341">
        <f>'RESUMEN TOTAL'!AC348</f>
        <v>0</v>
      </c>
      <c r="X341">
        <f>'RESUMEN TOTAL'!AD348</f>
        <v>0</v>
      </c>
      <c r="Y341">
        <f>'RESUMEN TOTAL'!AE348</f>
        <v>0</v>
      </c>
      <c r="Z341">
        <f>'RESUMEN TOTAL'!AF348</f>
        <v>0</v>
      </c>
      <c r="AA341">
        <f>'RESUMEN TOTAL'!AG348</f>
        <v>0</v>
      </c>
      <c r="AB341">
        <f>'RESUMEN TOTAL'!AH348</f>
        <v>0</v>
      </c>
      <c r="AC341">
        <f>'RESUMEN TOTAL'!AI348</f>
        <v>0</v>
      </c>
      <c r="AD341">
        <f>'RESUMEN TOTAL'!AJ348</f>
        <v>0</v>
      </c>
      <c r="AE341">
        <f>'RESUMEN TOTAL'!AK348</f>
        <v>0</v>
      </c>
      <c r="AF341">
        <f>'RESUMEN TOTAL'!AL348</f>
        <v>0</v>
      </c>
      <c r="AG341">
        <f>'RESUMEN TOTAL'!AM348</f>
        <v>0</v>
      </c>
      <c r="AH341">
        <f>'RESUMEN TOTAL'!AN348</f>
        <v>0</v>
      </c>
      <c r="AI341">
        <f>'RESUMEN TOTAL'!AO348</f>
        <v>0</v>
      </c>
    </row>
    <row r="342" spans="1:35" x14ac:dyDescent="0.25">
      <c r="A342" t="str">
        <f>'RESUMEN TOTAL'!A349</f>
        <v>SANTA ROSA</v>
      </c>
      <c r="B342" t="str">
        <f>'RESUMEN TOTAL'!B349</f>
        <v>SRO 08</v>
      </c>
      <c r="C342" t="str">
        <f>'RESUMEN TOTAL'!D349</f>
        <v>NOVAK E/ DESSY Y BELGICA (POLIDEPORTIVO LA PATRIADA)</v>
      </c>
      <c r="D342" t="str">
        <f>'RESUMEN TOTAL'!E349</f>
        <v>Domo</v>
      </c>
      <c r="E342" t="str">
        <f>'RESUMEN TOTAL'!F349</f>
        <v>Fibra Optica</v>
      </c>
      <c r="F342">
        <f>'RESUMEN TOTAL'!L349</f>
        <v>0</v>
      </c>
      <c r="G342">
        <f>'RESUMEN TOTAL'!M349</f>
        <v>0</v>
      </c>
      <c r="H342">
        <f>'RESUMEN TOTAL'!N349</f>
        <v>0</v>
      </c>
      <c r="I342">
        <f>'RESUMEN TOTAL'!O349</f>
        <v>0</v>
      </c>
      <c r="J342">
        <f>'RESUMEN TOTAL'!P349</f>
        <v>0</v>
      </c>
      <c r="K342">
        <f>'RESUMEN TOTAL'!Q349</f>
        <v>0</v>
      </c>
      <c r="L342">
        <f>'RESUMEN TOTAL'!R349</f>
        <v>0</v>
      </c>
      <c r="M342">
        <f>'RESUMEN TOTAL'!S349</f>
        <v>0</v>
      </c>
      <c r="N342">
        <f>'RESUMEN TOTAL'!T349</f>
        <v>0</v>
      </c>
      <c r="O342">
        <f>'RESUMEN TOTAL'!U349</f>
        <v>0</v>
      </c>
      <c r="P342">
        <f>'RESUMEN TOTAL'!V349</f>
        <v>0</v>
      </c>
      <c r="Q342">
        <f>'RESUMEN TOTAL'!W349</f>
        <v>0</v>
      </c>
      <c r="R342">
        <f>'RESUMEN TOTAL'!X349</f>
        <v>0</v>
      </c>
      <c r="S342">
        <f>'RESUMEN TOTAL'!Y349</f>
        <v>0</v>
      </c>
      <c r="T342">
        <f>'RESUMEN TOTAL'!Z349</f>
        <v>0</v>
      </c>
      <c r="U342">
        <f>'RESUMEN TOTAL'!AA349</f>
        <v>0</v>
      </c>
      <c r="V342">
        <f>'RESUMEN TOTAL'!AB349</f>
        <v>0</v>
      </c>
      <c r="W342">
        <f>'RESUMEN TOTAL'!AC349</f>
        <v>0</v>
      </c>
      <c r="X342">
        <f>'RESUMEN TOTAL'!AD349</f>
        <v>0</v>
      </c>
      <c r="Y342">
        <f>'RESUMEN TOTAL'!AE349</f>
        <v>0</v>
      </c>
      <c r="Z342">
        <f>'RESUMEN TOTAL'!AF349</f>
        <v>0</v>
      </c>
      <c r="AA342">
        <f>'RESUMEN TOTAL'!AG349</f>
        <v>0</v>
      </c>
      <c r="AB342">
        <f>'RESUMEN TOTAL'!AH349</f>
        <v>0</v>
      </c>
      <c r="AC342">
        <f>'RESUMEN TOTAL'!AI349</f>
        <v>0</v>
      </c>
      <c r="AD342">
        <f>'RESUMEN TOTAL'!AJ349</f>
        <v>0</v>
      </c>
      <c r="AE342">
        <f>'RESUMEN TOTAL'!AK349</f>
        <v>0</v>
      </c>
      <c r="AF342">
        <f>'RESUMEN TOTAL'!AL349</f>
        <v>0</v>
      </c>
      <c r="AG342">
        <f>'RESUMEN TOTAL'!AM349</f>
        <v>0</v>
      </c>
      <c r="AH342">
        <f>'RESUMEN TOTAL'!AN349</f>
        <v>0</v>
      </c>
      <c r="AI342">
        <f>'RESUMEN TOTAL'!AO349</f>
        <v>0</v>
      </c>
    </row>
    <row r="343" spans="1:35" x14ac:dyDescent="0.25">
      <c r="A343" t="str">
        <f>'RESUMEN TOTAL'!A350</f>
        <v>SANTA ROSA</v>
      </c>
      <c r="B343" t="str">
        <f>'RESUMEN TOTAL'!B350</f>
        <v>SRO09</v>
      </c>
      <c r="C343" t="str">
        <f>'RESUMEN TOTAL'!D350</f>
        <v>BUCAREST E/ ALEMANIA Y CAFFERATA</v>
      </c>
      <c r="D343" t="str">
        <f>'RESUMEN TOTAL'!E350</f>
        <v>DOMO</v>
      </c>
      <c r="E343" t="str">
        <f>'RESUMEN TOTAL'!F350</f>
        <v>Radio</v>
      </c>
      <c r="F343">
        <f>'RESUMEN TOTAL'!L350</f>
        <v>0</v>
      </c>
      <c r="G343">
        <f>'RESUMEN TOTAL'!M350</f>
        <v>0</v>
      </c>
      <c r="H343">
        <f>'RESUMEN TOTAL'!N350</f>
        <v>0</v>
      </c>
      <c r="I343">
        <f>'RESUMEN TOTAL'!O350</f>
        <v>0</v>
      </c>
      <c r="J343">
        <f>'RESUMEN TOTAL'!P350</f>
        <v>0</v>
      </c>
      <c r="K343">
        <f>'RESUMEN TOTAL'!Q350</f>
        <v>0</v>
      </c>
      <c r="L343">
        <f>'RESUMEN TOTAL'!R350</f>
        <v>0</v>
      </c>
      <c r="M343">
        <f>'RESUMEN TOTAL'!S350</f>
        <v>0</v>
      </c>
      <c r="N343">
        <f>'RESUMEN TOTAL'!T350</f>
        <v>0</v>
      </c>
      <c r="O343">
        <f>'RESUMEN TOTAL'!U350</f>
        <v>0</v>
      </c>
      <c r="P343">
        <f>'RESUMEN TOTAL'!V350</f>
        <v>0</v>
      </c>
      <c r="Q343">
        <f>'RESUMEN TOTAL'!W350</f>
        <v>0</v>
      </c>
      <c r="R343">
        <f>'RESUMEN TOTAL'!X350</f>
        <v>0</v>
      </c>
      <c r="S343">
        <f>'RESUMEN TOTAL'!Y350</f>
        <v>0</v>
      </c>
      <c r="T343">
        <f>'RESUMEN TOTAL'!Z350</f>
        <v>0</v>
      </c>
      <c r="U343">
        <f>'RESUMEN TOTAL'!AA350</f>
        <v>0</v>
      </c>
      <c r="V343">
        <f>'RESUMEN TOTAL'!AB350</f>
        <v>0</v>
      </c>
      <c r="W343">
        <f>'RESUMEN TOTAL'!AC350</f>
        <v>0</v>
      </c>
      <c r="X343">
        <f>'RESUMEN TOTAL'!AD350</f>
        <v>0</v>
      </c>
      <c r="Y343">
        <f>'RESUMEN TOTAL'!AE350</f>
        <v>0</v>
      </c>
      <c r="Z343">
        <f>'RESUMEN TOTAL'!AF350</f>
        <v>0</v>
      </c>
      <c r="AA343">
        <f>'RESUMEN TOTAL'!AG350</f>
        <v>0</v>
      </c>
      <c r="AB343">
        <f>'RESUMEN TOTAL'!AH350</f>
        <v>0</v>
      </c>
      <c r="AC343">
        <f>'RESUMEN TOTAL'!AI350</f>
        <v>0</v>
      </c>
      <c r="AD343">
        <f>'RESUMEN TOTAL'!AJ350</f>
        <v>0</v>
      </c>
      <c r="AE343">
        <f>'RESUMEN TOTAL'!AK350</f>
        <v>0</v>
      </c>
      <c r="AF343">
        <f>'RESUMEN TOTAL'!AL350</f>
        <v>0</v>
      </c>
      <c r="AG343">
        <f>'RESUMEN TOTAL'!AM350</f>
        <v>0</v>
      </c>
      <c r="AH343">
        <f>'RESUMEN TOTAL'!AN350</f>
        <v>0</v>
      </c>
      <c r="AI343">
        <f>'RESUMEN TOTAL'!AO350</f>
        <v>0</v>
      </c>
    </row>
    <row r="344" spans="1:35" x14ac:dyDescent="0.25">
      <c r="A344" t="str">
        <f>'RESUMEN TOTAL'!A351</f>
        <v>SANTA ROSA</v>
      </c>
      <c r="B344" t="str">
        <f>'RESUMEN TOTAL'!B351</f>
        <v>SRO10</v>
      </c>
      <c r="C344" t="str">
        <f>'RESUMEN TOTAL'!D351</f>
        <v>DINAMARCA Y MILAN</v>
      </c>
      <c r="D344" t="str">
        <f>'RESUMEN TOTAL'!E351</f>
        <v>DOMO</v>
      </c>
      <c r="E344" t="str">
        <f>'RESUMEN TOTAL'!F351</f>
        <v>Radio</v>
      </c>
      <c r="F344">
        <f>'RESUMEN TOTAL'!L351</f>
        <v>0</v>
      </c>
      <c r="G344">
        <f>'RESUMEN TOTAL'!M351</f>
        <v>0</v>
      </c>
      <c r="H344">
        <f>'RESUMEN TOTAL'!N351</f>
        <v>0</v>
      </c>
      <c r="I344" t="str">
        <f>'RESUMEN TOTAL'!O351</f>
        <v>APAGADO</v>
      </c>
      <c r="J344">
        <f>'RESUMEN TOTAL'!P351</f>
        <v>0</v>
      </c>
      <c r="K344">
        <f>'RESUMEN TOTAL'!Q351</f>
        <v>0</v>
      </c>
      <c r="L344">
        <f>'RESUMEN TOTAL'!R351</f>
        <v>0</v>
      </c>
      <c r="M344">
        <f>'RESUMEN TOTAL'!S351</f>
        <v>0</v>
      </c>
      <c r="N344">
        <f>'RESUMEN TOTAL'!T351</f>
        <v>0</v>
      </c>
      <c r="O344">
        <f>'RESUMEN TOTAL'!U351</f>
        <v>0</v>
      </c>
      <c r="P344">
        <f>'RESUMEN TOTAL'!V351</f>
        <v>0</v>
      </c>
      <c r="Q344">
        <f>'RESUMEN TOTAL'!W351</f>
        <v>0</v>
      </c>
      <c r="R344">
        <f>'RESUMEN TOTAL'!X351</f>
        <v>0</v>
      </c>
      <c r="S344">
        <f>'RESUMEN TOTAL'!Y351</f>
        <v>0</v>
      </c>
      <c r="T344">
        <f>'RESUMEN TOTAL'!Z351</f>
        <v>0</v>
      </c>
      <c r="U344">
        <f>'RESUMEN TOTAL'!AA351</f>
        <v>0</v>
      </c>
      <c r="V344">
        <f>'RESUMEN TOTAL'!AB351</f>
        <v>0</v>
      </c>
      <c r="W344">
        <f>'RESUMEN TOTAL'!AC351</f>
        <v>0</v>
      </c>
      <c r="X344">
        <f>'RESUMEN TOTAL'!AD351</f>
        <v>0</v>
      </c>
      <c r="Y344">
        <f>'RESUMEN TOTAL'!AE351</f>
        <v>0</v>
      </c>
      <c r="Z344">
        <f>'RESUMEN TOTAL'!AF351</f>
        <v>0</v>
      </c>
      <c r="AA344">
        <f>'RESUMEN TOTAL'!AG351</f>
        <v>0</v>
      </c>
      <c r="AB344">
        <f>'RESUMEN TOTAL'!AH351</f>
        <v>0</v>
      </c>
      <c r="AC344">
        <f>'RESUMEN TOTAL'!AI351</f>
        <v>0</v>
      </c>
      <c r="AD344">
        <f>'RESUMEN TOTAL'!AJ351</f>
        <v>0</v>
      </c>
      <c r="AE344">
        <f>'RESUMEN TOTAL'!AK351</f>
        <v>0</v>
      </c>
      <c r="AF344">
        <f>'RESUMEN TOTAL'!AL351</f>
        <v>0</v>
      </c>
      <c r="AG344">
        <f>'RESUMEN TOTAL'!AM351</f>
        <v>0</v>
      </c>
      <c r="AH344">
        <f>'RESUMEN TOTAL'!AN351</f>
        <v>0</v>
      </c>
      <c r="AI344">
        <f>'RESUMEN TOTAL'!AO351</f>
        <v>0</v>
      </c>
    </row>
    <row r="345" spans="1:35" x14ac:dyDescent="0.25">
      <c r="A345" t="str">
        <f>'RESUMEN TOTAL'!A352</f>
        <v>SANTA ROSA</v>
      </c>
      <c r="B345" t="str">
        <f>'RESUMEN TOTAL'!B352</f>
        <v>SRO 11</v>
      </c>
      <c r="C345" t="str">
        <f>'RESUMEN TOTAL'!D352</f>
        <v>MILAN Y MALLORCA</v>
      </c>
      <c r="D345" t="str">
        <f>'RESUMEN TOTAL'!E352</f>
        <v>DOMO</v>
      </c>
      <c r="E345" t="str">
        <f>'RESUMEN TOTAL'!F352</f>
        <v>Radio</v>
      </c>
      <c r="F345">
        <f>'RESUMEN TOTAL'!L352</f>
        <v>0</v>
      </c>
      <c r="G345">
        <f>'RESUMEN TOTAL'!M352</f>
        <v>0</v>
      </c>
      <c r="H345">
        <f>'RESUMEN TOTAL'!N352</f>
        <v>0</v>
      </c>
      <c r="I345" t="str">
        <f>'RESUMEN TOTAL'!O352</f>
        <v>APAGADO</v>
      </c>
      <c r="J345">
        <f>'RESUMEN TOTAL'!P352</f>
        <v>0</v>
      </c>
      <c r="K345">
        <f>'RESUMEN TOTAL'!Q352</f>
        <v>0</v>
      </c>
      <c r="L345">
        <f>'RESUMEN TOTAL'!R352</f>
        <v>0</v>
      </c>
      <c r="M345">
        <f>'RESUMEN TOTAL'!S352</f>
        <v>0</v>
      </c>
      <c r="N345">
        <f>'RESUMEN TOTAL'!T352</f>
        <v>0</v>
      </c>
      <c r="O345">
        <f>'RESUMEN TOTAL'!U352</f>
        <v>0</v>
      </c>
      <c r="P345">
        <f>'RESUMEN TOTAL'!V352</f>
        <v>0</v>
      </c>
      <c r="Q345">
        <f>'RESUMEN TOTAL'!W352</f>
        <v>0</v>
      </c>
      <c r="R345">
        <f>'RESUMEN TOTAL'!X352</f>
        <v>0</v>
      </c>
      <c r="S345">
        <f>'RESUMEN TOTAL'!Y352</f>
        <v>0</v>
      </c>
      <c r="T345">
        <f>'RESUMEN TOTAL'!Z352</f>
        <v>0</v>
      </c>
      <c r="U345">
        <f>'RESUMEN TOTAL'!AA352</f>
        <v>0</v>
      </c>
      <c r="V345">
        <f>'RESUMEN TOTAL'!AB352</f>
        <v>0</v>
      </c>
      <c r="W345">
        <f>'RESUMEN TOTAL'!AC352</f>
        <v>0</v>
      </c>
      <c r="X345">
        <f>'RESUMEN TOTAL'!AD352</f>
        <v>0</v>
      </c>
      <c r="Y345">
        <f>'RESUMEN TOTAL'!AE352</f>
        <v>0</v>
      </c>
      <c r="Z345">
        <f>'RESUMEN TOTAL'!AF352</f>
        <v>0</v>
      </c>
      <c r="AA345">
        <f>'RESUMEN TOTAL'!AG352</f>
        <v>0</v>
      </c>
      <c r="AB345">
        <f>'RESUMEN TOTAL'!AH352</f>
        <v>0</v>
      </c>
      <c r="AC345">
        <f>'RESUMEN TOTAL'!AI352</f>
        <v>0</v>
      </c>
      <c r="AD345">
        <f>'RESUMEN TOTAL'!AJ352</f>
        <v>0</v>
      </c>
      <c r="AE345">
        <f>'RESUMEN TOTAL'!AK352</f>
        <v>0</v>
      </c>
      <c r="AF345">
        <f>'RESUMEN TOTAL'!AL352</f>
        <v>0</v>
      </c>
      <c r="AG345">
        <f>'RESUMEN TOTAL'!AM352</f>
        <v>0</v>
      </c>
      <c r="AH345">
        <f>'RESUMEN TOTAL'!AN352</f>
        <v>0</v>
      </c>
      <c r="AI345">
        <f>'RESUMEN TOTAL'!AO352</f>
        <v>0</v>
      </c>
    </row>
    <row r="346" spans="1:35" x14ac:dyDescent="0.25">
      <c r="A346" t="str">
        <f>'RESUMEN TOTAL'!A353</f>
        <v>SANTA ROSA</v>
      </c>
      <c r="B346" t="str">
        <f>'RESUMEN TOTAL'!B353</f>
        <v>SRO12</v>
      </c>
      <c r="C346" t="str">
        <f>'RESUMEN TOTAL'!D353</f>
        <v>YUGOSLAVIA Y PAYSANDU</v>
      </c>
      <c r="D346" t="str">
        <f>'RESUMEN TOTAL'!E353</f>
        <v>DOMO</v>
      </c>
      <c r="E346" t="str">
        <f>'RESUMEN TOTAL'!F353</f>
        <v>Radio</v>
      </c>
      <c r="F346">
        <f>'RESUMEN TOTAL'!L353</f>
        <v>0</v>
      </c>
      <c r="G346">
        <f>'RESUMEN TOTAL'!M353</f>
        <v>0</v>
      </c>
      <c r="H346">
        <f>'RESUMEN TOTAL'!N353</f>
        <v>0</v>
      </c>
      <c r="I346">
        <f>'RESUMEN TOTAL'!O353</f>
        <v>0</v>
      </c>
      <c r="J346">
        <f>'RESUMEN TOTAL'!P353</f>
        <v>0</v>
      </c>
      <c r="K346">
        <f>'RESUMEN TOTAL'!Q353</f>
        <v>0</v>
      </c>
      <c r="L346">
        <f>'RESUMEN TOTAL'!R353</f>
        <v>0</v>
      </c>
      <c r="M346">
        <f>'RESUMEN TOTAL'!S353</f>
        <v>0</v>
      </c>
      <c r="N346">
        <f>'RESUMEN TOTAL'!T353</f>
        <v>0</v>
      </c>
      <c r="O346">
        <f>'RESUMEN TOTAL'!U353</f>
        <v>0</v>
      </c>
      <c r="P346">
        <f>'RESUMEN TOTAL'!V353</f>
        <v>0</v>
      </c>
      <c r="Q346">
        <f>'RESUMEN TOTAL'!W353</f>
        <v>0</v>
      </c>
      <c r="R346">
        <f>'RESUMEN TOTAL'!X353</f>
        <v>0</v>
      </c>
      <c r="S346">
        <f>'RESUMEN TOTAL'!Y353</f>
        <v>0</v>
      </c>
      <c r="T346">
        <f>'RESUMEN TOTAL'!Z353</f>
        <v>0</v>
      </c>
      <c r="U346">
        <f>'RESUMEN TOTAL'!AA353</f>
        <v>0</v>
      </c>
      <c r="V346">
        <f>'RESUMEN TOTAL'!AB353</f>
        <v>0</v>
      </c>
      <c r="W346">
        <f>'RESUMEN TOTAL'!AC353</f>
        <v>0</v>
      </c>
      <c r="X346">
        <f>'RESUMEN TOTAL'!AD353</f>
        <v>0</v>
      </c>
      <c r="Y346">
        <f>'RESUMEN TOTAL'!AE353</f>
        <v>0</v>
      </c>
      <c r="Z346">
        <f>'RESUMEN TOTAL'!AF353</f>
        <v>0</v>
      </c>
      <c r="AA346">
        <f>'RESUMEN TOTAL'!AG353</f>
        <v>0</v>
      </c>
      <c r="AB346">
        <f>'RESUMEN TOTAL'!AH353</f>
        <v>0</v>
      </c>
      <c r="AC346">
        <f>'RESUMEN TOTAL'!AI353</f>
        <v>0</v>
      </c>
      <c r="AD346">
        <f>'RESUMEN TOTAL'!AJ353</f>
        <v>0</v>
      </c>
      <c r="AE346">
        <f>'RESUMEN TOTAL'!AK353</f>
        <v>0</v>
      </c>
      <c r="AF346">
        <f>'RESUMEN TOTAL'!AL353</f>
        <v>0</v>
      </c>
      <c r="AG346">
        <f>'RESUMEN TOTAL'!AM353</f>
        <v>0</v>
      </c>
      <c r="AH346">
        <f>'RESUMEN TOTAL'!AN353</f>
        <v>0</v>
      </c>
      <c r="AI346">
        <f>'RESUMEN TOTAL'!AO353</f>
        <v>0</v>
      </c>
    </row>
    <row r="347" spans="1:35" x14ac:dyDescent="0.25">
      <c r="A347" t="str">
        <f>'RESUMEN TOTAL'!A354</f>
        <v>ZONA RURAL SANTA ROSA</v>
      </c>
      <c r="B347" t="str">
        <f>'RESUMEN TOTAL'!B354</f>
        <v>SRO 13 (fija 1)</v>
      </c>
      <c r="C347" t="str">
        <f>'RESUMEN TOTAL'!D354</f>
        <v>BRUSELAS E/ GRECIA Y CHECOSLOVAQUIA</v>
      </c>
      <c r="D347" t="str">
        <f>'RESUMEN TOTAL'!E354</f>
        <v>Fija</v>
      </c>
      <c r="E347" t="str">
        <f>'RESUMEN TOTAL'!F354</f>
        <v>Radio</v>
      </c>
      <c r="F347">
        <f>'RESUMEN TOTAL'!L354</f>
        <v>0</v>
      </c>
      <c r="G347">
        <f>'RESUMEN TOTAL'!M354</f>
        <v>0</v>
      </c>
      <c r="H347">
        <f>'RESUMEN TOTAL'!N354</f>
        <v>0</v>
      </c>
      <c r="I347">
        <f>'RESUMEN TOTAL'!O354</f>
        <v>0</v>
      </c>
      <c r="J347">
        <f>'RESUMEN TOTAL'!P354</f>
        <v>0</v>
      </c>
      <c r="K347">
        <f>'RESUMEN TOTAL'!Q354</f>
        <v>0</v>
      </c>
      <c r="L347">
        <f>'RESUMEN TOTAL'!R354</f>
        <v>0</v>
      </c>
      <c r="M347">
        <f>'RESUMEN TOTAL'!S354</f>
        <v>0</v>
      </c>
      <c r="N347">
        <f>'RESUMEN TOTAL'!T354</f>
        <v>0</v>
      </c>
      <c r="O347">
        <f>'RESUMEN TOTAL'!U354</f>
        <v>0</v>
      </c>
      <c r="P347">
        <f>'RESUMEN TOTAL'!V354</f>
        <v>0</v>
      </c>
      <c r="Q347">
        <f>'RESUMEN TOTAL'!W354</f>
        <v>0</v>
      </c>
      <c r="R347">
        <f>'RESUMEN TOTAL'!X354</f>
        <v>0</v>
      </c>
      <c r="S347">
        <f>'RESUMEN TOTAL'!Y354</f>
        <v>0</v>
      </c>
      <c r="T347">
        <f>'RESUMEN TOTAL'!Z354</f>
        <v>0</v>
      </c>
      <c r="U347">
        <f>'RESUMEN TOTAL'!AA354</f>
        <v>0</v>
      </c>
      <c r="V347">
        <f>'RESUMEN TOTAL'!AB354</f>
        <v>0</v>
      </c>
      <c r="W347">
        <f>'RESUMEN TOTAL'!AC354</f>
        <v>0</v>
      </c>
      <c r="X347">
        <f>'RESUMEN TOTAL'!AD354</f>
        <v>0</v>
      </c>
      <c r="Y347">
        <f>'RESUMEN TOTAL'!AE354</f>
        <v>0</v>
      </c>
      <c r="Z347">
        <f>'RESUMEN TOTAL'!AF354</f>
        <v>0</v>
      </c>
      <c r="AA347">
        <f>'RESUMEN TOTAL'!AG354</f>
        <v>0</v>
      </c>
      <c r="AB347">
        <f>'RESUMEN TOTAL'!AH354</f>
        <v>0</v>
      </c>
      <c r="AC347">
        <f>'RESUMEN TOTAL'!AI354</f>
        <v>0</v>
      </c>
      <c r="AD347">
        <f>'RESUMEN TOTAL'!AJ354</f>
        <v>0</v>
      </c>
      <c r="AE347">
        <f>'RESUMEN TOTAL'!AK354</f>
        <v>0</v>
      </c>
      <c r="AF347">
        <f>'RESUMEN TOTAL'!AL354</f>
        <v>0</v>
      </c>
      <c r="AG347">
        <f>'RESUMEN TOTAL'!AM354</f>
        <v>0</v>
      </c>
      <c r="AH347">
        <f>'RESUMEN TOTAL'!AN354</f>
        <v>0</v>
      </c>
      <c r="AI347">
        <f>'RESUMEN TOTAL'!AO354</f>
        <v>0</v>
      </c>
    </row>
    <row r="348" spans="1:35" x14ac:dyDescent="0.25">
      <c r="A348" t="str">
        <f>'RESUMEN TOTAL'!A355</f>
        <v>ZONA RURAL SANTA ROSA</v>
      </c>
      <c r="B348" t="str">
        <f>'RESUMEN TOTAL'!B355</f>
        <v>SRO 14 (fija 2)</v>
      </c>
      <c r="C348" t="str">
        <f>'RESUMEN TOTAL'!D355</f>
        <v>BRUSELAS E/ GRECIA Y CHECOSLOVAQUIA</v>
      </c>
      <c r="D348" t="str">
        <f>'RESUMEN TOTAL'!E355</f>
        <v>Fija</v>
      </c>
      <c r="E348" t="str">
        <f>'RESUMEN TOTAL'!F355</f>
        <v>Radio</v>
      </c>
      <c r="F348" t="str">
        <f>'RESUMEN TOTAL'!L355</f>
        <v>APAGADO</v>
      </c>
      <c r="G348">
        <f>'RESUMEN TOTAL'!M355</f>
        <v>0</v>
      </c>
      <c r="H348">
        <f>'RESUMEN TOTAL'!N355</f>
        <v>0</v>
      </c>
      <c r="I348" t="str">
        <f>'RESUMEN TOTAL'!O355</f>
        <v>APAGADO</v>
      </c>
      <c r="J348">
        <f>'RESUMEN TOTAL'!P355</f>
        <v>0</v>
      </c>
      <c r="K348">
        <f>'RESUMEN TOTAL'!Q355</f>
        <v>0</v>
      </c>
      <c r="L348">
        <f>'RESUMEN TOTAL'!R355</f>
        <v>0</v>
      </c>
      <c r="M348">
        <f>'RESUMEN TOTAL'!S355</f>
        <v>0</v>
      </c>
      <c r="N348">
        <f>'RESUMEN TOTAL'!T355</f>
        <v>0</v>
      </c>
      <c r="O348">
        <f>'RESUMEN TOTAL'!U355</f>
        <v>0</v>
      </c>
      <c r="P348">
        <f>'RESUMEN TOTAL'!V355</f>
        <v>0</v>
      </c>
      <c r="Q348">
        <f>'RESUMEN TOTAL'!W355</f>
        <v>0</v>
      </c>
      <c r="R348">
        <f>'RESUMEN TOTAL'!X355</f>
        <v>0</v>
      </c>
      <c r="S348">
        <f>'RESUMEN TOTAL'!Y355</f>
        <v>0</v>
      </c>
      <c r="T348">
        <f>'RESUMEN TOTAL'!Z355</f>
        <v>0</v>
      </c>
      <c r="U348">
        <f>'RESUMEN TOTAL'!AA355</f>
        <v>0</v>
      </c>
      <c r="V348">
        <f>'RESUMEN TOTAL'!AB355</f>
        <v>0</v>
      </c>
      <c r="W348">
        <f>'RESUMEN TOTAL'!AC355</f>
        <v>0</v>
      </c>
      <c r="X348">
        <f>'RESUMEN TOTAL'!AD355</f>
        <v>0</v>
      </c>
      <c r="Y348">
        <f>'RESUMEN TOTAL'!AE355</f>
        <v>0</v>
      </c>
      <c r="Z348">
        <f>'RESUMEN TOTAL'!AF355</f>
        <v>0</v>
      </c>
      <c r="AA348">
        <f>'RESUMEN TOTAL'!AG355</f>
        <v>0</v>
      </c>
      <c r="AB348">
        <f>'RESUMEN TOTAL'!AH355</f>
        <v>0</v>
      </c>
      <c r="AC348">
        <f>'RESUMEN TOTAL'!AI355</f>
        <v>0</v>
      </c>
      <c r="AD348">
        <f>'RESUMEN TOTAL'!AJ355</f>
        <v>0</v>
      </c>
      <c r="AE348">
        <f>'RESUMEN TOTAL'!AK355</f>
        <v>0</v>
      </c>
      <c r="AF348">
        <f>'RESUMEN TOTAL'!AL355</f>
        <v>0</v>
      </c>
      <c r="AG348">
        <f>'RESUMEN TOTAL'!AM355</f>
        <v>0</v>
      </c>
      <c r="AH348">
        <f>'RESUMEN TOTAL'!AN355</f>
        <v>0</v>
      </c>
      <c r="AI348">
        <f>'RESUMEN TOTAL'!AO355</f>
        <v>0</v>
      </c>
    </row>
    <row r="349" spans="1:35" x14ac:dyDescent="0.25">
      <c r="A349" t="str">
        <f>'RESUMEN TOTAL'!A356</f>
        <v>SANTA ROSA</v>
      </c>
      <c r="B349" t="str">
        <f>'RESUMEN TOTAL'!B356</f>
        <v>SRO15</v>
      </c>
      <c r="C349" t="str">
        <f>'RESUMEN TOTAL'!D356</f>
        <v>NOVAK Y TIRANA (614)</v>
      </c>
      <c r="D349" t="str">
        <f>'RESUMEN TOTAL'!E356</f>
        <v>DOMO</v>
      </c>
      <c r="E349" t="str">
        <f>'RESUMEN TOTAL'!F356</f>
        <v>Fibra Optica</v>
      </c>
      <c r="F349" t="str">
        <f>'RESUMEN TOTAL'!L356</f>
        <v>APAGADO</v>
      </c>
      <c r="G349" t="str">
        <f>'RESUMEN TOTAL'!M356</f>
        <v>APAGADO</v>
      </c>
      <c r="H349" t="str">
        <f>'RESUMEN TOTAL'!N356</f>
        <v>APAGADO</v>
      </c>
      <c r="I349" t="str">
        <f>'RESUMEN TOTAL'!O356</f>
        <v>APAGADO</v>
      </c>
      <c r="J349" t="str">
        <f>'RESUMEN TOTAL'!P356</f>
        <v>APAGADO</v>
      </c>
      <c r="K349" t="str">
        <f>'RESUMEN TOTAL'!Q356</f>
        <v>APAGADO</v>
      </c>
      <c r="L349">
        <f>'RESUMEN TOTAL'!R356</f>
        <v>0</v>
      </c>
      <c r="M349">
        <f>'RESUMEN TOTAL'!S356</f>
        <v>0</v>
      </c>
      <c r="N349">
        <f>'RESUMEN TOTAL'!T356</f>
        <v>0</v>
      </c>
      <c r="O349">
        <f>'RESUMEN TOTAL'!U356</f>
        <v>0</v>
      </c>
      <c r="P349">
        <f>'RESUMEN TOTAL'!V356</f>
        <v>0</v>
      </c>
      <c r="Q349">
        <f>'RESUMEN TOTAL'!W356</f>
        <v>0</v>
      </c>
      <c r="R349">
        <f>'RESUMEN TOTAL'!X356</f>
        <v>0</v>
      </c>
      <c r="S349">
        <f>'RESUMEN TOTAL'!Y356</f>
        <v>0</v>
      </c>
      <c r="T349">
        <f>'RESUMEN TOTAL'!Z356</f>
        <v>0</v>
      </c>
      <c r="U349">
        <f>'RESUMEN TOTAL'!AA356</f>
        <v>0</v>
      </c>
      <c r="V349">
        <f>'RESUMEN TOTAL'!AB356</f>
        <v>0</v>
      </c>
      <c r="W349">
        <f>'RESUMEN TOTAL'!AC356</f>
        <v>0</v>
      </c>
      <c r="X349">
        <f>'RESUMEN TOTAL'!AD356</f>
        <v>0</v>
      </c>
      <c r="Y349">
        <f>'RESUMEN TOTAL'!AE356</f>
        <v>0</v>
      </c>
      <c r="Z349">
        <f>'RESUMEN TOTAL'!AF356</f>
        <v>0</v>
      </c>
      <c r="AA349">
        <f>'RESUMEN TOTAL'!AG356</f>
        <v>0</v>
      </c>
      <c r="AB349">
        <f>'RESUMEN TOTAL'!AH356</f>
        <v>0</v>
      </c>
      <c r="AC349">
        <f>'RESUMEN TOTAL'!AI356</f>
        <v>0</v>
      </c>
      <c r="AD349">
        <f>'RESUMEN TOTAL'!AJ356</f>
        <v>0</v>
      </c>
      <c r="AE349">
        <f>'RESUMEN TOTAL'!AK356</f>
        <v>0</v>
      </c>
      <c r="AF349">
        <f>'RESUMEN TOTAL'!AL356</f>
        <v>0</v>
      </c>
      <c r="AG349">
        <f>'RESUMEN TOTAL'!AM356</f>
        <v>0</v>
      </c>
      <c r="AH349">
        <f>'RESUMEN TOTAL'!AN356</f>
        <v>0</v>
      </c>
      <c r="AI349">
        <f>'RESUMEN TOTAL'!AO356</f>
        <v>0</v>
      </c>
    </row>
    <row r="350" spans="1:35" x14ac:dyDescent="0.25">
      <c r="A350" t="str">
        <f>'RESUMEN TOTAL'!A357</f>
        <v>SANTA ROSA</v>
      </c>
      <c r="B350" t="str">
        <f>'RESUMEN TOTAL'!B357</f>
        <v>SRO16 (fija 1)</v>
      </c>
      <c r="C350" t="str">
        <f>'RESUMEN TOTAL'!D357</f>
        <v>ANDORRA E/ BELGICA Y SAN MARINO</v>
      </c>
      <c r="D350" t="str">
        <f>'RESUMEN TOTAL'!E357</f>
        <v>Fija</v>
      </c>
      <c r="E350" t="str">
        <f>'RESUMEN TOTAL'!F357</f>
        <v>Fibra Optica</v>
      </c>
      <c r="F350">
        <f>'RESUMEN TOTAL'!L357</f>
        <v>0</v>
      </c>
      <c r="G350">
        <f>'RESUMEN TOTAL'!M357</f>
        <v>0</v>
      </c>
      <c r="H350">
        <f>'RESUMEN TOTAL'!N357</f>
        <v>0</v>
      </c>
      <c r="I350">
        <f>'RESUMEN TOTAL'!O357</f>
        <v>0</v>
      </c>
      <c r="J350">
        <f>'RESUMEN TOTAL'!P357</f>
        <v>0</v>
      </c>
      <c r="K350">
        <f>'RESUMEN TOTAL'!Q357</f>
        <v>0</v>
      </c>
      <c r="L350">
        <f>'RESUMEN TOTAL'!R357</f>
        <v>0</v>
      </c>
      <c r="M350">
        <f>'RESUMEN TOTAL'!S357</f>
        <v>0</v>
      </c>
      <c r="N350">
        <f>'RESUMEN TOTAL'!T357</f>
        <v>0</v>
      </c>
      <c r="O350">
        <f>'RESUMEN TOTAL'!U357</f>
        <v>0</v>
      </c>
      <c r="P350">
        <f>'RESUMEN TOTAL'!V357</f>
        <v>0</v>
      </c>
      <c r="Q350">
        <f>'RESUMEN TOTAL'!W357</f>
        <v>0</v>
      </c>
      <c r="R350">
        <f>'RESUMEN TOTAL'!X357</f>
        <v>0</v>
      </c>
      <c r="S350">
        <f>'RESUMEN TOTAL'!Y357</f>
        <v>0</v>
      </c>
      <c r="T350">
        <f>'RESUMEN TOTAL'!Z357</f>
        <v>0</v>
      </c>
      <c r="U350">
        <f>'RESUMEN TOTAL'!AA357</f>
        <v>0</v>
      </c>
      <c r="V350">
        <f>'RESUMEN TOTAL'!AB357</f>
        <v>0</v>
      </c>
      <c r="W350">
        <f>'RESUMEN TOTAL'!AC357</f>
        <v>0</v>
      </c>
      <c r="X350">
        <f>'RESUMEN TOTAL'!AD357</f>
        <v>0</v>
      </c>
      <c r="Y350">
        <f>'RESUMEN TOTAL'!AE357</f>
        <v>0</v>
      </c>
      <c r="Z350">
        <f>'RESUMEN TOTAL'!AF357</f>
        <v>0</v>
      </c>
      <c r="AA350">
        <f>'RESUMEN TOTAL'!AG357</f>
        <v>0</v>
      </c>
      <c r="AB350">
        <f>'RESUMEN TOTAL'!AH357</f>
        <v>0</v>
      </c>
      <c r="AC350">
        <f>'RESUMEN TOTAL'!AI357</f>
        <v>0</v>
      </c>
      <c r="AD350">
        <f>'RESUMEN TOTAL'!AJ357</f>
        <v>0</v>
      </c>
      <c r="AE350">
        <f>'RESUMEN TOTAL'!AK357</f>
        <v>0</v>
      </c>
      <c r="AF350">
        <f>'RESUMEN TOTAL'!AL357</f>
        <v>0</v>
      </c>
      <c r="AG350">
        <f>'RESUMEN TOTAL'!AM357</f>
        <v>0</v>
      </c>
      <c r="AH350">
        <f>'RESUMEN TOTAL'!AN357</f>
        <v>0</v>
      </c>
      <c r="AI350">
        <f>'RESUMEN TOTAL'!AO357</f>
        <v>0</v>
      </c>
    </row>
    <row r="351" spans="1:35" x14ac:dyDescent="0.25">
      <c r="A351" t="str">
        <f>'RESUMEN TOTAL'!A358</f>
        <v>SANTA ROSA</v>
      </c>
      <c r="B351" t="str">
        <f>'RESUMEN TOTAL'!B358</f>
        <v>SRO17 (fija 2)</v>
      </c>
      <c r="C351" t="str">
        <f>'RESUMEN TOTAL'!D358</f>
        <v>ANDORRA E/ BELGICA Y SAN MARINO</v>
      </c>
      <c r="D351" t="str">
        <f>'RESUMEN TOTAL'!E358</f>
        <v>Fija</v>
      </c>
      <c r="E351" t="str">
        <f>'RESUMEN TOTAL'!F358</f>
        <v>Fibra Optica</v>
      </c>
      <c r="F351">
        <f>'RESUMEN TOTAL'!L358</f>
        <v>0</v>
      </c>
      <c r="G351">
        <f>'RESUMEN TOTAL'!M358</f>
        <v>0</v>
      </c>
      <c r="H351">
        <f>'RESUMEN TOTAL'!N358</f>
        <v>0</v>
      </c>
      <c r="I351">
        <f>'RESUMEN TOTAL'!O358</f>
        <v>0</v>
      </c>
      <c r="J351">
        <f>'RESUMEN TOTAL'!P358</f>
        <v>0</v>
      </c>
      <c r="K351">
        <f>'RESUMEN TOTAL'!Q358</f>
        <v>0</v>
      </c>
      <c r="L351">
        <f>'RESUMEN TOTAL'!R358</f>
        <v>0</v>
      </c>
      <c r="M351">
        <f>'RESUMEN TOTAL'!S358</f>
        <v>0</v>
      </c>
      <c r="N351">
        <f>'RESUMEN TOTAL'!T358</f>
        <v>0</v>
      </c>
      <c r="O351">
        <f>'RESUMEN TOTAL'!U358</f>
        <v>0</v>
      </c>
      <c r="P351">
        <f>'RESUMEN TOTAL'!V358</f>
        <v>0</v>
      </c>
      <c r="Q351">
        <f>'RESUMEN TOTAL'!W358</f>
        <v>0</v>
      </c>
      <c r="R351">
        <f>'RESUMEN TOTAL'!X358</f>
        <v>0</v>
      </c>
      <c r="S351">
        <f>'RESUMEN TOTAL'!Y358</f>
        <v>0</v>
      </c>
      <c r="T351">
        <f>'RESUMEN TOTAL'!Z358</f>
        <v>0</v>
      </c>
      <c r="U351">
        <f>'RESUMEN TOTAL'!AA358</f>
        <v>0</v>
      </c>
      <c r="V351">
        <f>'RESUMEN TOTAL'!AB358</f>
        <v>0</v>
      </c>
      <c r="W351">
        <f>'RESUMEN TOTAL'!AC358</f>
        <v>0</v>
      </c>
      <c r="X351">
        <f>'RESUMEN TOTAL'!AD358</f>
        <v>0</v>
      </c>
      <c r="Y351">
        <f>'RESUMEN TOTAL'!AE358</f>
        <v>0</v>
      </c>
      <c r="Z351">
        <f>'RESUMEN TOTAL'!AF358</f>
        <v>0</v>
      </c>
      <c r="AA351">
        <f>'RESUMEN TOTAL'!AG358</f>
        <v>0</v>
      </c>
      <c r="AB351">
        <f>'RESUMEN TOTAL'!AH358</f>
        <v>0</v>
      </c>
      <c r="AC351">
        <f>'RESUMEN TOTAL'!AI358</f>
        <v>0</v>
      </c>
      <c r="AD351">
        <f>'RESUMEN TOTAL'!AJ358</f>
        <v>0</v>
      </c>
      <c r="AE351">
        <f>'RESUMEN TOTAL'!AK358</f>
        <v>0</v>
      </c>
      <c r="AF351">
        <f>'RESUMEN TOTAL'!AL358</f>
        <v>0</v>
      </c>
      <c r="AG351">
        <f>'RESUMEN TOTAL'!AM358</f>
        <v>0</v>
      </c>
      <c r="AH351">
        <f>'RESUMEN TOTAL'!AN358</f>
        <v>0</v>
      </c>
      <c r="AI351">
        <f>'RESUMEN TOTAL'!AO358</f>
        <v>0</v>
      </c>
    </row>
    <row r="352" spans="1:35" x14ac:dyDescent="0.25">
      <c r="A352" t="str">
        <f>'RESUMEN TOTAL'!A359</f>
        <v>SANTA ROSA</v>
      </c>
      <c r="B352" t="str">
        <f>'RESUMEN TOTAL'!B359</f>
        <v>SRO 18 (fija 1)</v>
      </c>
      <c r="C352" t="str">
        <f>'RESUMEN TOTAL'!D359</f>
        <v>GRAN CANARIA Y BUDAPEST</v>
      </c>
      <c r="D352" t="str">
        <f>'RESUMEN TOTAL'!E359</f>
        <v>Fija</v>
      </c>
      <c r="E352" t="str">
        <f>'RESUMEN TOTAL'!F359</f>
        <v>Fibra Optica</v>
      </c>
      <c r="F352">
        <f>'RESUMEN TOTAL'!L359</f>
        <v>0</v>
      </c>
      <c r="G352">
        <f>'RESUMEN TOTAL'!M359</f>
        <v>0</v>
      </c>
      <c r="H352" t="str">
        <f>'RESUMEN TOTAL'!N359</f>
        <v>APAGADO</v>
      </c>
      <c r="I352" t="str">
        <f>'RESUMEN TOTAL'!O359</f>
        <v>APAGADO</v>
      </c>
      <c r="J352">
        <f>'RESUMEN TOTAL'!P359</f>
        <v>0</v>
      </c>
      <c r="K352">
        <f>'RESUMEN TOTAL'!Q359</f>
        <v>0</v>
      </c>
      <c r="L352">
        <f>'RESUMEN TOTAL'!R359</f>
        <v>0</v>
      </c>
      <c r="M352">
        <f>'RESUMEN TOTAL'!S359</f>
        <v>0</v>
      </c>
      <c r="N352">
        <f>'RESUMEN TOTAL'!T359</f>
        <v>0</v>
      </c>
      <c r="O352">
        <f>'RESUMEN TOTAL'!U359</f>
        <v>0</v>
      </c>
      <c r="P352">
        <f>'RESUMEN TOTAL'!V359</f>
        <v>0</v>
      </c>
      <c r="Q352">
        <f>'RESUMEN TOTAL'!W359</f>
        <v>0</v>
      </c>
      <c r="R352">
        <f>'RESUMEN TOTAL'!X359</f>
        <v>0</v>
      </c>
      <c r="S352">
        <f>'RESUMEN TOTAL'!Y359</f>
        <v>0</v>
      </c>
      <c r="T352">
        <f>'RESUMEN TOTAL'!Z359</f>
        <v>0</v>
      </c>
      <c r="U352">
        <f>'RESUMEN TOTAL'!AA359</f>
        <v>0</v>
      </c>
      <c r="V352">
        <f>'RESUMEN TOTAL'!AB359</f>
        <v>0</v>
      </c>
      <c r="W352">
        <f>'RESUMEN TOTAL'!AC359</f>
        <v>0</v>
      </c>
      <c r="X352">
        <f>'RESUMEN TOTAL'!AD359</f>
        <v>0</v>
      </c>
      <c r="Y352">
        <f>'RESUMEN TOTAL'!AE359</f>
        <v>0</v>
      </c>
      <c r="Z352">
        <f>'RESUMEN TOTAL'!AF359</f>
        <v>0</v>
      </c>
      <c r="AA352">
        <f>'RESUMEN TOTAL'!AG359</f>
        <v>0</v>
      </c>
      <c r="AB352">
        <f>'RESUMEN TOTAL'!AH359</f>
        <v>0</v>
      </c>
      <c r="AC352">
        <f>'RESUMEN TOTAL'!AI359</f>
        <v>0</v>
      </c>
      <c r="AD352">
        <f>'RESUMEN TOTAL'!AJ359</f>
        <v>0</v>
      </c>
      <c r="AE352">
        <f>'RESUMEN TOTAL'!AK359</f>
        <v>0</v>
      </c>
      <c r="AF352">
        <f>'RESUMEN TOTAL'!AL359</f>
        <v>0</v>
      </c>
      <c r="AG352">
        <f>'RESUMEN TOTAL'!AM359</f>
        <v>0</v>
      </c>
      <c r="AH352">
        <f>'RESUMEN TOTAL'!AN359</f>
        <v>0</v>
      </c>
      <c r="AI352">
        <f>'RESUMEN TOTAL'!AO359</f>
        <v>0</v>
      </c>
    </row>
    <row r="353" spans="1:35" x14ac:dyDescent="0.25">
      <c r="A353" t="str">
        <f>'RESUMEN TOTAL'!A360</f>
        <v>SANTA ROSA</v>
      </c>
      <c r="B353" t="str">
        <f>'RESUMEN TOTAL'!B360</f>
        <v>SRO 19 (fija 2)</v>
      </c>
      <c r="C353" t="str">
        <f>'RESUMEN TOTAL'!D360</f>
        <v>GRAN CANARIA Y BUDAPEST</v>
      </c>
      <c r="D353" t="str">
        <f>'RESUMEN TOTAL'!E360</f>
        <v>Fija</v>
      </c>
      <c r="E353" t="str">
        <f>'RESUMEN TOTAL'!F360</f>
        <v>Fibra Optica</v>
      </c>
      <c r="F353">
        <f>'RESUMEN TOTAL'!L360</f>
        <v>0</v>
      </c>
      <c r="G353">
        <f>'RESUMEN TOTAL'!M360</f>
        <v>0</v>
      </c>
      <c r="H353" t="str">
        <f>'RESUMEN TOTAL'!N360</f>
        <v>APAGADO</v>
      </c>
      <c r="I353" t="str">
        <f>'RESUMEN TOTAL'!O360</f>
        <v>APAGADO</v>
      </c>
      <c r="J353">
        <f>'RESUMEN TOTAL'!P360</f>
        <v>0</v>
      </c>
      <c r="K353">
        <f>'RESUMEN TOTAL'!Q360</f>
        <v>0</v>
      </c>
      <c r="L353">
        <f>'RESUMEN TOTAL'!R360</f>
        <v>0</v>
      </c>
      <c r="M353">
        <f>'RESUMEN TOTAL'!S360</f>
        <v>0</v>
      </c>
      <c r="N353">
        <f>'RESUMEN TOTAL'!T360</f>
        <v>0</v>
      </c>
      <c r="O353">
        <f>'RESUMEN TOTAL'!U360</f>
        <v>0</v>
      </c>
      <c r="P353">
        <f>'RESUMEN TOTAL'!V360</f>
        <v>0</v>
      </c>
      <c r="Q353">
        <f>'RESUMEN TOTAL'!W360</f>
        <v>0</v>
      </c>
      <c r="R353">
        <f>'RESUMEN TOTAL'!X360</f>
        <v>0</v>
      </c>
      <c r="S353">
        <f>'RESUMEN TOTAL'!Y360</f>
        <v>0</v>
      </c>
      <c r="T353">
        <f>'RESUMEN TOTAL'!Z360</f>
        <v>0</v>
      </c>
      <c r="U353">
        <f>'RESUMEN TOTAL'!AA360</f>
        <v>0</v>
      </c>
      <c r="V353">
        <f>'RESUMEN TOTAL'!AB360</f>
        <v>0</v>
      </c>
      <c r="W353">
        <f>'RESUMEN TOTAL'!AC360</f>
        <v>0</v>
      </c>
      <c r="X353">
        <f>'RESUMEN TOTAL'!AD360</f>
        <v>0</v>
      </c>
      <c r="Y353">
        <f>'RESUMEN TOTAL'!AE360</f>
        <v>0</v>
      </c>
      <c r="Z353">
        <f>'RESUMEN TOTAL'!AF360</f>
        <v>0</v>
      </c>
      <c r="AA353">
        <f>'RESUMEN TOTAL'!AG360</f>
        <v>0</v>
      </c>
      <c r="AB353">
        <f>'RESUMEN TOTAL'!AH360</f>
        <v>0</v>
      </c>
      <c r="AC353">
        <f>'RESUMEN TOTAL'!AI360</f>
        <v>0</v>
      </c>
      <c r="AD353">
        <f>'RESUMEN TOTAL'!AJ360</f>
        <v>0</v>
      </c>
      <c r="AE353">
        <f>'RESUMEN TOTAL'!AK360</f>
        <v>0</v>
      </c>
      <c r="AF353">
        <f>'RESUMEN TOTAL'!AL360</f>
        <v>0</v>
      </c>
      <c r="AG353">
        <f>'RESUMEN TOTAL'!AM360</f>
        <v>0</v>
      </c>
      <c r="AH353">
        <f>'RESUMEN TOTAL'!AN360</f>
        <v>0</v>
      </c>
      <c r="AI353">
        <f>'RESUMEN TOTAL'!AO360</f>
        <v>0</v>
      </c>
    </row>
    <row r="354" spans="1:35" x14ac:dyDescent="0.25">
      <c r="A354" t="str">
        <f>'RESUMEN TOTAL'!A361</f>
        <v>SANTA ROSA</v>
      </c>
      <c r="B354" t="str">
        <f>'RESUMEN TOTAL'!B361</f>
        <v>SRO20</v>
      </c>
      <c r="C354" t="str">
        <f>'RESUMEN TOTAL'!D361</f>
        <v>NOVAK Y BONN</v>
      </c>
      <c r="D354" t="str">
        <f>'RESUMEN TOTAL'!E361</f>
        <v>Fija</v>
      </c>
      <c r="E354" t="str">
        <f>'RESUMEN TOTAL'!F361</f>
        <v>Fibra Optica</v>
      </c>
      <c r="F354">
        <f>'RESUMEN TOTAL'!L361</f>
        <v>0</v>
      </c>
      <c r="G354">
        <f>'RESUMEN TOTAL'!M361</f>
        <v>0</v>
      </c>
      <c r="H354">
        <f>'RESUMEN TOTAL'!N361</f>
        <v>0</v>
      </c>
      <c r="I354">
        <f>'RESUMEN TOTAL'!O361</f>
        <v>0</v>
      </c>
      <c r="J354">
        <f>'RESUMEN TOTAL'!P361</f>
        <v>0</v>
      </c>
      <c r="K354">
        <f>'RESUMEN TOTAL'!Q361</f>
        <v>0</v>
      </c>
      <c r="L354">
        <f>'RESUMEN TOTAL'!R361</f>
        <v>0</v>
      </c>
      <c r="M354">
        <f>'RESUMEN TOTAL'!S361</f>
        <v>0</v>
      </c>
      <c r="N354">
        <f>'RESUMEN TOTAL'!T361</f>
        <v>0</v>
      </c>
      <c r="O354">
        <f>'RESUMEN TOTAL'!U361</f>
        <v>0</v>
      </c>
      <c r="P354">
        <f>'RESUMEN TOTAL'!V361</f>
        <v>0</v>
      </c>
      <c r="Q354">
        <f>'RESUMEN TOTAL'!W361</f>
        <v>0</v>
      </c>
      <c r="R354">
        <f>'RESUMEN TOTAL'!X361</f>
        <v>0</v>
      </c>
      <c r="S354">
        <f>'RESUMEN TOTAL'!Y361</f>
        <v>0</v>
      </c>
      <c r="T354">
        <f>'RESUMEN TOTAL'!Z361</f>
        <v>0</v>
      </c>
      <c r="U354">
        <f>'RESUMEN TOTAL'!AA361</f>
        <v>0</v>
      </c>
      <c r="V354">
        <f>'RESUMEN TOTAL'!AB361</f>
        <v>0</v>
      </c>
      <c r="W354">
        <f>'RESUMEN TOTAL'!AC361</f>
        <v>0</v>
      </c>
      <c r="X354">
        <f>'RESUMEN TOTAL'!AD361</f>
        <v>0</v>
      </c>
      <c r="Y354">
        <f>'RESUMEN TOTAL'!AE361</f>
        <v>0</v>
      </c>
      <c r="Z354">
        <f>'RESUMEN TOTAL'!AF361</f>
        <v>0</v>
      </c>
      <c r="AA354">
        <f>'RESUMEN TOTAL'!AG361</f>
        <v>0</v>
      </c>
      <c r="AB354">
        <f>'RESUMEN TOTAL'!AH361</f>
        <v>0</v>
      </c>
      <c r="AC354">
        <f>'RESUMEN TOTAL'!AI361</f>
        <v>0</v>
      </c>
      <c r="AD354">
        <f>'RESUMEN TOTAL'!AJ361</f>
        <v>0</v>
      </c>
      <c r="AE354">
        <f>'RESUMEN TOTAL'!AK361</f>
        <v>0</v>
      </c>
      <c r="AF354">
        <f>'RESUMEN TOTAL'!AL361</f>
        <v>0</v>
      </c>
      <c r="AG354">
        <f>'RESUMEN TOTAL'!AM361</f>
        <v>0</v>
      </c>
      <c r="AH354">
        <f>'RESUMEN TOTAL'!AN361</f>
        <v>0</v>
      </c>
      <c r="AI354">
        <f>'RESUMEN TOTAL'!AO361</f>
        <v>0</v>
      </c>
    </row>
    <row r="355" spans="1:35" x14ac:dyDescent="0.25">
      <c r="A355" t="str">
        <f>'RESUMEN TOTAL'!A362</f>
        <v>SANTA ROSA</v>
      </c>
      <c r="B355" t="str">
        <f>'RESUMEN TOTAL'!B362</f>
        <v>SRO21</v>
      </c>
      <c r="C355" t="str">
        <f>'RESUMEN TOTAL'!D362</f>
        <v>NOVAK Y BONN</v>
      </c>
      <c r="D355" t="str">
        <f>'RESUMEN TOTAL'!E362</f>
        <v>Fija</v>
      </c>
      <c r="E355" t="str">
        <f>'RESUMEN TOTAL'!F362</f>
        <v>Fibra Optica</v>
      </c>
      <c r="F355">
        <f>'RESUMEN TOTAL'!L362</f>
        <v>0</v>
      </c>
      <c r="G355">
        <f>'RESUMEN TOTAL'!M362</f>
        <v>0</v>
      </c>
      <c r="H355">
        <f>'RESUMEN TOTAL'!N362</f>
        <v>0</v>
      </c>
      <c r="I355">
        <f>'RESUMEN TOTAL'!O362</f>
        <v>0</v>
      </c>
      <c r="J355">
        <f>'RESUMEN TOTAL'!P362</f>
        <v>0</v>
      </c>
      <c r="K355">
        <f>'RESUMEN TOTAL'!Q362</f>
        <v>0</v>
      </c>
      <c r="L355">
        <f>'RESUMEN TOTAL'!R362</f>
        <v>0</v>
      </c>
      <c r="M355">
        <f>'RESUMEN TOTAL'!S362</f>
        <v>0</v>
      </c>
      <c r="N355">
        <f>'RESUMEN TOTAL'!T362</f>
        <v>0</v>
      </c>
      <c r="O355">
        <f>'RESUMEN TOTAL'!U362</f>
        <v>0</v>
      </c>
      <c r="P355">
        <f>'RESUMEN TOTAL'!V362</f>
        <v>0</v>
      </c>
      <c r="Q355">
        <f>'RESUMEN TOTAL'!W362</f>
        <v>0</v>
      </c>
      <c r="R355">
        <f>'RESUMEN TOTAL'!X362</f>
        <v>0</v>
      </c>
      <c r="S355">
        <f>'RESUMEN TOTAL'!Y362</f>
        <v>0</v>
      </c>
      <c r="T355">
        <f>'RESUMEN TOTAL'!Z362</f>
        <v>0</v>
      </c>
      <c r="U355">
        <f>'RESUMEN TOTAL'!AA362</f>
        <v>0</v>
      </c>
      <c r="V355">
        <f>'RESUMEN TOTAL'!AB362</f>
        <v>0</v>
      </c>
      <c r="W355">
        <f>'RESUMEN TOTAL'!AC362</f>
        <v>0</v>
      </c>
      <c r="X355">
        <f>'RESUMEN TOTAL'!AD362</f>
        <v>0</v>
      </c>
      <c r="Y355">
        <f>'RESUMEN TOTAL'!AE362</f>
        <v>0</v>
      </c>
      <c r="Z355">
        <f>'RESUMEN TOTAL'!AF362</f>
        <v>0</v>
      </c>
      <c r="AA355">
        <f>'RESUMEN TOTAL'!AG362</f>
        <v>0</v>
      </c>
      <c r="AB355">
        <f>'RESUMEN TOTAL'!AH362</f>
        <v>0</v>
      </c>
      <c r="AC355">
        <f>'RESUMEN TOTAL'!AI362</f>
        <v>0</v>
      </c>
      <c r="AD355">
        <f>'RESUMEN TOTAL'!AJ362</f>
        <v>0</v>
      </c>
      <c r="AE355">
        <f>'RESUMEN TOTAL'!AK362</f>
        <v>0</v>
      </c>
      <c r="AF355">
        <f>'RESUMEN TOTAL'!AL362</f>
        <v>0</v>
      </c>
      <c r="AG355">
        <f>'RESUMEN TOTAL'!AM362</f>
        <v>0</v>
      </c>
      <c r="AH355">
        <f>'RESUMEN TOTAL'!AN362</f>
        <v>0</v>
      </c>
      <c r="AI355">
        <f>'RESUMEN TOTAL'!AO362</f>
        <v>0</v>
      </c>
    </row>
    <row r="356" spans="1:35" x14ac:dyDescent="0.25">
      <c r="A356" t="str">
        <f>'RESUMEN TOTAL'!A363</f>
        <v>SAN RUDECINDO</v>
      </c>
      <c r="B356" t="str">
        <f>'RESUMEN TOTAL'!B363</f>
        <v>SRU01 (fija 1)</v>
      </c>
      <c r="C356" t="str">
        <f>'RESUMEN TOTAL'!D363</f>
        <v>HERNANDARIAS Y AMBATO</v>
      </c>
      <c r="D356" t="str">
        <f>'RESUMEN TOTAL'!E363</f>
        <v>Fija</v>
      </c>
      <c r="E356" t="str">
        <f>'RESUMEN TOTAL'!F363</f>
        <v>Fibra Optica</v>
      </c>
      <c r="F356" t="str">
        <f>'RESUMEN TOTAL'!L363</f>
        <v>APAGADO</v>
      </c>
      <c r="G356" t="str">
        <f>'RESUMEN TOTAL'!M363</f>
        <v>APAGADO</v>
      </c>
      <c r="H356" t="str">
        <f>'RESUMEN TOTAL'!N363</f>
        <v>APAGADO</v>
      </c>
      <c r="I356">
        <f>'RESUMEN TOTAL'!O363</f>
        <v>0</v>
      </c>
      <c r="J356">
        <f>'RESUMEN TOTAL'!P363</f>
        <v>0</v>
      </c>
      <c r="K356">
        <f>'RESUMEN TOTAL'!Q363</f>
        <v>0</v>
      </c>
      <c r="L356">
        <f>'RESUMEN TOTAL'!R363</f>
        <v>0</v>
      </c>
      <c r="M356">
        <f>'RESUMEN TOTAL'!S363</f>
        <v>0</v>
      </c>
      <c r="N356">
        <f>'RESUMEN TOTAL'!T363</f>
        <v>0</v>
      </c>
      <c r="O356">
        <f>'RESUMEN TOTAL'!U363</f>
        <v>0</v>
      </c>
      <c r="P356">
        <f>'RESUMEN TOTAL'!V363</f>
        <v>0</v>
      </c>
      <c r="Q356">
        <f>'RESUMEN TOTAL'!W363</f>
        <v>0</v>
      </c>
      <c r="R356">
        <f>'RESUMEN TOTAL'!X363</f>
        <v>0</v>
      </c>
      <c r="S356">
        <f>'RESUMEN TOTAL'!Y363</f>
        <v>0</v>
      </c>
      <c r="T356">
        <f>'RESUMEN TOTAL'!Z363</f>
        <v>0</v>
      </c>
      <c r="U356">
        <f>'RESUMEN TOTAL'!AA363</f>
        <v>0</v>
      </c>
      <c r="V356">
        <f>'RESUMEN TOTAL'!AB363</f>
        <v>0</v>
      </c>
      <c r="W356">
        <f>'RESUMEN TOTAL'!AC363</f>
        <v>0</v>
      </c>
      <c r="X356">
        <f>'RESUMEN TOTAL'!AD363</f>
        <v>0</v>
      </c>
      <c r="Y356">
        <f>'RESUMEN TOTAL'!AE363</f>
        <v>0</v>
      </c>
      <c r="Z356">
        <f>'RESUMEN TOTAL'!AF363</f>
        <v>0</v>
      </c>
      <c r="AA356">
        <f>'RESUMEN TOTAL'!AG363</f>
        <v>0</v>
      </c>
      <c r="AB356">
        <f>'RESUMEN TOTAL'!AH363</f>
        <v>0</v>
      </c>
      <c r="AC356">
        <f>'RESUMEN TOTAL'!AI363</f>
        <v>0</v>
      </c>
      <c r="AD356">
        <f>'RESUMEN TOTAL'!AJ363</f>
        <v>0</v>
      </c>
      <c r="AE356">
        <f>'RESUMEN TOTAL'!AK363</f>
        <v>0</v>
      </c>
      <c r="AF356">
        <f>'RESUMEN TOTAL'!AL363</f>
        <v>0</v>
      </c>
      <c r="AG356">
        <f>'RESUMEN TOTAL'!AM363</f>
        <v>0</v>
      </c>
      <c r="AH356">
        <f>'RESUMEN TOTAL'!AN363</f>
        <v>0</v>
      </c>
      <c r="AI356">
        <f>'RESUMEN TOTAL'!AO363</f>
        <v>0</v>
      </c>
    </row>
    <row r="357" spans="1:35" x14ac:dyDescent="0.25">
      <c r="A357" t="str">
        <f>'RESUMEN TOTAL'!A364</f>
        <v>SAN RUDECINDO</v>
      </c>
      <c r="B357" t="str">
        <f>'RESUMEN TOTAL'!B364</f>
        <v>SRU02 (fija 2)</v>
      </c>
      <c r="C357" t="str">
        <f>'RESUMEN TOTAL'!D364</f>
        <v>HERNANDARIAS Y AMBATO</v>
      </c>
      <c r="D357" t="str">
        <f>'RESUMEN TOTAL'!E364</f>
        <v>Fija</v>
      </c>
      <c r="E357" t="str">
        <f>'RESUMEN TOTAL'!F364</f>
        <v>Fibra Optica</v>
      </c>
      <c r="F357" t="str">
        <f>'RESUMEN TOTAL'!L364</f>
        <v>APAGADO</v>
      </c>
      <c r="G357" t="str">
        <f>'RESUMEN TOTAL'!M364</f>
        <v>APAGADO</v>
      </c>
      <c r="H357" t="str">
        <f>'RESUMEN TOTAL'!N364</f>
        <v>APAGADO</v>
      </c>
      <c r="I357">
        <f>'RESUMEN TOTAL'!O364</f>
        <v>0</v>
      </c>
      <c r="J357">
        <f>'RESUMEN TOTAL'!P364</f>
        <v>0</v>
      </c>
      <c r="K357">
        <f>'RESUMEN TOTAL'!Q364</f>
        <v>0</v>
      </c>
      <c r="L357">
        <f>'RESUMEN TOTAL'!R364</f>
        <v>0</v>
      </c>
      <c r="M357">
        <f>'RESUMEN TOTAL'!S364</f>
        <v>0</v>
      </c>
      <c r="N357">
        <f>'RESUMEN TOTAL'!T364</f>
        <v>0</v>
      </c>
      <c r="O357">
        <f>'RESUMEN TOTAL'!U364</f>
        <v>0</v>
      </c>
      <c r="P357">
        <f>'RESUMEN TOTAL'!V364</f>
        <v>0</v>
      </c>
      <c r="Q357">
        <f>'RESUMEN TOTAL'!W364</f>
        <v>0</v>
      </c>
      <c r="R357">
        <f>'RESUMEN TOTAL'!X364</f>
        <v>0</v>
      </c>
      <c r="S357">
        <f>'RESUMEN TOTAL'!Y364</f>
        <v>0</v>
      </c>
      <c r="T357">
        <f>'RESUMEN TOTAL'!Z364</f>
        <v>0</v>
      </c>
      <c r="U357">
        <f>'RESUMEN TOTAL'!AA364</f>
        <v>0</v>
      </c>
      <c r="V357">
        <f>'RESUMEN TOTAL'!AB364</f>
        <v>0</v>
      </c>
      <c r="W357">
        <f>'RESUMEN TOTAL'!AC364</f>
        <v>0</v>
      </c>
      <c r="X357">
        <f>'RESUMEN TOTAL'!AD364</f>
        <v>0</v>
      </c>
      <c r="Y357">
        <f>'RESUMEN TOTAL'!AE364</f>
        <v>0</v>
      </c>
      <c r="Z357">
        <f>'RESUMEN TOTAL'!AF364</f>
        <v>0</v>
      </c>
      <c r="AA357">
        <f>'RESUMEN TOTAL'!AG364</f>
        <v>0</v>
      </c>
      <c r="AB357">
        <f>'RESUMEN TOTAL'!AH364</f>
        <v>0</v>
      </c>
      <c r="AC357">
        <f>'RESUMEN TOTAL'!AI364</f>
        <v>0</v>
      </c>
      <c r="AD357">
        <f>'RESUMEN TOTAL'!AJ364</f>
        <v>0</v>
      </c>
      <c r="AE357">
        <f>'RESUMEN TOTAL'!AK364</f>
        <v>0</v>
      </c>
      <c r="AF357">
        <f>'RESUMEN TOTAL'!AL364</f>
        <v>0</v>
      </c>
      <c r="AG357">
        <f>'RESUMEN TOTAL'!AM364</f>
        <v>0</v>
      </c>
      <c r="AH357">
        <f>'RESUMEN TOTAL'!AN364</f>
        <v>0</v>
      </c>
      <c r="AI357">
        <f>'RESUMEN TOTAL'!AO364</f>
        <v>0</v>
      </c>
    </row>
    <row r="358" spans="1:35" x14ac:dyDescent="0.25">
      <c r="A358" t="str">
        <f>'RESUMEN TOTAL'!A365</f>
        <v>SAN RUDECINDO</v>
      </c>
      <c r="B358" t="str">
        <f>'RESUMEN TOTAL'!B365</f>
        <v>SRU03</v>
      </c>
      <c r="C358" t="str">
        <f>'RESUMEN TOTAL'!D365</f>
        <v>SANTA SOFIA Y LUIS AGOTE</v>
      </c>
      <c r="D358" t="str">
        <f>'RESUMEN TOTAL'!E365</f>
        <v>DOMO</v>
      </c>
      <c r="E358" t="str">
        <f>'RESUMEN TOTAL'!F365</f>
        <v>Fibra Optica</v>
      </c>
      <c r="F358" t="str">
        <f>'RESUMEN TOTAL'!L365</f>
        <v>APAGADO</v>
      </c>
      <c r="G358" t="str">
        <f>'RESUMEN TOTAL'!M365</f>
        <v>APAGADO</v>
      </c>
      <c r="H358" t="str">
        <f>'RESUMEN TOTAL'!N365</f>
        <v>APAGADO</v>
      </c>
      <c r="I358">
        <f>'RESUMEN TOTAL'!O365</f>
        <v>0</v>
      </c>
      <c r="J358">
        <f>'RESUMEN TOTAL'!P365</f>
        <v>0</v>
      </c>
      <c r="K358">
        <f>'RESUMEN TOTAL'!Q365</f>
        <v>0</v>
      </c>
      <c r="L358">
        <f>'RESUMEN TOTAL'!R365</f>
        <v>0</v>
      </c>
      <c r="M358">
        <f>'RESUMEN TOTAL'!S365</f>
        <v>0</v>
      </c>
      <c r="N358">
        <f>'RESUMEN TOTAL'!T365</f>
        <v>0</v>
      </c>
      <c r="O358">
        <f>'RESUMEN TOTAL'!U365</f>
        <v>0</v>
      </c>
      <c r="P358">
        <f>'RESUMEN TOTAL'!V365</f>
        <v>0</v>
      </c>
      <c r="Q358">
        <f>'RESUMEN TOTAL'!W365</f>
        <v>0</v>
      </c>
      <c r="R358">
        <f>'RESUMEN TOTAL'!X365</f>
        <v>0</v>
      </c>
      <c r="S358">
        <f>'RESUMEN TOTAL'!Y365</f>
        <v>0</v>
      </c>
      <c r="T358">
        <f>'RESUMEN TOTAL'!Z365</f>
        <v>0</v>
      </c>
      <c r="U358">
        <f>'RESUMEN TOTAL'!AA365</f>
        <v>0</v>
      </c>
      <c r="V358">
        <f>'RESUMEN TOTAL'!AB365</f>
        <v>0</v>
      </c>
      <c r="W358">
        <f>'RESUMEN TOTAL'!AC365</f>
        <v>0</v>
      </c>
      <c r="X358">
        <f>'RESUMEN TOTAL'!AD365</f>
        <v>0</v>
      </c>
      <c r="Y358">
        <f>'RESUMEN TOTAL'!AE365</f>
        <v>0</v>
      </c>
      <c r="Z358">
        <f>'RESUMEN TOTAL'!AF365</f>
        <v>0</v>
      </c>
      <c r="AA358">
        <f>'RESUMEN TOTAL'!AG365</f>
        <v>0</v>
      </c>
      <c r="AB358">
        <f>'RESUMEN TOTAL'!AH365</f>
        <v>0</v>
      </c>
      <c r="AC358">
        <f>'RESUMEN TOTAL'!AI365</f>
        <v>0</v>
      </c>
      <c r="AD358">
        <f>'RESUMEN TOTAL'!AJ365</f>
        <v>0</v>
      </c>
      <c r="AE358">
        <f>'RESUMEN TOTAL'!AK365</f>
        <v>0</v>
      </c>
      <c r="AF358">
        <f>'RESUMEN TOTAL'!AL365</f>
        <v>0</v>
      </c>
      <c r="AG358">
        <f>'RESUMEN TOTAL'!AM365</f>
        <v>0</v>
      </c>
      <c r="AH358">
        <f>'RESUMEN TOTAL'!AN365</f>
        <v>0</v>
      </c>
      <c r="AI358">
        <f>'RESUMEN TOTAL'!AO365</f>
        <v>0</v>
      </c>
    </row>
    <row r="359" spans="1:35" x14ac:dyDescent="0.25">
      <c r="A359" t="str">
        <f>'RESUMEN TOTAL'!A366</f>
        <v>PRESIDENTE SARMIENTO</v>
      </c>
      <c r="B359" t="str">
        <f>'RESUMEN TOTAL'!B366</f>
        <v>VANG 09</v>
      </c>
      <c r="C359" t="str">
        <f>'RESUMEN TOTAL'!D366</f>
        <v>Ruta 36 y Senzabello</v>
      </c>
      <c r="D359" t="str">
        <f>'RESUMEN TOTAL'!E366</f>
        <v>Domo</v>
      </c>
      <c r="E359" t="str">
        <f>'RESUMEN TOTAL'!F366</f>
        <v>PTO A FO</v>
      </c>
      <c r="F359">
        <f>'RESUMEN TOTAL'!L366</f>
        <v>0</v>
      </c>
      <c r="G359">
        <f>'RESUMEN TOTAL'!M366</f>
        <v>0</v>
      </c>
      <c r="H359">
        <f>'RESUMEN TOTAL'!N366</f>
        <v>0</v>
      </c>
      <c r="I359">
        <f>'RESUMEN TOTAL'!O366</f>
        <v>0</v>
      </c>
      <c r="J359">
        <f>'RESUMEN TOTAL'!P366</f>
        <v>0</v>
      </c>
      <c r="K359">
        <f>'RESUMEN TOTAL'!Q366</f>
        <v>0</v>
      </c>
      <c r="L359">
        <f>'RESUMEN TOTAL'!R366</f>
        <v>0</v>
      </c>
      <c r="M359">
        <f>'RESUMEN TOTAL'!S366</f>
        <v>0</v>
      </c>
      <c r="N359">
        <f>'RESUMEN TOTAL'!T366</f>
        <v>0</v>
      </c>
      <c r="O359">
        <f>'RESUMEN TOTAL'!U366</f>
        <v>0</v>
      </c>
      <c r="P359">
        <f>'RESUMEN TOTAL'!V366</f>
        <v>0</v>
      </c>
      <c r="Q359">
        <f>'RESUMEN TOTAL'!W366</f>
        <v>0</v>
      </c>
      <c r="R359">
        <f>'RESUMEN TOTAL'!X366</f>
        <v>0</v>
      </c>
      <c r="S359">
        <f>'RESUMEN TOTAL'!Y366</f>
        <v>0</v>
      </c>
      <c r="T359">
        <f>'RESUMEN TOTAL'!Z366</f>
        <v>0</v>
      </c>
      <c r="U359">
        <f>'RESUMEN TOTAL'!AA366</f>
        <v>0</v>
      </c>
      <c r="V359">
        <f>'RESUMEN TOTAL'!AB366</f>
        <v>0</v>
      </c>
      <c r="W359">
        <f>'RESUMEN TOTAL'!AC366</f>
        <v>0</v>
      </c>
      <c r="X359">
        <f>'RESUMEN TOTAL'!AD366</f>
        <v>0</v>
      </c>
      <c r="Y359">
        <f>'RESUMEN TOTAL'!AE366</f>
        <v>0</v>
      </c>
      <c r="Z359">
        <f>'RESUMEN TOTAL'!AF366</f>
        <v>0</v>
      </c>
      <c r="AA359">
        <f>'RESUMEN TOTAL'!AG366</f>
        <v>0</v>
      </c>
      <c r="AB359">
        <f>'RESUMEN TOTAL'!AH366</f>
        <v>0</v>
      </c>
      <c r="AC359">
        <f>'RESUMEN TOTAL'!AI366</f>
        <v>0</v>
      </c>
      <c r="AD359">
        <f>'RESUMEN TOTAL'!AJ366</f>
        <v>0</v>
      </c>
      <c r="AE359">
        <f>'RESUMEN TOTAL'!AK366</f>
        <v>0</v>
      </c>
      <c r="AF359">
        <f>'RESUMEN TOTAL'!AL366</f>
        <v>0</v>
      </c>
      <c r="AG359">
        <f>'RESUMEN TOTAL'!AM366</f>
        <v>0</v>
      </c>
      <c r="AH359">
        <f>'RESUMEN TOTAL'!AN366</f>
        <v>0</v>
      </c>
      <c r="AI359">
        <f>'RESUMEN TOTAL'!AO366</f>
        <v>0</v>
      </c>
    </row>
    <row r="360" spans="1:35" x14ac:dyDescent="0.25">
      <c r="A360" t="str">
        <f>'RESUMEN TOTAL'!A367</f>
        <v>VILLA ANGELICA</v>
      </c>
      <c r="B360" t="str">
        <f>'RESUMEN TOTAL'!B367</f>
        <v>VANG01</v>
      </c>
      <c r="C360" t="str">
        <f>'RESUMEN TOTAL'!D367</f>
        <v>Senzabello y Necochea</v>
      </c>
      <c r="D360" t="str">
        <f>'RESUMEN TOTAL'!E367</f>
        <v>Domo</v>
      </c>
      <c r="E360" t="str">
        <f>'RESUMEN TOTAL'!F367</f>
        <v>PTO A FO</v>
      </c>
      <c r="F360">
        <f>'RESUMEN TOTAL'!L367</f>
        <v>0</v>
      </c>
      <c r="G360">
        <f>'RESUMEN TOTAL'!M367</f>
        <v>0</v>
      </c>
      <c r="H360">
        <f>'RESUMEN TOTAL'!N367</f>
        <v>0</v>
      </c>
      <c r="I360">
        <f>'RESUMEN TOTAL'!O367</f>
        <v>0</v>
      </c>
      <c r="J360">
        <f>'RESUMEN TOTAL'!P367</f>
        <v>0</v>
      </c>
      <c r="K360">
        <f>'RESUMEN TOTAL'!Q367</f>
        <v>0</v>
      </c>
      <c r="L360">
        <f>'RESUMEN TOTAL'!R367</f>
        <v>0</v>
      </c>
      <c r="M360">
        <f>'RESUMEN TOTAL'!S367</f>
        <v>0</v>
      </c>
      <c r="N360">
        <f>'RESUMEN TOTAL'!T367</f>
        <v>0</v>
      </c>
      <c r="O360">
        <f>'RESUMEN TOTAL'!U367</f>
        <v>0</v>
      </c>
      <c r="P360">
        <f>'RESUMEN TOTAL'!V367</f>
        <v>0</v>
      </c>
      <c r="Q360">
        <f>'RESUMEN TOTAL'!W367</f>
        <v>0</v>
      </c>
      <c r="R360">
        <f>'RESUMEN TOTAL'!X367</f>
        <v>0</v>
      </c>
      <c r="S360">
        <f>'RESUMEN TOTAL'!Y367</f>
        <v>0</v>
      </c>
      <c r="T360">
        <f>'RESUMEN TOTAL'!Z367</f>
        <v>0</v>
      </c>
      <c r="U360">
        <f>'RESUMEN TOTAL'!AA367</f>
        <v>0</v>
      </c>
      <c r="V360">
        <f>'RESUMEN TOTAL'!AB367</f>
        <v>0</v>
      </c>
      <c r="W360">
        <f>'RESUMEN TOTAL'!AC367</f>
        <v>0</v>
      </c>
      <c r="X360">
        <f>'RESUMEN TOTAL'!AD367</f>
        <v>0</v>
      </c>
      <c r="Y360">
        <f>'RESUMEN TOTAL'!AE367</f>
        <v>0</v>
      </c>
      <c r="Z360">
        <f>'RESUMEN TOTAL'!AF367</f>
        <v>0</v>
      </c>
      <c r="AA360">
        <f>'RESUMEN TOTAL'!AG367</f>
        <v>0</v>
      </c>
      <c r="AB360">
        <f>'RESUMEN TOTAL'!AH367</f>
        <v>0</v>
      </c>
      <c r="AC360">
        <f>'RESUMEN TOTAL'!AI367</f>
        <v>0</v>
      </c>
      <c r="AD360">
        <f>'RESUMEN TOTAL'!AJ367</f>
        <v>0</v>
      </c>
      <c r="AE360">
        <f>'RESUMEN TOTAL'!AK367</f>
        <v>0</v>
      </c>
      <c r="AF360">
        <f>'RESUMEN TOTAL'!AL367</f>
        <v>0</v>
      </c>
      <c r="AG360">
        <f>'RESUMEN TOTAL'!AM367</f>
        <v>0</v>
      </c>
      <c r="AH360">
        <f>'RESUMEN TOTAL'!AN367</f>
        <v>0</v>
      </c>
      <c r="AI360">
        <f>'RESUMEN TOTAL'!AO367</f>
        <v>0</v>
      </c>
    </row>
    <row r="361" spans="1:35" x14ac:dyDescent="0.25">
      <c r="A361" t="str">
        <f>'RESUMEN TOTAL'!A368</f>
        <v>VILLA ANGELICA</v>
      </c>
      <c r="B361" t="str">
        <f>'RESUMEN TOTAL'!B368</f>
        <v>VANG02</v>
      </c>
      <c r="C361" t="str">
        <f>'RESUMEN TOTAL'!D368</f>
        <v>Thevenet y Ruta 36</v>
      </c>
      <c r="D361" t="str">
        <f>'RESUMEN TOTAL'!E368</f>
        <v>Domo</v>
      </c>
      <c r="E361" t="str">
        <f>'RESUMEN TOTAL'!F368</f>
        <v>Fibra Optica</v>
      </c>
      <c r="F361">
        <f>'RESUMEN TOTAL'!L368</f>
        <v>0</v>
      </c>
      <c r="G361">
        <f>'RESUMEN TOTAL'!M368</f>
        <v>0</v>
      </c>
      <c r="H361">
        <f>'RESUMEN TOTAL'!N368</f>
        <v>0</v>
      </c>
      <c r="I361">
        <f>'RESUMEN TOTAL'!O368</f>
        <v>0</v>
      </c>
      <c r="J361">
        <f>'RESUMEN TOTAL'!P368</f>
        <v>0</v>
      </c>
      <c r="K361">
        <f>'RESUMEN TOTAL'!Q368</f>
        <v>0</v>
      </c>
      <c r="L361">
        <f>'RESUMEN TOTAL'!R368</f>
        <v>0</v>
      </c>
      <c r="M361">
        <f>'RESUMEN TOTAL'!S368</f>
        <v>0</v>
      </c>
      <c r="N361">
        <f>'RESUMEN TOTAL'!T368</f>
        <v>0</v>
      </c>
      <c r="O361">
        <f>'RESUMEN TOTAL'!U368</f>
        <v>0</v>
      </c>
      <c r="P361">
        <f>'RESUMEN TOTAL'!V368</f>
        <v>0</v>
      </c>
      <c r="Q361">
        <f>'RESUMEN TOTAL'!W368</f>
        <v>0</v>
      </c>
      <c r="R361">
        <f>'RESUMEN TOTAL'!X368</f>
        <v>0</v>
      </c>
      <c r="S361">
        <f>'RESUMEN TOTAL'!Y368</f>
        <v>0</v>
      </c>
      <c r="T361">
        <f>'RESUMEN TOTAL'!Z368</f>
        <v>0</v>
      </c>
      <c r="U361">
        <f>'RESUMEN TOTAL'!AA368</f>
        <v>0</v>
      </c>
      <c r="V361">
        <f>'RESUMEN TOTAL'!AB368</f>
        <v>0</v>
      </c>
      <c r="W361">
        <f>'RESUMEN TOTAL'!AC368</f>
        <v>0</v>
      </c>
      <c r="X361">
        <f>'RESUMEN TOTAL'!AD368</f>
        <v>0</v>
      </c>
      <c r="Y361">
        <f>'RESUMEN TOTAL'!AE368</f>
        <v>0</v>
      </c>
      <c r="Z361">
        <f>'RESUMEN TOTAL'!AF368</f>
        <v>0</v>
      </c>
      <c r="AA361">
        <f>'RESUMEN TOTAL'!AG368</f>
        <v>0</v>
      </c>
      <c r="AB361">
        <f>'RESUMEN TOTAL'!AH368</f>
        <v>0</v>
      </c>
      <c r="AC361">
        <f>'RESUMEN TOTAL'!AI368</f>
        <v>0</v>
      </c>
      <c r="AD361">
        <f>'RESUMEN TOTAL'!AJ368</f>
        <v>0</v>
      </c>
      <c r="AE361">
        <f>'RESUMEN TOTAL'!AK368</f>
        <v>0</v>
      </c>
      <c r="AF361">
        <f>'RESUMEN TOTAL'!AL368</f>
        <v>0</v>
      </c>
      <c r="AG361">
        <f>'RESUMEN TOTAL'!AM368</f>
        <v>0</v>
      </c>
      <c r="AH361">
        <f>'RESUMEN TOTAL'!AN368</f>
        <v>0</v>
      </c>
      <c r="AI361">
        <f>'RESUMEN TOTAL'!AO368</f>
        <v>0</v>
      </c>
    </row>
    <row r="362" spans="1:35" x14ac:dyDescent="0.25">
      <c r="A362" t="str">
        <f>'RESUMEN TOTAL'!A369</f>
        <v>VILLA DEL PLATA</v>
      </c>
      <c r="B362" t="str">
        <f>'RESUMEN TOTAL'!B369</f>
        <v>VANG03</v>
      </c>
      <c r="C362" t="str">
        <f>'RESUMEN TOTAL'!D369</f>
        <v>Thevenet 1950</v>
      </c>
      <c r="D362" t="str">
        <f>'RESUMEN TOTAL'!E369</f>
        <v>Domo</v>
      </c>
      <c r="E362" t="str">
        <f>'RESUMEN TOTAL'!F369</f>
        <v>Fibra Optica</v>
      </c>
      <c r="F362">
        <f>'RESUMEN TOTAL'!L369</f>
        <v>0</v>
      </c>
      <c r="G362">
        <f>'RESUMEN TOTAL'!M369</f>
        <v>0</v>
      </c>
      <c r="H362">
        <f>'RESUMEN TOTAL'!N369</f>
        <v>0</v>
      </c>
      <c r="I362">
        <f>'RESUMEN TOTAL'!O369</f>
        <v>0</v>
      </c>
      <c r="J362">
        <f>'RESUMEN TOTAL'!P369</f>
        <v>0</v>
      </c>
      <c r="K362">
        <f>'RESUMEN TOTAL'!Q369</f>
        <v>0</v>
      </c>
      <c r="L362">
        <f>'RESUMEN TOTAL'!R369</f>
        <v>0</v>
      </c>
      <c r="M362">
        <f>'RESUMEN TOTAL'!S369</f>
        <v>0</v>
      </c>
      <c r="N362">
        <f>'RESUMEN TOTAL'!T369</f>
        <v>0</v>
      </c>
      <c r="O362">
        <f>'RESUMEN TOTAL'!U369</f>
        <v>0</v>
      </c>
      <c r="P362">
        <f>'RESUMEN TOTAL'!V369</f>
        <v>0</v>
      </c>
      <c r="Q362">
        <f>'RESUMEN TOTAL'!W369</f>
        <v>0</v>
      </c>
      <c r="R362">
        <f>'RESUMEN TOTAL'!X369</f>
        <v>0</v>
      </c>
      <c r="S362">
        <f>'RESUMEN TOTAL'!Y369</f>
        <v>0</v>
      </c>
      <c r="T362">
        <f>'RESUMEN TOTAL'!Z369</f>
        <v>0</v>
      </c>
      <c r="U362">
        <f>'RESUMEN TOTAL'!AA369</f>
        <v>0</v>
      </c>
      <c r="V362">
        <f>'RESUMEN TOTAL'!AB369</f>
        <v>0</v>
      </c>
      <c r="W362">
        <f>'RESUMEN TOTAL'!AC369</f>
        <v>0</v>
      </c>
      <c r="X362">
        <f>'RESUMEN TOTAL'!AD369</f>
        <v>0</v>
      </c>
      <c r="Y362">
        <f>'RESUMEN TOTAL'!AE369</f>
        <v>0</v>
      </c>
      <c r="Z362">
        <f>'RESUMEN TOTAL'!AF369</f>
        <v>0</v>
      </c>
      <c r="AA362">
        <f>'RESUMEN TOTAL'!AG369</f>
        <v>0</v>
      </c>
      <c r="AB362">
        <f>'RESUMEN TOTAL'!AH369</f>
        <v>0</v>
      </c>
      <c r="AC362">
        <f>'RESUMEN TOTAL'!AI369</f>
        <v>0</v>
      </c>
      <c r="AD362">
        <f>'RESUMEN TOTAL'!AJ369</f>
        <v>0</v>
      </c>
      <c r="AE362">
        <f>'RESUMEN TOTAL'!AK369</f>
        <v>0</v>
      </c>
      <c r="AF362">
        <f>'RESUMEN TOTAL'!AL369</f>
        <v>0</v>
      </c>
      <c r="AG362">
        <f>'RESUMEN TOTAL'!AM369</f>
        <v>0</v>
      </c>
      <c r="AH362">
        <f>'RESUMEN TOTAL'!AN369</f>
        <v>0</v>
      </c>
      <c r="AI362">
        <f>'RESUMEN TOTAL'!AO369</f>
        <v>0</v>
      </c>
    </row>
    <row r="363" spans="1:35" x14ac:dyDescent="0.25">
      <c r="A363" t="str">
        <f>'RESUMEN TOTAL'!A370</f>
        <v>VILLA ANGELICA</v>
      </c>
      <c r="B363" t="str">
        <f>'RESUMEN TOTAL'!B370</f>
        <v>VANG04</v>
      </c>
      <c r="C363" t="str">
        <f>'RESUMEN TOTAL'!D370</f>
        <v>Storni e/Thevenet y Calle 158</v>
      </c>
      <c r="D363" t="str">
        <f>'RESUMEN TOTAL'!E370</f>
        <v>DOMO</v>
      </c>
      <c r="E363" t="str">
        <f>'RESUMEN TOTAL'!F370</f>
        <v>Fibra Optica</v>
      </c>
      <c r="F363">
        <f>'RESUMEN TOTAL'!L370</f>
        <v>0</v>
      </c>
      <c r="G363">
        <f>'RESUMEN TOTAL'!M370</f>
        <v>0</v>
      </c>
      <c r="H363">
        <f>'RESUMEN TOTAL'!N370</f>
        <v>0</v>
      </c>
      <c r="I363">
        <f>'RESUMEN TOTAL'!O370</f>
        <v>0</v>
      </c>
      <c r="J363">
        <f>'RESUMEN TOTAL'!P370</f>
        <v>0</v>
      </c>
      <c r="K363">
        <f>'RESUMEN TOTAL'!Q370</f>
        <v>0</v>
      </c>
      <c r="L363">
        <f>'RESUMEN TOTAL'!R370</f>
        <v>0</v>
      </c>
      <c r="M363">
        <f>'RESUMEN TOTAL'!S370</f>
        <v>0</v>
      </c>
      <c r="N363">
        <f>'RESUMEN TOTAL'!T370</f>
        <v>0</v>
      </c>
      <c r="O363">
        <f>'RESUMEN TOTAL'!U370</f>
        <v>0</v>
      </c>
      <c r="P363">
        <f>'RESUMEN TOTAL'!V370</f>
        <v>0</v>
      </c>
      <c r="Q363">
        <f>'RESUMEN TOTAL'!W370</f>
        <v>0</v>
      </c>
      <c r="R363">
        <f>'RESUMEN TOTAL'!X370</f>
        <v>0</v>
      </c>
      <c r="S363">
        <f>'RESUMEN TOTAL'!Y370</f>
        <v>0</v>
      </c>
      <c r="T363">
        <f>'RESUMEN TOTAL'!Z370</f>
        <v>0</v>
      </c>
      <c r="U363">
        <f>'RESUMEN TOTAL'!AA370</f>
        <v>0</v>
      </c>
      <c r="V363">
        <f>'RESUMEN TOTAL'!AB370</f>
        <v>0</v>
      </c>
      <c r="W363">
        <f>'RESUMEN TOTAL'!AC370</f>
        <v>0</v>
      </c>
      <c r="X363">
        <f>'RESUMEN TOTAL'!AD370</f>
        <v>0</v>
      </c>
      <c r="Y363">
        <f>'RESUMEN TOTAL'!AE370</f>
        <v>0</v>
      </c>
      <c r="Z363">
        <f>'RESUMEN TOTAL'!AF370</f>
        <v>0</v>
      </c>
      <c r="AA363">
        <f>'RESUMEN TOTAL'!AG370</f>
        <v>0</v>
      </c>
      <c r="AB363">
        <f>'RESUMEN TOTAL'!AH370</f>
        <v>0</v>
      </c>
      <c r="AC363">
        <f>'RESUMEN TOTAL'!AI370</f>
        <v>0</v>
      </c>
      <c r="AD363">
        <f>'RESUMEN TOTAL'!AJ370</f>
        <v>0</v>
      </c>
      <c r="AE363">
        <f>'RESUMEN TOTAL'!AK370</f>
        <v>0</v>
      </c>
      <c r="AF363">
        <f>'RESUMEN TOTAL'!AL370</f>
        <v>0</v>
      </c>
      <c r="AG363">
        <f>'RESUMEN TOTAL'!AM370</f>
        <v>0</v>
      </c>
      <c r="AH363">
        <f>'RESUMEN TOTAL'!AN370</f>
        <v>0</v>
      </c>
      <c r="AI363">
        <f>'RESUMEN TOTAL'!AO370</f>
        <v>0</v>
      </c>
    </row>
    <row r="364" spans="1:35" x14ac:dyDescent="0.25">
      <c r="A364" t="str">
        <f>'RESUMEN TOTAL'!A371</f>
        <v>VILLA ANGELICA</v>
      </c>
      <c r="B364" t="str">
        <f>'RESUMEN TOTAL'!B371</f>
        <v>VANG05</v>
      </c>
      <c r="C364" t="str">
        <f>'RESUMEN TOTAL'!D371</f>
        <v>Storni y Thevenet</v>
      </c>
      <c r="D364" t="str">
        <f>'RESUMEN TOTAL'!E371</f>
        <v>Domo</v>
      </c>
      <c r="E364" t="str">
        <f>'RESUMEN TOTAL'!F371</f>
        <v>Fibra Optica</v>
      </c>
      <c r="F364">
        <f>'RESUMEN TOTAL'!L371</f>
        <v>0</v>
      </c>
      <c r="G364">
        <f>'RESUMEN TOTAL'!M371</f>
        <v>0</v>
      </c>
      <c r="H364">
        <f>'RESUMEN TOTAL'!N371</f>
        <v>0</v>
      </c>
      <c r="I364">
        <f>'RESUMEN TOTAL'!O371</f>
        <v>0</v>
      </c>
      <c r="J364">
        <f>'RESUMEN TOTAL'!P371</f>
        <v>0</v>
      </c>
      <c r="K364">
        <f>'RESUMEN TOTAL'!Q371</f>
        <v>0</v>
      </c>
      <c r="L364">
        <f>'RESUMEN TOTAL'!R371</f>
        <v>0</v>
      </c>
      <c r="M364">
        <f>'RESUMEN TOTAL'!S371</f>
        <v>0</v>
      </c>
      <c r="N364">
        <f>'RESUMEN TOTAL'!T371</f>
        <v>0</v>
      </c>
      <c r="O364">
        <f>'RESUMEN TOTAL'!U371</f>
        <v>0</v>
      </c>
      <c r="P364">
        <f>'RESUMEN TOTAL'!V371</f>
        <v>0</v>
      </c>
      <c r="Q364">
        <f>'RESUMEN TOTAL'!W371</f>
        <v>0</v>
      </c>
      <c r="R364">
        <f>'RESUMEN TOTAL'!X371</f>
        <v>0</v>
      </c>
      <c r="S364">
        <f>'RESUMEN TOTAL'!Y371</f>
        <v>0</v>
      </c>
      <c r="T364">
        <f>'RESUMEN TOTAL'!Z371</f>
        <v>0</v>
      </c>
      <c r="U364">
        <f>'RESUMEN TOTAL'!AA371</f>
        <v>0</v>
      </c>
      <c r="V364">
        <f>'RESUMEN TOTAL'!AB371</f>
        <v>0</v>
      </c>
      <c r="W364">
        <f>'RESUMEN TOTAL'!AC371</f>
        <v>0</v>
      </c>
      <c r="X364">
        <f>'RESUMEN TOTAL'!AD371</f>
        <v>0</v>
      </c>
      <c r="Y364">
        <f>'RESUMEN TOTAL'!AE371</f>
        <v>0</v>
      </c>
      <c r="Z364">
        <f>'RESUMEN TOTAL'!AF371</f>
        <v>0</v>
      </c>
      <c r="AA364">
        <f>'RESUMEN TOTAL'!AG371</f>
        <v>0</v>
      </c>
      <c r="AB364">
        <f>'RESUMEN TOTAL'!AH371</f>
        <v>0</v>
      </c>
      <c r="AC364">
        <f>'RESUMEN TOTAL'!AI371</f>
        <v>0</v>
      </c>
      <c r="AD364">
        <f>'RESUMEN TOTAL'!AJ371</f>
        <v>0</v>
      </c>
      <c r="AE364">
        <f>'RESUMEN TOTAL'!AK371</f>
        <v>0</v>
      </c>
      <c r="AF364">
        <f>'RESUMEN TOTAL'!AL371</f>
        <v>0</v>
      </c>
      <c r="AG364">
        <f>'RESUMEN TOTAL'!AM371</f>
        <v>0</v>
      </c>
      <c r="AH364">
        <f>'RESUMEN TOTAL'!AN371</f>
        <v>0</v>
      </c>
      <c r="AI364">
        <f>'RESUMEN TOTAL'!AO371</f>
        <v>0</v>
      </c>
    </row>
    <row r="365" spans="1:35" x14ac:dyDescent="0.25">
      <c r="A365" t="str">
        <f>'RESUMEN TOTAL'!A372</f>
        <v>VILLA ANGELICA</v>
      </c>
      <c r="B365" t="str">
        <f>'RESUMEN TOTAL'!B372</f>
        <v>VANG06</v>
      </c>
      <c r="C365" t="str">
        <f>'RESUMEN TOTAL'!D372</f>
        <v>Arenales e/Thevenet y Calle 158</v>
      </c>
      <c r="D365" t="str">
        <f>'RESUMEN TOTAL'!E372</f>
        <v>DOMO</v>
      </c>
      <c r="E365" t="str">
        <f>'RESUMEN TOTAL'!F372</f>
        <v>Fibra Optica</v>
      </c>
      <c r="F365">
        <f>'RESUMEN TOTAL'!L372</f>
        <v>0</v>
      </c>
      <c r="G365">
        <f>'RESUMEN TOTAL'!M372</f>
        <v>0</v>
      </c>
      <c r="H365">
        <f>'RESUMEN TOTAL'!N372</f>
        <v>0</v>
      </c>
      <c r="I365">
        <f>'RESUMEN TOTAL'!O372</f>
        <v>0</v>
      </c>
      <c r="J365">
        <f>'RESUMEN TOTAL'!P372</f>
        <v>0</v>
      </c>
      <c r="K365">
        <f>'RESUMEN TOTAL'!Q372</f>
        <v>0</v>
      </c>
      <c r="L365">
        <f>'RESUMEN TOTAL'!R372</f>
        <v>0</v>
      </c>
      <c r="M365">
        <f>'RESUMEN TOTAL'!S372</f>
        <v>0</v>
      </c>
      <c r="N365">
        <f>'RESUMEN TOTAL'!T372</f>
        <v>0</v>
      </c>
      <c r="O365">
        <f>'RESUMEN TOTAL'!U372</f>
        <v>0</v>
      </c>
      <c r="P365">
        <f>'RESUMEN TOTAL'!V372</f>
        <v>0</v>
      </c>
      <c r="Q365">
        <f>'RESUMEN TOTAL'!W372</f>
        <v>0</v>
      </c>
      <c r="R365">
        <f>'RESUMEN TOTAL'!X372</f>
        <v>0</v>
      </c>
      <c r="S365">
        <f>'RESUMEN TOTAL'!Y372</f>
        <v>0</v>
      </c>
      <c r="T365">
        <f>'RESUMEN TOTAL'!Z372</f>
        <v>0</v>
      </c>
      <c r="U365">
        <f>'RESUMEN TOTAL'!AA372</f>
        <v>0</v>
      </c>
      <c r="V365">
        <f>'RESUMEN TOTAL'!AB372</f>
        <v>0</v>
      </c>
      <c r="W365">
        <f>'RESUMEN TOTAL'!AC372</f>
        <v>0</v>
      </c>
      <c r="X365">
        <f>'RESUMEN TOTAL'!AD372</f>
        <v>0</v>
      </c>
      <c r="Y365">
        <f>'RESUMEN TOTAL'!AE372</f>
        <v>0</v>
      </c>
      <c r="Z365">
        <f>'RESUMEN TOTAL'!AF372</f>
        <v>0</v>
      </c>
      <c r="AA365">
        <f>'RESUMEN TOTAL'!AG372</f>
        <v>0</v>
      </c>
      <c r="AB365">
        <f>'RESUMEN TOTAL'!AH372</f>
        <v>0</v>
      </c>
      <c r="AC365">
        <f>'RESUMEN TOTAL'!AI372</f>
        <v>0</v>
      </c>
      <c r="AD365">
        <f>'RESUMEN TOTAL'!AJ372</f>
        <v>0</v>
      </c>
      <c r="AE365">
        <f>'RESUMEN TOTAL'!AK372</f>
        <v>0</v>
      </c>
      <c r="AF365">
        <f>'RESUMEN TOTAL'!AL372</f>
        <v>0</v>
      </c>
      <c r="AG365">
        <f>'RESUMEN TOTAL'!AM372</f>
        <v>0</v>
      </c>
      <c r="AH365">
        <f>'RESUMEN TOTAL'!AN372</f>
        <v>0</v>
      </c>
      <c r="AI365">
        <f>'RESUMEN TOTAL'!AO372</f>
        <v>0</v>
      </c>
    </row>
    <row r="366" spans="1:35" x14ac:dyDescent="0.25">
      <c r="A366" t="str">
        <f>'RESUMEN TOTAL'!A373</f>
        <v>VILLA ANGELICA</v>
      </c>
      <c r="B366" t="str">
        <f>'RESUMEN TOTAL'!B373</f>
        <v>VANG07</v>
      </c>
      <c r="C366" t="str">
        <f>'RESUMEN TOTAL'!D373</f>
        <v>Arenales y Thevenet</v>
      </c>
      <c r="D366" t="str">
        <f>'RESUMEN TOTAL'!E373</f>
        <v>Domo</v>
      </c>
      <c r="E366" t="str">
        <f>'RESUMEN TOTAL'!F373</f>
        <v>Fibra Optica</v>
      </c>
      <c r="F366">
        <f>'RESUMEN TOTAL'!L373</f>
        <v>0</v>
      </c>
      <c r="G366">
        <f>'RESUMEN TOTAL'!M373</f>
        <v>0</v>
      </c>
      <c r="H366">
        <f>'RESUMEN TOTAL'!N373</f>
        <v>0</v>
      </c>
      <c r="I366">
        <f>'RESUMEN TOTAL'!O373</f>
        <v>0</v>
      </c>
      <c r="J366">
        <f>'RESUMEN TOTAL'!P373</f>
        <v>0</v>
      </c>
      <c r="K366">
        <f>'RESUMEN TOTAL'!Q373</f>
        <v>0</v>
      </c>
      <c r="L366">
        <f>'RESUMEN TOTAL'!R373</f>
        <v>0</v>
      </c>
      <c r="M366">
        <f>'RESUMEN TOTAL'!S373</f>
        <v>0</v>
      </c>
      <c r="N366">
        <f>'RESUMEN TOTAL'!T373</f>
        <v>0</v>
      </c>
      <c r="O366">
        <f>'RESUMEN TOTAL'!U373</f>
        <v>0</v>
      </c>
      <c r="P366">
        <f>'RESUMEN TOTAL'!V373</f>
        <v>0</v>
      </c>
      <c r="Q366">
        <f>'RESUMEN TOTAL'!W373</f>
        <v>0</v>
      </c>
      <c r="R366">
        <f>'RESUMEN TOTAL'!X373</f>
        <v>0</v>
      </c>
      <c r="S366">
        <f>'RESUMEN TOTAL'!Y373</f>
        <v>0</v>
      </c>
      <c r="T366">
        <f>'RESUMEN TOTAL'!Z373</f>
        <v>0</v>
      </c>
      <c r="U366">
        <f>'RESUMEN TOTAL'!AA373</f>
        <v>0</v>
      </c>
      <c r="V366">
        <f>'RESUMEN TOTAL'!AB373</f>
        <v>0</v>
      </c>
      <c r="W366">
        <f>'RESUMEN TOTAL'!AC373</f>
        <v>0</v>
      </c>
      <c r="X366">
        <f>'RESUMEN TOTAL'!AD373</f>
        <v>0</v>
      </c>
      <c r="Y366">
        <f>'RESUMEN TOTAL'!AE373</f>
        <v>0</v>
      </c>
      <c r="Z366">
        <f>'RESUMEN TOTAL'!AF373</f>
        <v>0</v>
      </c>
      <c r="AA366">
        <f>'RESUMEN TOTAL'!AG373</f>
        <v>0</v>
      </c>
      <c r="AB366">
        <f>'RESUMEN TOTAL'!AH373</f>
        <v>0</v>
      </c>
      <c r="AC366">
        <f>'RESUMEN TOTAL'!AI373</f>
        <v>0</v>
      </c>
      <c r="AD366">
        <f>'RESUMEN TOTAL'!AJ373</f>
        <v>0</v>
      </c>
      <c r="AE366">
        <f>'RESUMEN TOTAL'!AK373</f>
        <v>0</v>
      </c>
      <c r="AF366">
        <f>'RESUMEN TOTAL'!AL373</f>
        <v>0</v>
      </c>
      <c r="AG366">
        <f>'RESUMEN TOTAL'!AM373</f>
        <v>0</v>
      </c>
      <c r="AH366">
        <f>'RESUMEN TOTAL'!AN373</f>
        <v>0</v>
      </c>
      <c r="AI366">
        <f>'RESUMEN TOTAL'!AO373</f>
        <v>0</v>
      </c>
    </row>
    <row r="367" spans="1:35" x14ac:dyDescent="0.25">
      <c r="A367" t="str">
        <f>'RESUMEN TOTAL'!A374</f>
        <v>VILLA ANGELICA</v>
      </c>
      <c r="B367" t="str">
        <f>'RESUMEN TOTAL'!B374</f>
        <v>VANG08</v>
      </c>
      <c r="C367" t="str">
        <f>'RESUMEN TOTAL'!D374</f>
        <v>Calle 158 al 2200</v>
      </c>
      <c r="D367" t="str">
        <f>'RESUMEN TOTAL'!E374</f>
        <v>Domo</v>
      </c>
      <c r="E367" t="str">
        <f>'RESUMEN TOTAL'!F374</f>
        <v>PTO A FO</v>
      </c>
      <c r="F367">
        <f>'RESUMEN TOTAL'!L374</f>
        <v>0</v>
      </c>
      <c r="G367">
        <f>'RESUMEN TOTAL'!M374</f>
        <v>0</v>
      </c>
      <c r="H367">
        <f>'RESUMEN TOTAL'!N374</f>
        <v>0</v>
      </c>
      <c r="I367">
        <f>'RESUMEN TOTAL'!O374</f>
        <v>0</v>
      </c>
      <c r="J367">
        <f>'RESUMEN TOTAL'!P374</f>
        <v>0</v>
      </c>
      <c r="K367">
        <f>'RESUMEN TOTAL'!Q374</f>
        <v>0</v>
      </c>
      <c r="L367">
        <f>'RESUMEN TOTAL'!R374</f>
        <v>0</v>
      </c>
      <c r="M367">
        <f>'RESUMEN TOTAL'!S374</f>
        <v>0</v>
      </c>
      <c r="N367">
        <f>'RESUMEN TOTAL'!T374</f>
        <v>0</v>
      </c>
      <c r="O367">
        <f>'RESUMEN TOTAL'!U374</f>
        <v>0</v>
      </c>
      <c r="P367">
        <f>'RESUMEN TOTAL'!V374</f>
        <v>0</v>
      </c>
      <c r="Q367">
        <f>'RESUMEN TOTAL'!W374</f>
        <v>0</v>
      </c>
      <c r="R367">
        <f>'RESUMEN TOTAL'!X374</f>
        <v>0</v>
      </c>
      <c r="S367">
        <f>'RESUMEN TOTAL'!Y374</f>
        <v>0</v>
      </c>
      <c r="T367">
        <f>'RESUMEN TOTAL'!Z374</f>
        <v>0</v>
      </c>
      <c r="U367">
        <f>'RESUMEN TOTAL'!AA374</f>
        <v>0</v>
      </c>
      <c r="V367">
        <f>'RESUMEN TOTAL'!AB374</f>
        <v>0</v>
      </c>
      <c r="W367">
        <f>'RESUMEN TOTAL'!AC374</f>
        <v>0</v>
      </c>
      <c r="X367">
        <f>'RESUMEN TOTAL'!AD374</f>
        <v>0</v>
      </c>
      <c r="Y367">
        <f>'RESUMEN TOTAL'!AE374</f>
        <v>0</v>
      </c>
      <c r="Z367">
        <f>'RESUMEN TOTAL'!AF374</f>
        <v>0</v>
      </c>
      <c r="AA367">
        <f>'RESUMEN TOTAL'!AG374</f>
        <v>0</v>
      </c>
      <c r="AB367">
        <f>'RESUMEN TOTAL'!AH374</f>
        <v>0</v>
      </c>
      <c r="AC367">
        <f>'RESUMEN TOTAL'!AI374</f>
        <v>0</v>
      </c>
      <c r="AD367">
        <f>'RESUMEN TOTAL'!AJ374</f>
        <v>0</v>
      </c>
      <c r="AE367">
        <f>'RESUMEN TOTAL'!AK374</f>
        <v>0</v>
      </c>
      <c r="AF367">
        <f>'RESUMEN TOTAL'!AL374</f>
        <v>0</v>
      </c>
      <c r="AG367">
        <f>'RESUMEN TOTAL'!AM374</f>
        <v>0</v>
      </c>
      <c r="AH367">
        <f>'RESUMEN TOTAL'!AN374</f>
        <v>0</v>
      </c>
      <c r="AI367">
        <f>'RESUMEN TOTAL'!AO374</f>
        <v>0</v>
      </c>
    </row>
    <row r="368" spans="1:35" x14ac:dyDescent="0.25">
      <c r="A368" t="str">
        <f>'RESUMEN TOTAL'!A375</f>
        <v>VILLA ANGELICA</v>
      </c>
      <c r="B368" t="str">
        <f>'RESUMEN TOTAL'!B375</f>
        <v>VANG10</v>
      </c>
      <c r="C368" t="str">
        <f>'RESUMEN TOTAL'!D375</f>
        <v>Senzabello y Braile</v>
      </c>
      <c r="D368" t="str">
        <f>'RESUMEN TOTAL'!E375</f>
        <v>fija</v>
      </c>
      <c r="E368" t="str">
        <f>'RESUMEN TOTAL'!F375</f>
        <v>Fibra Optica</v>
      </c>
      <c r="F368">
        <f>'RESUMEN TOTAL'!L375</f>
        <v>0</v>
      </c>
      <c r="G368">
        <f>'RESUMEN TOTAL'!M375</f>
        <v>0</v>
      </c>
      <c r="H368">
        <f>'RESUMEN TOTAL'!N375</f>
        <v>0</v>
      </c>
      <c r="I368">
        <f>'RESUMEN TOTAL'!O375</f>
        <v>0</v>
      </c>
      <c r="J368">
        <f>'RESUMEN TOTAL'!P375</f>
        <v>0</v>
      </c>
      <c r="K368">
        <f>'RESUMEN TOTAL'!Q375</f>
        <v>0</v>
      </c>
      <c r="L368">
        <f>'RESUMEN TOTAL'!R375</f>
        <v>0</v>
      </c>
      <c r="M368">
        <f>'RESUMEN TOTAL'!S375</f>
        <v>0</v>
      </c>
      <c r="N368">
        <f>'RESUMEN TOTAL'!T375</f>
        <v>0</v>
      </c>
      <c r="O368">
        <f>'RESUMEN TOTAL'!U375</f>
        <v>0</v>
      </c>
      <c r="P368">
        <f>'RESUMEN TOTAL'!V375</f>
        <v>0</v>
      </c>
      <c r="Q368">
        <f>'RESUMEN TOTAL'!W375</f>
        <v>0</v>
      </c>
      <c r="R368">
        <f>'RESUMEN TOTAL'!X375</f>
        <v>0</v>
      </c>
      <c r="S368">
        <f>'RESUMEN TOTAL'!Y375</f>
        <v>0</v>
      </c>
      <c r="T368">
        <f>'RESUMEN TOTAL'!Z375</f>
        <v>0</v>
      </c>
      <c r="U368">
        <f>'RESUMEN TOTAL'!AA375</f>
        <v>0</v>
      </c>
      <c r="V368">
        <f>'RESUMEN TOTAL'!AB375</f>
        <v>0</v>
      </c>
      <c r="W368">
        <f>'RESUMEN TOTAL'!AC375</f>
        <v>0</v>
      </c>
      <c r="X368">
        <f>'RESUMEN TOTAL'!AD375</f>
        <v>0</v>
      </c>
      <c r="Y368">
        <f>'RESUMEN TOTAL'!AE375</f>
        <v>0</v>
      </c>
      <c r="Z368">
        <f>'RESUMEN TOTAL'!AF375</f>
        <v>0</v>
      </c>
      <c r="AA368">
        <f>'RESUMEN TOTAL'!AG375</f>
        <v>0</v>
      </c>
      <c r="AB368">
        <f>'RESUMEN TOTAL'!AH375</f>
        <v>0</v>
      </c>
      <c r="AC368">
        <f>'RESUMEN TOTAL'!AI375</f>
        <v>0</v>
      </c>
      <c r="AD368">
        <f>'RESUMEN TOTAL'!AJ375</f>
        <v>0</v>
      </c>
      <c r="AE368">
        <f>'RESUMEN TOTAL'!AK375</f>
        <v>0</v>
      </c>
      <c r="AF368">
        <f>'RESUMEN TOTAL'!AL375</f>
        <v>0</v>
      </c>
      <c r="AG368">
        <f>'RESUMEN TOTAL'!AM375</f>
        <v>0</v>
      </c>
      <c r="AH368">
        <f>'RESUMEN TOTAL'!AN375</f>
        <v>0</v>
      </c>
      <c r="AI368">
        <f>'RESUMEN TOTAL'!AO375</f>
        <v>0</v>
      </c>
    </row>
    <row r="369" spans="1:35" x14ac:dyDescent="0.25">
      <c r="A369" t="str">
        <f>'RESUMEN TOTAL'!A376</f>
        <v>VILLA ANGELICA</v>
      </c>
      <c r="B369" t="str">
        <f>'RESUMEN TOTAL'!B376</f>
        <v>VANG11</v>
      </c>
      <c r="C369" t="str">
        <f>'RESUMEN TOTAL'!D376</f>
        <v>Senzabello y Braile</v>
      </c>
      <c r="D369" t="str">
        <f>'RESUMEN TOTAL'!E376</f>
        <v>fija</v>
      </c>
      <c r="E369" t="str">
        <f>'RESUMEN TOTAL'!F376</f>
        <v>Fibra Optica</v>
      </c>
      <c r="F369">
        <f>'RESUMEN TOTAL'!L376</f>
        <v>0</v>
      </c>
      <c r="G369">
        <f>'RESUMEN TOTAL'!M376</f>
        <v>0</v>
      </c>
      <c r="H369">
        <f>'RESUMEN TOTAL'!N376</f>
        <v>0</v>
      </c>
      <c r="I369">
        <f>'RESUMEN TOTAL'!O376</f>
        <v>0</v>
      </c>
      <c r="J369">
        <f>'RESUMEN TOTAL'!P376</f>
        <v>0</v>
      </c>
      <c r="K369">
        <f>'RESUMEN TOTAL'!Q376</f>
        <v>0</v>
      </c>
      <c r="L369">
        <f>'RESUMEN TOTAL'!R376</f>
        <v>0</v>
      </c>
      <c r="M369">
        <f>'RESUMEN TOTAL'!S376</f>
        <v>0</v>
      </c>
      <c r="N369">
        <f>'RESUMEN TOTAL'!T376</f>
        <v>0</v>
      </c>
      <c r="O369">
        <f>'RESUMEN TOTAL'!U376</f>
        <v>0</v>
      </c>
      <c r="P369">
        <f>'RESUMEN TOTAL'!V376</f>
        <v>0</v>
      </c>
      <c r="Q369">
        <f>'RESUMEN TOTAL'!W376</f>
        <v>0</v>
      </c>
      <c r="R369">
        <f>'RESUMEN TOTAL'!X376</f>
        <v>0</v>
      </c>
      <c r="S369">
        <f>'RESUMEN TOTAL'!Y376</f>
        <v>0</v>
      </c>
      <c r="T369">
        <f>'RESUMEN TOTAL'!Z376</f>
        <v>0</v>
      </c>
      <c r="U369">
        <f>'RESUMEN TOTAL'!AA376</f>
        <v>0</v>
      </c>
      <c r="V369">
        <f>'RESUMEN TOTAL'!AB376</f>
        <v>0</v>
      </c>
      <c r="W369">
        <f>'RESUMEN TOTAL'!AC376</f>
        <v>0</v>
      </c>
      <c r="X369">
        <f>'RESUMEN TOTAL'!AD376</f>
        <v>0</v>
      </c>
      <c r="Y369">
        <f>'RESUMEN TOTAL'!AE376</f>
        <v>0</v>
      </c>
      <c r="Z369">
        <f>'RESUMEN TOTAL'!AF376</f>
        <v>0</v>
      </c>
      <c r="AA369">
        <f>'RESUMEN TOTAL'!AG376</f>
        <v>0</v>
      </c>
      <c r="AB369">
        <f>'RESUMEN TOTAL'!AH376</f>
        <v>0</v>
      </c>
      <c r="AC369">
        <f>'RESUMEN TOTAL'!AI376</f>
        <v>0</v>
      </c>
      <c r="AD369">
        <f>'RESUMEN TOTAL'!AJ376</f>
        <v>0</v>
      </c>
      <c r="AE369">
        <f>'RESUMEN TOTAL'!AK376</f>
        <v>0</v>
      </c>
      <c r="AF369">
        <f>'RESUMEN TOTAL'!AL376</f>
        <v>0</v>
      </c>
      <c r="AG369">
        <f>'RESUMEN TOTAL'!AM376</f>
        <v>0</v>
      </c>
      <c r="AH369">
        <f>'RESUMEN TOTAL'!AN376</f>
        <v>0</v>
      </c>
      <c r="AI369">
        <f>'RESUMEN TOTAL'!AO376</f>
        <v>0</v>
      </c>
    </row>
    <row r="370" spans="1:35" x14ac:dyDescent="0.25">
      <c r="A370" t="str">
        <f>'RESUMEN TOTAL'!A377</f>
        <v>VILLA ANGELICA</v>
      </c>
      <c r="B370" t="str">
        <f>'RESUMEN TOTAL'!B377</f>
        <v>VANG12</v>
      </c>
      <c r="C370" t="str">
        <f>'RESUMEN TOTAL'!D377</f>
        <v>TAPALQUE E/ BOLIVAR Y GORRITI</v>
      </c>
      <c r="D370" t="str">
        <f>'RESUMEN TOTAL'!E377</f>
        <v>Fija</v>
      </c>
      <c r="E370" t="str">
        <f>'RESUMEN TOTAL'!F377</f>
        <v>Fibra Optica</v>
      </c>
      <c r="F370" t="str">
        <f>'RESUMEN TOTAL'!L377</f>
        <v>APAGADO</v>
      </c>
      <c r="G370" t="str">
        <f>'RESUMEN TOTAL'!M377</f>
        <v>APAGADO</v>
      </c>
      <c r="H370" t="str">
        <f>'RESUMEN TOTAL'!N377</f>
        <v>APAGADO</v>
      </c>
      <c r="I370" t="str">
        <f>'RESUMEN TOTAL'!O377</f>
        <v>APAGADO</v>
      </c>
      <c r="J370" t="str">
        <f>'RESUMEN TOTAL'!P377</f>
        <v>APAGADO</v>
      </c>
      <c r="K370" t="str">
        <f>'RESUMEN TOTAL'!Q377</f>
        <v>APAGADO</v>
      </c>
      <c r="L370">
        <f>'RESUMEN TOTAL'!R377</f>
        <v>0</v>
      </c>
      <c r="M370">
        <f>'RESUMEN TOTAL'!S377</f>
        <v>0</v>
      </c>
      <c r="N370">
        <f>'RESUMEN TOTAL'!T377</f>
        <v>0</v>
      </c>
      <c r="O370">
        <f>'RESUMEN TOTAL'!U377</f>
        <v>0</v>
      </c>
      <c r="P370">
        <f>'RESUMEN TOTAL'!V377</f>
        <v>0</v>
      </c>
      <c r="Q370">
        <f>'RESUMEN TOTAL'!W377</f>
        <v>0</v>
      </c>
      <c r="R370">
        <f>'RESUMEN TOTAL'!X377</f>
        <v>0</v>
      </c>
      <c r="S370">
        <f>'RESUMEN TOTAL'!Y377</f>
        <v>0</v>
      </c>
      <c r="T370">
        <f>'RESUMEN TOTAL'!Z377</f>
        <v>0</v>
      </c>
      <c r="U370">
        <f>'RESUMEN TOTAL'!AA377</f>
        <v>0</v>
      </c>
      <c r="V370">
        <f>'RESUMEN TOTAL'!AB377</f>
        <v>0</v>
      </c>
      <c r="W370">
        <f>'RESUMEN TOTAL'!AC377</f>
        <v>0</v>
      </c>
      <c r="X370">
        <f>'RESUMEN TOTAL'!AD377</f>
        <v>0</v>
      </c>
      <c r="Y370">
        <f>'RESUMEN TOTAL'!AE377</f>
        <v>0</v>
      </c>
      <c r="Z370">
        <f>'RESUMEN TOTAL'!AF377</f>
        <v>0</v>
      </c>
      <c r="AA370">
        <f>'RESUMEN TOTAL'!AG377</f>
        <v>0</v>
      </c>
      <c r="AB370">
        <f>'RESUMEN TOTAL'!AH377</f>
        <v>0</v>
      </c>
      <c r="AC370">
        <f>'RESUMEN TOTAL'!AI377</f>
        <v>0</v>
      </c>
      <c r="AD370">
        <f>'RESUMEN TOTAL'!AJ377</f>
        <v>0</v>
      </c>
      <c r="AE370">
        <f>'RESUMEN TOTAL'!AK377</f>
        <v>0</v>
      </c>
      <c r="AF370">
        <f>'RESUMEN TOTAL'!AL377</f>
        <v>0</v>
      </c>
      <c r="AG370">
        <f>'RESUMEN TOTAL'!AM377</f>
        <v>0</v>
      </c>
      <c r="AH370">
        <f>'RESUMEN TOTAL'!AN377</f>
        <v>0</v>
      </c>
      <c r="AI370">
        <f>'RESUMEN TOTAL'!AO377</f>
        <v>0</v>
      </c>
    </row>
    <row r="371" spans="1:35" x14ac:dyDescent="0.25">
      <c r="A371" t="str">
        <f>'RESUMEN TOTAL'!A378</f>
        <v>VILLA ANGELICA</v>
      </c>
      <c r="B371" t="str">
        <f>'RESUMEN TOTAL'!B378</f>
        <v>VANG13</v>
      </c>
      <c r="C371" t="str">
        <f>'RESUMEN TOTAL'!D378</f>
        <v>TAPALQUE E/ BOLIVAR Y GORRITI</v>
      </c>
      <c r="D371" t="str">
        <f>'RESUMEN TOTAL'!E378</f>
        <v>Fija</v>
      </c>
      <c r="E371" t="str">
        <f>'RESUMEN TOTAL'!F378</f>
        <v>Fibra Optica</v>
      </c>
      <c r="F371" t="str">
        <f>'RESUMEN TOTAL'!L378</f>
        <v>APAGADO</v>
      </c>
      <c r="G371" t="str">
        <f>'RESUMEN TOTAL'!M378</f>
        <v>APAGADO</v>
      </c>
      <c r="H371" t="str">
        <f>'RESUMEN TOTAL'!N378</f>
        <v>APAGADO</v>
      </c>
      <c r="I371" t="str">
        <f>'RESUMEN TOTAL'!O378</f>
        <v>APAGADO</v>
      </c>
      <c r="J371" t="str">
        <f>'RESUMEN TOTAL'!P378</f>
        <v>APAGADO</v>
      </c>
      <c r="K371" t="str">
        <f>'RESUMEN TOTAL'!Q378</f>
        <v>APAGADO</v>
      </c>
      <c r="L371">
        <f>'RESUMEN TOTAL'!R378</f>
        <v>0</v>
      </c>
      <c r="M371">
        <f>'RESUMEN TOTAL'!S378</f>
        <v>0</v>
      </c>
      <c r="N371">
        <f>'RESUMEN TOTAL'!T378</f>
        <v>0</v>
      </c>
      <c r="O371">
        <f>'RESUMEN TOTAL'!U378</f>
        <v>0</v>
      </c>
      <c r="P371">
        <f>'RESUMEN TOTAL'!V378</f>
        <v>0</v>
      </c>
      <c r="Q371">
        <f>'RESUMEN TOTAL'!W378</f>
        <v>0</v>
      </c>
      <c r="R371">
        <f>'RESUMEN TOTAL'!X378</f>
        <v>0</v>
      </c>
      <c r="S371">
        <f>'RESUMEN TOTAL'!Y378</f>
        <v>0</v>
      </c>
      <c r="T371">
        <f>'RESUMEN TOTAL'!Z378</f>
        <v>0</v>
      </c>
      <c r="U371">
        <f>'RESUMEN TOTAL'!AA378</f>
        <v>0</v>
      </c>
      <c r="V371">
        <f>'RESUMEN TOTAL'!AB378</f>
        <v>0</v>
      </c>
      <c r="W371">
        <f>'RESUMEN TOTAL'!AC378</f>
        <v>0</v>
      </c>
      <c r="X371">
        <f>'RESUMEN TOTAL'!AD378</f>
        <v>0</v>
      </c>
      <c r="Y371">
        <f>'RESUMEN TOTAL'!AE378</f>
        <v>0</v>
      </c>
      <c r="Z371">
        <f>'RESUMEN TOTAL'!AF378</f>
        <v>0</v>
      </c>
      <c r="AA371">
        <f>'RESUMEN TOTAL'!AG378</f>
        <v>0</v>
      </c>
      <c r="AB371">
        <f>'RESUMEN TOTAL'!AH378</f>
        <v>0</v>
      </c>
      <c r="AC371">
        <f>'RESUMEN TOTAL'!AI378</f>
        <v>0</v>
      </c>
      <c r="AD371">
        <f>'RESUMEN TOTAL'!AJ378</f>
        <v>0</v>
      </c>
      <c r="AE371">
        <f>'RESUMEN TOTAL'!AK378</f>
        <v>0</v>
      </c>
      <c r="AF371">
        <f>'RESUMEN TOTAL'!AL378</f>
        <v>0</v>
      </c>
      <c r="AG371">
        <f>'RESUMEN TOTAL'!AM378</f>
        <v>0</v>
      </c>
      <c r="AH371">
        <f>'RESUMEN TOTAL'!AN378</f>
        <v>0</v>
      </c>
      <c r="AI371">
        <f>'RESUMEN TOTAL'!AO378</f>
        <v>0</v>
      </c>
    </row>
    <row r="372" spans="1:35" x14ac:dyDescent="0.25">
      <c r="A372" t="str">
        <f>'RESUMEN TOTAL'!A379</f>
        <v>VILLA ARGENTINA</v>
      </c>
      <c r="B372" t="str">
        <f>'RESUMEN TOTAL'!B379</f>
        <v>VAR 01</v>
      </c>
      <c r="C372" t="str">
        <f>'RESUMEN TOTAL'!D379</f>
        <v>Calle 519 y 546</v>
      </c>
      <c r="D372" t="str">
        <f>'RESUMEN TOTAL'!E379</f>
        <v>Domo</v>
      </c>
      <c r="E372" t="str">
        <f>'RESUMEN TOTAL'!F379</f>
        <v>Radio</v>
      </c>
      <c r="F372">
        <f>'RESUMEN TOTAL'!L379</f>
        <v>0</v>
      </c>
      <c r="G372">
        <f>'RESUMEN TOTAL'!M379</f>
        <v>0</v>
      </c>
      <c r="H372">
        <f>'RESUMEN TOTAL'!N379</f>
        <v>0</v>
      </c>
      <c r="I372">
        <f>'RESUMEN TOTAL'!O379</f>
        <v>0</v>
      </c>
      <c r="J372">
        <f>'RESUMEN TOTAL'!P379</f>
        <v>0</v>
      </c>
      <c r="K372">
        <f>'RESUMEN TOTAL'!Q379</f>
        <v>0</v>
      </c>
      <c r="L372">
        <f>'RESUMEN TOTAL'!R379</f>
        <v>0</v>
      </c>
      <c r="M372">
        <f>'RESUMEN TOTAL'!S379</f>
        <v>0</v>
      </c>
      <c r="N372">
        <f>'RESUMEN TOTAL'!T379</f>
        <v>0</v>
      </c>
      <c r="O372">
        <f>'RESUMEN TOTAL'!U379</f>
        <v>0</v>
      </c>
      <c r="P372">
        <f>'RESUMEN TOTAL'!V379</f>
        <v>0</v>
      </c>
      <c r="Q372">
        <f>'RESUMEN TOTAL'!W379</f>
        <v>0</v>
      </c>
      <c r="R372">
        <f>'RESUMEN TOTAL'!X379</f>
        <v>0</v>
      </c>
      <c r="S372">
        <f>'RESUMEN TOTAL'!Y379</f>
        <v>0</v>
      </c>
      <c r="T372">
        <f>'RESUMEN TOTAL'!Z379</f>
        <v>0</v>
      </c>
      <c r="U372">
        <f>'RESUMEN TOTAL'!AA379</f>
        <v>0</v>
      </c>
      <c r="V372">
        <f>'RESUMEN TOTAL'!AB379</f>
        <v>0</v>
      </c>
      <c r="W372">
        <f>'RESUMEN TOTAL'!AC379</f>
        <v>0</v>
      </c>
      <c r="X372">
        <f>'RESUMEN TOTAL'!AD379</f>
        <v>0</v>
      </c>
      <c r="Y372">
        <f>'RESUMEN TOTAL'!AE379</f>
        <v>0</v>
      </c>
      <c r="Z372">
        <f>'RESUMEN TOTAL'!AF379</f>
        <v>0</v>
      </c>
      <c r="AA372">
        <f>'RESUMEN TOTAL'!AG379</f>
        <v>0</v>
      </c>
      <c r="AB372">
        <f>'RESUMEN TOTAL'!AH379</f>
        <v>0</v>
      </c>
      <c r="AC372">
        <f>'RESUMEN TOTAL'!AI379</f>
        <v>0</v>
      </c>
      <c r="AD372">
        <f>'RESUMEN TOTAL'!AJ379</f>
        <v>0</v>
      </c>
      <c r="AE372">
        <f>'RESUMEN TOTAL'!AK379</f>
        <v>0</v>
      </c>
      <c r="AF372">
        <f>'RESUMEN TOTAL'!AL379</f>
        <v>0</v>
      </c>
      <c r="AG372">
        <f>'RESUMEN TOTAL'!AM379</f>
        <v>0</v>
      </c>
      <c r="AH372">
        <f>'RESUMEN TOTAL'!AN379</f>
        <v>0</v>
      </c>
      <c r="AI372">
        <f>'RESUMEN TOTAL'!AO379</f>
        <v>0</v>
      </c>
    </row>
    <row r="373" spans="1:35" x14ac:dyDescent="0.25">
      <c r="A373" t="str">
        <f>'RESUMEN TOTAL'!A380</f>
        <v>VILLA ARGENTINA</v>
      </c>
      <c r="B373" t="str">
        <f>'RESUMEN TOTAL'!B380</f>
        <v>VAR 02</v>
      </c>
      <c r="C373" t="str">
        <f>'RESUMEN TOTAL'!D380</f>
        <v>DIAGONAL LOS TILOS Y 542</v>
      </c>
      <c r="D373" t="str">
        <f>'RESUMEN TOTAL'!E380</f>
        <v>DOMO</v>
      </c>
      <c r="E373" t="str">
        <f>'RESUMEN TOTAL'!F380</f>
        <v>Radio</v>
      </c>
      <c r="F373">
        <f>'RESUMEN TOTAL'!L380</f>
        <v>0</v>
      </c>
      <c r="G373">
        <f>'RESUMEN TOTAL'!M380</f>
        <v>0</v>
      </c>
      <c r="H373">
        <f>'RESUMEN TOTAL'!N380</f>
        <v>0</v>
      </c>
      <c r="I373">
        <f>'RESUMEN TOTAL'!O380</f>
        <v>0</v>
      </c>
      <c r="J373" t="str">
        <f>'RESUMEN TOTAL'!P380</f>
        <v>APAGADO</v>
      </c>
      <c r="K373">
        <f>'RESUMEN TOTAL'!Q380</f>
        <v>0</v>
      </c>
      <c r="L373">
        <f>'RESUMEN TOTAL'!R380</f>
        <v>0</v>
      </c>
      <c r="M373">
        <f>'RESUMEN TOTAL'!S380</f>
        <v>0</v>
      </c>
      <c r="N373">
        <f>'RESUMEN TOTAL'!T380</f>
        <v>0</v>
      </c>
      <c r="O373">
        <f>'RESUMEN TOTAL'!U380</f>
        <v>0</v>
      </c>
      <c r="P373">
        <f>'RESUMEN TOTAL'!V380</f>
        <v>0</v>
      </c>
      <c r="Q373">
        <f>'RESUMEN TOTAL'!W380</f>
        <v>0</v>
      </c>
      <c r="R373">
        <f>'RESUMEN TOTAL'!X380</f>
        <v>0</v>
      </c>
      <c r="S373">
        <f>'RESUMEN TOTAL'!Y380</f>
        <v>0</v>
      </c>
      <c r="T373">
        <f>'RESUMEN TOTAL'!Z380</f>
        <v>0</v>
      </c>
      <c r="U373">
        <f>'RESUMEN TOTAL'!AA380</f>
        <v>0</v>
      </c>
      <c r="V373">
        <f>'RESUMEN TOTAL'!AB380</f>
        <v>0</v>
      </c>
      <c r="W373">
        <f>'RESUMEN TOTAL'!AC380</f>
        <v>0</v>
      </c>
      <c r="X373">
        <f>'RESUMEN TOTAL'!AD380</f>
        <v>0</v>
      </c>
      <c r="Y373">
        <f>'RESUMEN TOTAL'!AE380</f>
        <v>0</v>
      </c>
      <c r="Z373">
        <f>'RESUMEN TOTAL'!AF380</f>
        <v>0</v>
      </c>
      <c r="AA373">
        <f>'RESUMEN TOTAL'!AG380</f>
        <v>0</v>
      </c>
      <c r="AB373">
        <f>'RESUMEN TOTAL'!AH380</f>
        <v>0</v>
      </c>
      <c r="AC373">
        <f>'RESUMEN TOTAL'!AI380</f>
        <v>0</v>
      </c>
      <c r="AD373">
        <f>'RESUMEN TOTAL'!AJ380</f>
        <v>0</v>
      </c>
      <c r="AE373">
        <f>'RESUMEN TOTAL'!AK380</f>
        <v>0</v>
      </c>
      <c r="AF373">
        <f>'RESUMEN TOTAL'!AL380</f>
        <v>0</v>
      </c>
      <c r="AG373">
        <f>'RESUMEN TOTAL'!AM380</f>
        <v>0</v>
      </c>
      <c r="AH373">
        <f>'RESUMEN TOTAL'!AN380</f>
        <v>0</v>
      </c>
      <c r="AI373">
        <f>'RESUMEN TOTAL'!AO380</f>
        <v>0</v>
      </c>
    </row>
    <row r="374" spans="1:35" x14ac:dyDescent="0.25">
      <c r="A374" t="str">
        <f>'RESUMEN TOTAL'!A381</f>
        <v>VILLA ARGENTINA</v>
      </c>
      <c r="B374" t="str">
        <f>'RESUMEN TOTAL'!B381</f>
        <v>VAR03 (fija 1)</v>
      </c>
      <c r="C374" t="str">
        <f>'RESUMEN TOTAL'!D381</f>
        <v>509 y 546</v>
      </c>
      <c r="D374" t="str">
        <f>'RESUMEN TOTAL'!E381</f>
        <v>Fija</v>
      </c>
      <c r="E374" t="str">
        <f>'RESUMEN TOTAL'!F381</f>
        <v>Radio</v>
      </c>
      <c r="F374">
        <f>'RESUMEN TOTAL'!L381</f>
        <v>0</v>
      </c>
      <c r="G374">
        <f>'RESUMEN TOTAL'!M381</f>
        <v>0</v>
      </c>
      <c r="H374">
        <f>'RESUMEN TOTAL'!N381</f>
        <v>0</v>
      </c>
      <c r="I374">
        <f>'RESUMEN TOTAL'!O381</f>
        <v>0</v>
      </c>
      <c r="J374">
        <f>'RESUMEN TOTAL'!P381</f>
        <v>0</v>
      </c>
      <c r="K374">
        <f>'RESUMEN TOTAL'!Q381</f>
        <v>0</v>
      </c>
      <c r="L374">
        <f>'RESUMEN TOTAL'!R381</f>
        <v>0</v>
      </c>
      <c r="M374">
        <f>'RESUMEN TOTAL'!S381</f>
        <v>0</v>
      </c>
      <c r="N374">
        <f>'RESUMEN TOTAL'!T381</f>
        <v>0</v>
      </c>
      <c r="O374">
        <f>'RESUMEN TOTAL'!U381</f>
        <v>0</v>
      </c>
      <c r="P374">
        <f>'RESUMEN TOTAL'!V381</f>
        <v>0</v>
      </c>
      <c r="Q374">
        <f>'RESUMEN TOTAL'!W381</f>
        <v>0</v>
      </c>
      <c r="R374">
        <f>'RESUMEN TOTAL'!X381</f>
        <v>0</v>
      </c>
      <c r="S374">
        <f>'RESUMEN TOTAL'!Y381</f>
        <v>0</v>
      </c>
      <c r="T374">
        <f>'RESUMEN TOTAL'!Z381</f>
        <v>0</v>
      </c>
      <c r="U374">
        <f>'RESUMEN TOTAL'!AA381</f>
        <v>0</v>
      </c>
      <c r="V374">
        <f>'RESUMEN TOTAL'!AB381</f>
        <v>0</v>
      </c>
      <c r="W374">
        <f>'RESUMEN TOTAL'!AC381</f>
        <v>0</v>
      </c>
      <c r="X374">
        <f>'RESUMEN TOTAL'!AD381</f>
        <v>0</v>
      </c>
      <c r="Y374">
        <f>'RESUMEN TOTAL'!AE381</f>
        <v>0</v>
      </c>
      <c r="Z374">
        <f>'RESUMEN TOTAL'!AF381</f>
        <v>0</v>
      </c>
      <c r="AA374">
        <f>'RESUMEN TOTAL'!AG381</f>
        <v>0</v>
      </c>
      <c r="AB374">
        <f>'RESUMEN TOTAL'!AH381</f>
        <v>0</v>
      </c>
      <c r="AC374">
        <f>'RESUMEN TOTAL'!AI381</f>
        <v>0</v>
      </c>
      <c r="AD374">
        <f>'RESUMEN TOTAL'!AJ381</f>
        <v>0</v>
      </c>
      <c r="AE374">
        <f>'RESUMEN TOTAL'!AK381</f>
        <v>0</v>
      </c>
      <c r="AF374">
        <f>'RESUMEN TOTAL'!AL381</f>
        <v>0</v>
      </c>
      <c r="AG374">
        <f>'RESUMEN TOTAL'!AM381</f>
        <v>0</v>
      </c>
      <c r="AH374">
        <f>'RESUMEN TOTAL'!AN381</f>
        <v>0</v>
      </c>
      <c r="AI374">
        <f>'RESUMEN TOTAL'!AO381</f>
        <v>0</v>
      </c>
    </row>
    <row r="375" spans="1:35" x14ac:dyDescent="0.25">
      <c r="A375" t="str">
        <f>'RESUMEN TOTAL'!A382</f>
        <v>VILLA ARGENTINA</v>
      </c>
      <c r="B375" t="str">
        <f>'RESUMEN TOTAL'!B382</f>
        <v>VAR04 (fija 2)</v>
      </c>
      <c r="C375" t="str">
        <f>'RESUMEN TOTAL'!D382</f>
        <v>509 y 546</v>
      </c>
      <c r="D375" t="str">
        <f>'RESUMEN TOTAL'!E382</f>
        <v>Fija</v>
      </c>
      <c r="E375" t="str">
        <f>'RESUMEN TOTAL'!F382</f>
        <v>Radio</v>
      </c>
      <c r="F375">
        <f>'RESUMEN TOTAL'!L382</f>
        <v>0</v>
      </c>
      <c r="G375">
        <f>'RESUMEN TOTAL'!M382</f>
        <v>0</v>
      </c>
      <c r="H375">
        <f>'RESUMEN TOTAL'!N382</f>
        <v>0</v>
      </c>
      <c r="I375">
        <f>'RESUMEN TOTAL'!O382</f>
        <v>0</v>
      </c>
      <c r="J375">
        <f>'RESUMEN TOTAL'!P382</f>
        <v>0</v>
      </c>
      <c r="K375">
        <f>'RESUMEN TOTAL'!Q382</f>
        <v>0</v>
      </c>
      <c r="L375">
        <f>'RESUMEN TOTAL'!R382</f>
        <v>0</v>
      </c>
      <c r="M375">
        <f>'RESUMEN TOTAL'!S382</f>
        <v>0</v>
      </c>
      <c r="N375">
        <f>'RESUMEN TOTAL'!T382</f>
        <v>0</v>
      </c>
      <c r="O375">
        <f>'RESUMEN TOTAL'!U382</f>
        <v>0</v>
      </c>
      <c r="P375">
        <f>'RESUMEN TOTAL'!V382</f>
        <v>0</v>
      </c>
      <c r="Q375">
        <f>'RESUMEN TOTAL'!W382</f>
        <v>0</v>
      </c>
      <c r="R375">
        <f>'RESUMEN TOTAL'!X382</f>
        <v>0</v>
      </c>
      <c r="S375">
        <f>'RESUMEN TOTAL'!Y382</f>
        <v>0</v>
      </c>
      <c r="T375">
        <f>'RESUMEN TOTAL'!Z382</f>
        <v>0</v>
      </c>
      <c r="U375">
        <f>'RESUMEN TOTAL'!AA382</f>
        <v>0</v>
      </c>
      <c r="V375">
        <f>'RESUMEN TOTAL'!AB382</f>
        <v>0</v>
      </c>
      <c r="W375">
        <f>'RESUMEN TOTAL'!AC382</f>
        <v>0</v>
      </c>
      <c r="X375">
        <f>'RESUMEN TOTAL'!AD382</f>
        <v>0</v>
      </c>
      <c r="Y375">
        <f>'RESUMEN TOTAL'!AE382</f>
        <v>0</v>
      </c>
      <c r="Z375">
        <f>'RESUMEN TOTAL'!AF382</f>
        <v>0</v>
      </c>
      <c r="AA375">
        <f>'RESUMEN TOTAL'!AG382</f>
        <v>0</v>
      </c>
      <c r="AB375">
        <f>'RESUMEN TOTAL'!AH382</f>
        <v>0</v>
      </c>
      <c r="AC375">
        <f>'RESUMEN TOTAL'!AI382</f>
        <v>0</v>
      </c>
      <c r="AD375">
        <f>'RESUMEN TOTAL'!AJ382</f>
        <v>0</v>
      </c>
      <c r="AE375">
        <f>'RESUMEN TOTAL'!AK382</f>
        <v>0</v>
      </c>
      <c r="AF375">
        <f>'RESUMEN TOTAL'!AL382</f>
        <v>0</v>
      </c>
      <c r="AG375">
        <f>'RESUMEN TOTAL'!AM382</f>
        <v>0</v>
      </c>
      <c r="AH375">
        <f>'RESUMEN TOTAL'!AN382</f>
        <v>0</v>
      </c>
      <c r="AI375">
        <f>'RESUMEN TOTAL'!AO382</f>
        <v>0</v>
      </c>
    </row>
    <row r="376" spans="1:35" x14ac:dyDescent="0.25">
      <c r="A376" t="str">
        <f>'RESUMEN TOTAL'!A383</f>
        <v>VILLA ARGENTINA</v>
      </c>
      <c r="B376" t="str">
        <f>'RESUMEN TOTAL'!B383</f>
        <v>VAR05 (fija 1)</v>
      </c>
      <c r="C376" t="str">
        <f>'RESUMEN TOTAL'!D383</f>
        <v>511 E/ 544 Y 546</v>
      </c>
      <c r="D376" t="str">
        <f>'RESUMEN TOTAL'!E383</f>
        <v>Fija</v>
      </c>
      <c r="E376" t="str">
        <f>'RESUMEN TOTAL'!F383</f>
        <v>Radio</v>
      </c>
      <c r="F376">
        <f>'RESUMEN TOTAL'!L383</f>
        <v>0</v>
      </c>
      <c r="G376">
        <f>'RESUMEN TOTAL'!M383</f>
        <v>0</v>
      </c>
      <c r="H376">
        <f>'RESUMEN TOTAL'!N383</f>
        <v>0</v>
      </c>
      <c r="I376">
        <f>'RESUMEN TOTAL'!O383</f>
        <v>0</v>
      </c>
      <c r="J376">
        <f>'RESUMEN TOTAL'!P383</f>
        <v>0</v>
      </c>
      <c r="K376">
        <f>'RESUMEN TOTAL'!Q383</f>
        <v>0</v>
      </c>
      <c r="L376">
        <f>'RESUMEN TOTAL'!R383</f>
        <v>0</v>
      </c>
      <c r="M376">
        <f>'RESUMEN TOTAL'!S383</f>
        <v>0</v>
      </c>
      <c r="N376">
        <f>'RESUMEN TOTAL'!T383</f>
        <v>0</v>
      </c>
      <c r="O376">
        <f>'RESUMEN TOTAL'!U383</f>
        <v>0</v>
      </c>
      <c r="P376">
        <f>'RESUMEN TOTAL'!V383</f>
        <v>0</v>
      </c>
      <c r="Q376">
        <f>'RESUMEN TOTAL'!W383</f>
        <v>0</v>
      </c>
      <c r="R376">
        <f>'RESUMEN TOTAL'!X383</f>
        <v>0</v>
      </c>
      <c r="S376">
        <f>'RESUMEN TOTAL'!Y383</f>
        <v>0</v>
      </c>
      <c r="T376">
        <f>'RESUMEN TOTAL'!Z383</f>
        <v>0</v>
      </c>
      <c r="U376">
        <f>'RESUMEN TOTAL'!AA383</f>
        <v>0</v>
      </c>
      <c r="V376">
        <f>'RESUMEN TOTAL'!AB383</f>
        <v>0</v>
      </c>
      <c r="W376">
        <f>'RESUMEN TOTAL'!AC383</f>
        <v>0</v>
      </c>
      <c r="X376">
        <f>'RESUMEN TOTAL'!AD383</f>
        <v>0</v>
      </c>
      <c r="Y376">
        <f>'RESUMEN TOTAL'!AE383</f>
        <v>0</v>
      </c>
      <c r="Z376">
        <f>'RESUMEN TOTAL'!AF383</f>
        <v>0</v>
      </c>
      <c r="AA376">
        <f>'RESUMEN TOTAL'!AG383</f>
        <v>0</v>
      </c>
      <c r="AB376">
        <f>'RESUMEN TOTAL'!AH383</f>
        <v>0</v>
      </c>
      <c r="AC376">
        <f>'RESUMEN TOTAL'!AI383</f>
        <v>0</v>
      </c>
      <c r="AD376">
        <f>'RESUMEN TOTAL'!AJ383</f>
        <v>0</v>
      </c>
      <c r="AE376">
        <f>'RESUMEN TOTAL'!AK383</f>
        <v>0</v>
      </c>
      <c r="AF376">
        <f>'RESUMEN TOTAL'!AL383</f>
        <v>0</v>
      </c>
      <c r="AG376">
        <f>'RESUMEN TOTAL'!AM383</f>
        <v>0</v>
      </c>
      <c r="AH376">
        <f>'RESUMEN TOTAL'!AN383</f>
        <v>0</v>
      </c>
      <c r="AI376">
        <f>'RESUMEN TOTAL'!AO383</f>
        <v>0</v>
      </c>
    </row>
    <row r="377" spans="1:35" x14ac:dyDescent="0.25">
      <c r="A377" t="str">
        <f>'RESUMEN TOTAL'!A384</f>
        <v>VILLA ARGENTINA</v>
      </c>
      <c r="B377" t="str">
        <f>'RESUMEN TOTAL'!B384</f>
        <v>VAR06 (fija 2)</v>
      </c>
      <c r="C377" t="str">
        <f>'RESUMEN TOTAL'!D384</f>
        <v>511 E/ 544 Y 546</v>
      </c>
      <c r="D377" t="str">
        <f>'RESUMEN TOTAL'!E384</f>
        <v>Fija</v>
      </c>
      <c r="E377" t="str">
        <f>'RESUMEN TOTAL'!F384</f>
        <v>Radio</v>
      </c>
      <c r="F377">
        <f>'RESUMEN TOTAL'!L384</f>
        <v>0</v>
      </c>
      <c r="G377">
        <f>'RESUMEN TOTAL'!M384</f>
        <v>0</v>
      </c>
      <c r="H377">
        <f>'RESUMEN TOTAL'!N384</f>
        <v>0</v>
      </c>
      <c r="I377">
        <f>'RESUMEN TOTAL'!O384</f>
        <v>0</v>
      </c>
      <c r="J377">
        <f>'RESUMEN TOTAL'!P384</f>
        <v>0</v>
      </c>
      <c r="K377">
        <f>'RESUMEN TOTAL'!Q384</f>
        <v>0</v>
      </c>
      <c r="L377">
        <f>'RESUMEN TOTAL'!R384</f>
        <v>0</v>
      </c>
      <c r="M377">
        <f>'RESUMEN TOTAL'!S384</f>
        <v>0</v>
      </c>
      <c r="N377">
        <f>'RESUMEN TOTAL'!T384</f>
        <v>0</v>
      </c>
      <c r="O377">
        <f>'RESUMEN TOTAL'!U384</f>
        <v>0</v>
      </c>
      <c r="P377">
        <f>'RESUMEN TOTAL'!V384</f>
        <v>0</v>
      </c>
      <c r="Q377">
        <f>'RESUMEN TOTAL'!W384</f>
        <v>0</v>
      </c>
      <c r="R377">
        <f>'RESUMEN TOTAL'!X384</f>
        <v>0</v>
      </c>
      <c r="S377">
        <f>'RESUMEN TOTAL'!Y384</f>
        <v>0</v>
      </c>
      <c r="T377">
        <f>'RESUMEN TOTAL'!Z384</f>
        <v>0</v>
      </c>
      <c r="U377">
        <f>'RESUMEN TOTAL'!AA384</f>
        <v>0</v>
      </c>
      <c r="V377">
        <f>'RESUMEN TOTAL'!AB384</f>
        <v>0</v>
      </c>
      <c r="W377">
        <f>'RESUMEN TOTAL'!AC384</f>
        <v>0</v>
      </c>
      <c r="X377">
        <f>'RESUMEN TOTAL'!AD384</f>
        <v>0</v>
      </c>
      <c r="Y377">
        <f>'RESUMEN TOTAL'!AE384</f>
        <v>0</v>
      </c>
      <c r="Z377">
        <f>'RESUMEN TOTAL'!AF384</f>
        <v>0</v>
      </c>
      <c r="AA377">
        <f>'RESUMEN TOTAL'!AG384</f>
        <v>0</v>
      </c>
      <c r="AB377">
        <f>'RESUMEN TOTAL'!AH384</f>
        <v>0</v>
      </c>
      <c r="AC377">
        <f>'RESUMEN TOTAL'!AI384</f>
        <v>0</v>
      </c>
      <c r="AD377">
        <f>'RESUMEN TOTAL'!AJ384</f>
        <v>0</v>
      </c>
      <c r="AE377">
        <f>'RESUMEN TOTAL'!AK384</f>
        <v>0</v>
      </c>
      <c r="AF377">
        <f>'RESUMEN TOTAL'!AL384</f>
        <v>0</v>
      </c>
      <c r="AG377">
        <f>'RESUMEN TOTAL'!AM384</f>
        <v>0</v>
      </c>
      <c r="AH377">
        <f>'RESUMEN TOTAL'!AN384</f>
        <v>0</v>
      </c>
      <c r="AI377">
        <f>'RESUMEN TOTAL'!AO384</f>
        <v>0</v>
      </c>
    </row>
    <row r="378" spans="1:35" x14ac:dyDescent="0.25">
      <c r="A378" t="str">
        <f>'RESUMEN TOTAL'!A385</f>
        <v>VILLA ARGENTINA</v>
      </c>
      <c r="B378" t="str">
        <f>'RESUMEN TOTAL'!B385</f>
        <v>VAR07</v>
      </c>
      <c r="C378" t="str">
        <f>'RESUMEN TOTAL'!D385</f>
        <v>DIAG. LOS TILOS Y 517</v>
      </c>
      <c r="D378" t="str">
        <f>'RESUMEN TOTAL'!E385</f>
        <v>DOMO</v>
      </c>
      <c r="E378" t="str">
        <f>'RESUMEN TOTAL'!F385</f>
        <v>Fibra Optica</v>
      </c>
      <c r="F378">
        <f>'RESUMEN TOTAL'!L385</f>
        <v>0</v>
      </c>
      <c r="G378">
        <f>'RESUMEN TOTAL'!M385</f>
        <v>0</v>
      </c>
      <c r="H378">
        <f>'RESUMEN TOTAL'!N385</f>
        <v>0</v>
      </c>
      <c r="I378">
        <f>'RESUMEN TOTAL'!O385</f>
        <v>0</v>
      </c>
      <c r="J378">
        <f>'RESUMEN TOTAL'!P385</f>
        <v>0</v>
      </c>
      <c r="K378">
        <f>'RESUMEN TOTAL'!Q385</f>
        <v>0</v>
      </c>
      <c r="L378">
        <f>'RESUMEN TOTAL'!R385</f>
        <v>0</v>
      </c>
      <c r="M378">
        <f>'RESUMEN TOTAL'!S385</f>
        <v>0</v>
      </c>
      <c r="N378">
        <f>'RESUMEN TOTAL'!T385</f>
        <v>0</v>
      </c>
      <c r="O378">
        <f>'RESUMEN TOTAL'!U385</f>
        <v>0</v>
      </c>
      <c r="P378">
        <f>'RESUMEN TOTAL'!V385</f>
        <v>0</v>
      </c>
      <c r="Q378">
        <f>'RESUMEN TOTAL'!W385</f>
        <v>0</v>
      </c>
      <c r="R378">
        <f>'RESUMEN TOTAL'!X385</f>
        <v>0</v>
      </c>
      <c r="S378">
        <f>'RESUMEN TOTAL'!Y385</f>
        <v>0</v>
      </c>
      <c r="T378">
        <f>'RESUMEN TOTAL'!Z385</f>
        <v>0</v>
      </c>
      <c r="U378">
        <f>'RESUMEN TOTAL'!AA385</f>
        <v>0</v>
      </c>
      <c r="V378">
        <f>'RESUMEN TOTAL'!AB385</f>
        <v>0</v>
      </c>
      <c r="W378">
        <f>'RESUMEN TOTAL'!AC385</f>
        <v>0</v>
      </c>
      <c r="X378">
        <f>'RESUMEN TOTAL'!AD385</f>
        <v>0</v>
      </c>
      <c r="Y378">
        <f>'RESUMEN TOTAL'!AE385</f>
        <v>0</v>
      </c>
      <c r="Z378">
        <f>'RESUMEN TOTAL'!AF385</f>
        <v>0</v>
      </c>
      <c r="AA378">
        <f>'RESUMEN TOTAL'!AG385</f>
        <v>0</v>
      </c>
      <c r="AB378">
        <f>'RESUMEN TOTAL'!AH385</f>
        <v>0</v>
      </c>
      <c r="AC378">
        <f>'RESUMEN TOTAL'!AI385</f>
        <v>0</v>
      </c>
      <c r="AD378">
        <f>'RESUMEN TOTAL'!AJ385</f>
        <v>0</v>
      </c>
      <c r="AE378">
        <f>'RESUMEN TOTAL'!AK385</f>
        <v>0</v>
      </c>
      <c r="AF378">
        <f>'RESUMEN TOTAL'!AL385</f>
        <v>0</v>
      </c>
      <c r="AG378">
        <f>'RESUMEN TOTAL'!AM385</f>
        <v>0</v>
      </c>
      <c r="AH378">
        <f>'RESUMEN TOTAL'!AN385</f>
        <v>0</v>
      </c>
      <c r="AI378">
        <f>'RESUMEN TOTAL'!AO385</f>
        <v>0</v>
      </c>
    </row>
    <row r="379" spans="1:35" x14ac:dyDescent="0.25">
      <c r="A379" t="str">
        <f>'RESUMEN TOTAL'!A386</f>
        <v>VILLA ARGENTINA</v>
      </c>
      <c r="B379" t="str">
        <f>'RESUMEN TOTAL'!B386</f>
        <v>VAR 08 (fija 1)</v>
      </c>
      <c r="C379" t="str">
        <f>'RESUMEN TOTAL'!D386</f>
        <v>534 Y 523</v>
      </c>
      <c r="D379" t="str">
        <f>'RESUMEN TOTAL'!E386</f>
        <v>Fija</v>
      </c>
      <c r="E379" t="str">
        <f>'RESUMEN TOTAL'!F386</f>
        <v>Fibra Optica</v>
      </c>
      <c r="F379">
        <f>'RESUMEN TOTAL'!L386</f>
        <v>0</v>
      </c>
      <c r="G379">
        <f>'RESUMEN TOTAL'!M386</f>
        <v>0</v>
      </c>
      <c r="H379">
        <f>'RESUMEN TOTAL'!N386</f>
        <v>0</v>
      </c>
      <c r="I379">
        <f>'RESUMEN TOTAL'!O386</f>
        <v>0</v>
      </c>
      <c r="J379" t="str">
        <f>'RESUMEN TOTAL'!P386</f>
        <v>APAGADO</v>
      </c>
      <c r="K379">
        <f>'RESUMEN TOTAL'!Q386</f>
        <v>0</v>
      </c>
      <c r="L379">
        <f>'RESUMEN TOTAL'!R386</f>
        <v>0</v>
      </c>
      <c r="M379">
        <f>'RESUMEN TOTAL'!S386</f>
        <v>0</v>
      </c>
      <c r="N379">
        <f>'RESUMEN TOTAL'!T386</f>
        <v>0</v>
      </c>
      <c r="O379">
        <f>'RESUMEN TOTAL'!U386</f>
        <v>0</v>
      </c>
      <c r="P379">
        <f>'RESUMEN TOTAL'!V386</f>
        <v>0</v>
      </c>
      <c r="Q379">
        <f>'RESUMEN TOTAL'!W386</f>
        <v>0</v>
      </c>
      <c r="R379">
        <f>'RESUMEN TOTAL'!X386</f>
        <v>0</v>
      </c>
      <c r="S379">
        <f>'RESUMEN TOTAL'!Y386</f>
        <v>0</v>
      </c>
      <c r="T379">
        <f>'RESUMEN TOTAL'!Z386</f>
        <v>0</v>
      </c>
      <c r="U379">
        <f>'RESUMEN TOTAL'!AA386</f>
        <v>0</v>
      </c>
      <c r="V379">
        <f>'RESUMEN TOTAL'!AB386</f>
        <v>0</v>
      </c>
      <c r="W379">
        <f>'RESUMEN TOTAL'!AC386</f>
        <v>0</v>
      </c>
      <c r="X379">
        <f>'RESUMEN TOTAL'!AD386</f>
        <v>0</v>
      </c>
      <c r="Y379">
        <f>'RESUMEN TOTAL'!AE386</f>
        <v>0</v>
      </c>
      <c r="Z379">
        <f>'RESUMEN TOTAL'!AF386</f>
        <v>0</v>
      </c>
      <c r="AA379">
        <f>'RESUMEN TOTAL'!AG386</f>
        <v>0</v>
      </c>
      <c r="AB379">
        <f>'RESUMEN TOTAL'!AH386</f>
        <v>0</v>
      </c>
      <c r="AC379">
        <f>'RESUMEN TOTAL'!AI386</f>
        <v>0</v>
      </c>
      <c r="AD379">
        <f>'RESUMEN TOTAL'!AJ386</f>
        <v>0</v>
      </c>
      <c r="AE379">
        <f>'RESUMEN TOTAL'!AK386</f>
        <v>0</v>
      </c>
      <c r="AF379">
        <f>'RESUMEN TOTAL'!AL386</f>
        <v>0</v>
      </c>
      <c r="AG379">
        <f>'RESUMEN TOTAL'!AM386</f>
        <v>0</v>
      </c>
      <c r="AH379">
        <f>'RESUMEN TOTAL'!AN386</f>
        <v>0</v>
      </c>
      <c r="AI379">
        <f>'RESUMEN TOTAL'!AO386</f>
        <v>0</v>
      </c>
    </row>
    <row r="380" spans="1:35" x14ac:dyDescent="0.25">
      <c r="A380" t="str">
        <f>'RESUMEN TOTAL'!A387</f>
        <v>VILLA ARGENTINA</v>
      </c>
      <c r="B380" t="str">
        <f>'RESUMEN TOTAL'!B387</f>
        <v>VAR 09 (fija 2)</v>
      </c>
      <c r="C380" t="str">
        <f>'RESUMEN TOTAL'!D387</f>
        <v>534 Y 523</v>
      </c>
      <c r="D380" t="str">
        <f>'RESUMEN TOTAL'!E387</f>
        <v>Fija</v>
      </c>
      <c r="E380" t="str">
        <f>'RESUMEN TOTAL'!F387</f>
        <v>Fibra Optica</v>
      </c>
      <c r="F380">
        <f>'RESUMEN TOTAL'!L387</f>
        <v>0</v>
      </c>
      <c r="G380">
        <f>'RESUMEN TOTAL'!M387</f>
        <v>0</v>
      </c>
      <c r="H380">
        <f>'RESUMEN TOTAL'!N387</f>
        <v>0</v>
      </c>
      <c r="I380">
        <f>'RESUMEN TOTAL'!O387</f>
        <v>0</v>
      </c>
      <c r="J380" t="str">
        <f>'RESUMEN TOTAL'!P387</f>
        <v>APAGADO</v>
      </c>
      <c r="K380">
        <f>'RESUMEN TOTAL'!Q387</f>
        <v>0</v>
      </c>
      <c r="L380">
        <f>'RESUMEN TOTAL'!R387</f>
        <v>0</v>
      </c>
      <c r="M380">
        <f>'RESUMEN TOTAL'!S387</f>
        <v>0</v>
      </c>
      <c r="N380">
        <f>'RESUMEN TOTAL'!T387</f>
        <v>0</v>
      </c>
      <c r="O380">
        <f>'RESUMEN TOTAL'!U387</f>
        <v>0</v>
      </c>
      <c r="P380">
        <f>'RESUMEN TOTAL'!V387</f>
        <v>0</v>
      </c>
      <c r="Q380">
        <f>'RESUMEN TOTAL'!W387</f>
        <v>0</v>
      </c>
      <c r="R380">
        <f>'RESUMEN TOTAL'!X387</f>
        <v>0</v>
      </c>
      <c r="S380">
        <f>'RESUMEN TOTAL'!Y387</f>
        <v>0</v>
      </c>
      <c r="T380">
        <f>'RESUMEN TOTAL'!Z387</f>
        <v>0</v>
      </c>
      <c r="U380">
        <f>'RESUMEN TOTAL'!AA387</f>
        <v>0</v>
      </c>
      <c r="V380">
        <f>'RESUMEN TOTAL'!AB387</f>
        <v>0</v>
      </c>
      <c r="W380">
        <f>'RESUMEN TOTAL'!AC387</f>
        <v>0</v>
      </c>
      <c r="X380">
        <f>'RESUMEN TOTAL'!AD387</f>
        <v>0</v>
      </c>
      <c r="Y380">
        <f>'RESUMEN TOTAL'!AE387</f>
        <v>0</v>
      </c>
      <c r="Z380">
        <f>'RESUMEN TOTAL'!AF387</f>
        <v>0</v>
      </c>
      <c r="AA380">
        <f>'RESUMEN TOTAL'!AG387</f>
        <v>0</v>
      </c>
      <c r="AB380">
        <f>'RESUMEN TOTAL'!AH387</f>
        <v>0</v>
      </c>
      <c r="AC380">
        <f>'RESUMEN TOTAL'!AI387</f>
        <v>0</v>
      </c>
      <c r="AD380">
        <f>'RESUMEN TOTAL'!AJ387</f>
        <v>0</v>
      </c>
      <c r="AE380">
        <f>'RESUMEN TOTAL'!AK387</f>
        <v>0</v>
      </c>
      <c r="AF380">
        <f>'RESUMEN TOTAL'!AL387</f>
        <v>0</v>
      </c>
      <c r="AG380">
        <f>'RESUMEN TOTAL'!AM387</f>
        <v>0</v>
      </c>
      <c r="AH380">
        <f>'RESUMEN TOTAL'!AN387</f>
        <v>0</v>
      </c>
      <c r="AI380">
        <f>'RESUMEN TOTAL'!AO387</f>
        <v>0</v>
      </c>
    </row>
    <row r="381" spans="1:35" x14ac:dyDescent="0.25">
      <c r="A381" t="str">
        <f>'RESUMEN TOTAL'!A388</f>
        <v>VILLA ARGENTINA</v>
      </c>
      <c r="B381" t="str">
        <f>'RESUMEN TOTAL'!B388</f>
        <v>VAR10 (fija 1)</v>
      </c>
      <c r="C381" t="str">
        <f>'RESUMEN TOTAL'!D388</f>
        <v>532 A Y 523</v>
      </c>
      <c r="D381" t="str">
        <f>'RESUMEN TOTAL'!E388</f>
        <v>Fija</v>
      </c>
      <c r="E381" t="str">
        <f>'RESUMEN TOTAL'!F388</f>
        <v>Fibra Optica</v>
      </c>
      <c r="F381">
        <f>'RESUMEN TOTAL'!L388</f>
        <v>0</v>
      </c>
      <c r="G381">
        <f>'RESUMEN TOTAL'!M388</f>
        <v>0</v>
      </c>
      <c r="H381">
        <f>'RESUMEN TOTAL'!N388</f>
        <v>0</v>
      </c>
      <c r="I381">
        <f>'RESUMEN TOTAL'!O388</f>
        <v>0</v>
      </c>
      <c r="J381" t="str">
        <f>'RESUMEN TOTAL'!P388</f>
        <v>APAGADO</v>
      </c>
      <c r="K381">
        <f>'RESUMEN TOTAL'!Q388</f>
        <v>0</v>
      </c>
      <c r="L381">
        <f>'RESUMEN TOTAL'!R388</f>
        <v>0</v>
      </c>
      <c r="M381">
        <f>'RESUMEN TOTAL'!S388</f>
        <v>0</v>
      </c>
      <c r="N381">
        <f>'RESUMEN TOTAL'!T388</f>
        <v>0</v>
      </c>
      <c r="O381">
        <f>'RESUMEN TOTAL'!U388</f>
        <v>0</v>
      </c>
      <c r="P381">
        <f>'RESUMEN TOTAL'!V388</f>
        <v>0</v>
      </c>
      <c r="Q381">
        <f>'RESUMEN TOTAL'!W388</f>
        <v>0</v>
      </c>
      <c r="R381">
        <f>'RESUMEN TOTAL'!X388</f>
        <v>0</v>
      </c>
      <c r="S381">
        <f>'RESUMEN TOTAL'!Y388</f>
        <v>0</v>
      </c>
      <c r="T381">
        <f>'RESUMEN TOTAL'!Z388</f>
        <v>0</v>
      </c>
      <c r="U381">
        <f>'RESUMEN TOTAL'!AA388</f>
        <v>0</v>
      </c>
      <c r="V381">
        <f>'RESUMEN TOTAL'!AB388</f>
        <v>0</v>
      </c>
      <c r="W381">
        <f>'RESUMEN TOTAL'!AC388</f>
        <v>0</v>
      </c>
      <c r="X381">
        <f>'RESUMEN TOTAL'!AD388</f>
        <v>0</v>
      </c>
      <c r="Y381">
        <f>'RESUMEN TOTAL'!AE388</f>
        <v>0</v>
      </c>
      <c r="Z381">
        <f>'RESUMEN TOTAL'!AF388</f>
        <v>0</v>
      </c>
      <c r="AA381">
        <f>'RESUMEN TOTAL'!AG388</f>
        <v>0</v>
      </c>
      <c r="AB381">
        <f>'RESUMEN TOTAL'!AH388</f>
        <v>0</v>
      </c>
      <c r="AC381">
        <f>'RESUMEN TOTAL'!AI388</f>
        <v>0</v>
      </c>
      <c r="AD381">
        <f>'RESUMEN TOTAL'!AJ388</f>
        <v>0</v>
      </c>
      <c r="AE381">
        <f>'RESUMEN TOTAL'!AK388</f>
        <v>0</v>
      </c>
      <c r="AF381">
        <f>'RESUMEN TOTAL'!AL388</f>
        <v>0</v>
      </c>
      <c r="AG381">
        <f>'RESUMEN TOTAL'!AM388</f>
        <v>0</v>
      </c>
      <c r="AH381">
        <f>'RESUMEN TOTAL'!AN388</f>
        <v>0</v>
      </c>
      <c r="AI381">
        <f>'RESUMEN TOTAL'!AO388</f>
        <v>0</v>
      </c>
    </row>
    <row r="382" spans="1:35" x14ac:dyDescent="0.25">
      <c r="A382" t="str">
        <f>'RESUMEN TOTAL'!A389</f>
        <v>VILLA ARGENTINA</v>
      </c>
      <c r="B382" t="str">
        <f>'RESUMEN TOTAL'!B389</f>
        <v>VAR11 (fija 2)</v>
      </c>
      <c r="C382" t="str">
        <f>'RESUMEN TOTAL'!D389</f>
        <v>532 A Y 523</v>
      </c>
      <c r="D382" t="str">
        <f>'RESUMEN TOTAL'!E389</f>
        <v>Fija</v>
      </c>
      <c r="E382" t="str">
        <f>'RESUMEN TOTAL'!F389</f>
        <v>Fibra Optica</v>
      </c>
      <c r="F382">
        <f>'RESUMEN TOTAL'!L389</f>
        <v>0</v>
      </c>
      <c r="G382">
        <f>'RESUMEN TOTAL'!M389</f>
        <v>0</v>
      </c>
      <c r="H382">
        <f>'RESUMEN TOTAL'!N389</f>
        <v>0</v>
      </c>
      <c r="I382">
        <f>'RESUMEN TOTAL'!O389</f>
        <v>0</v>
      </c>
      <c r="J382" t="str">
        <f>'RESUMEN TOTAL'!P389</f>
        <v>APAGADO</v>
      </c>
      <c r="K382">
        <f>'RESUMEN TOTAL'!Q389</f>
        <v>0</v>
      </c>
      <c r="L382">
        <f>'RESUMEN TOTAL'!R389</f>
        <v>0</v>
      </c>
      <c r="M382">
        <f>'RESUMEN TOTAL'!S389</f>
        <v>0</v>
      </c>
      <c r="N382">
        <f>'RESUMEN TOTAL'!T389</f>
        <v>0</v>
      </c>
      <c r="O382">
        <f>'RESUMEN TOTAL'!U389</f>
        <v>0</v>
      </c>
      <c r="P382">
        <f>'RESUMEN TOTAL'!V389</f>
        <v>0</v>
      </c>
      <c r="Q382">
        <f>'RESUMEN TOTAL'!W389</f>
        <v>0</v>
      </c>
      <c r="R382">
        <f>'RESUMEN TOTAL'!X389</f>
        <v>0</v>
      </c>
      <c r="S382">
        <f>'RESUMEN TOTAL'!Y389</f>
        <v>0</v>
      </c>
      <c r="T382">
        <f>'RESUMEN TOTAL'!Z389</f>
        <v>0</v>
      </c>
      <c r="U382">
        <f>'RESUMEN TOTAL'!AA389</f>
        <v>0</v>
      </c>
      <c r="V382">
        <f>'RESUMEN TOTAL'!AB389</f>
        <v>0</v>
      </c>
      <c r="W382">
        <f>'RESUMEN TOTAL'!AC389</f>
        <v>0</v>
      </c>
      <c r="X382">
        <f>'RESUMEN TOTAL'!AD389</f>
        <v>0</v>
      </c>
      <c r="Y382">
        <f>'RESUMEN TOTAL'!AE389</f>
        <v>0</v>
      </c>
      <c r="Z382">
        <f>'RESUMEN TOTAL'!AF389</f>
        <v>0</v>
      </c>
      <c r="AA382">
        <f>'RESUMEN TOTAL'!AG389</f>
        <v>0</v>
      </c>
      <c r="AB382">
        <f>'RESUMEN TOTAL'!AH389</f>
        <v>0</v>
      </c>
      <c r="AC382">
        <f>'RESUMEN TOTAL'!AI389</f>
        <v>0</v>
      </c>
      <c r="AD382">
        <f>'RESUMEN TOTAL'!AJ389</f>
        <v>0</v>
      </c>
      <c r="AE382">
        <f>'RESUMEN TOTAL'!AK389</f>
        <v>0</v>
      </c>
      <c r="AF382">
        <f>'RESUMEN TOTAL'!AL389</f>
        <v>0</v>
      </c>
      <c r="AG382">
        <f>'RESUMEN TOTAL'!AM389</f>
        <v>0</v>
      </c>
      <c r="AH382">
        <f>'RESUMEN TOTAL'!AN389</f>
        <v>0</v>
      </c>
      <c r="AI382">
        <f>'RESUMEN TOTAL'!AO389</f>
        <v>0</v>
      </c>
    </row>
    <row r="383" spans="1:35" x14ac:dyDescent="0.25">
      <c r="A383" t="str">
        <f>'RESUMEN TOTAL'!A390</f>
        <v>VILLA ARGENTINA</v>
      </c>
      <c r="B383" t="str">
        <f>'RESUMEN TOTAL'!B390</f>
        <v>VAR12</v>
      </c>
      <c r="C383" t="str">
        <f>'RESUMEN TOTAL'!D390</f>
        <v>Calle 527 y Portela</v>
      </c>
      <c r="D383" t="str">
        <f>'RESUMEN TOTAL'!E390</f>
        <v>Domo</v>
      </c>
      <c r="E383" t="str">
        <f>'RESUMEN TOTAL'!F390</f>
        <v>Fibra Optica</v>
      </c>
      <c r="F383">
        <f>'RESUMEN TOTAL'!L390</f>
        <v>0</v>
      </c>
      <c r="G383">
        <f>'RESUMEN TOTAL'!M390</f>
        <v>0</v>
      </c>
      <c r="H383">
        <f>'RESUMEN TOTAL'!N390</f>
        <v>0</v>
      </c>
      <c r="I383">
        <f>'RESUMEN TOTAL'!O390</f>
        <v>0</v>
      </c>
      <c r="J383" t="str">
        <f>'RESUMEN TOTAL'!P390</f>
        <v>APAGADO</v>
      </c>
      <c r="K383">
        <f>'RESUMEN TOTAL'!Q390</f>
        <v>0</v>
      </c>
      <c r="L383">
        <f>'RESUMEN TOTAL'!R390</f>
        <v>0</v>
      </c>
      <c r="M383">
        <f>'RESUMEN TOTAL'!S390</f>
        <v>0</v>
      </c>
      <c r="N383">
        <f>'RESUMEN TOTAL'!T390</f>
        <v>0</v>
      </c>
      <c r="O383">
        <f>'RESUMEN TOTAL'!U390</f>
        <v>0</v>
      </c>
      <c r="P383">
        <f>'RESUMEN TOTAL'!V390</f>
        <v>0</v>
      </c>
      <c r="Q383">
        <f>'RESUMEN TOTAL'!W390</f>
        <v>0</v>
      </c>
      <c r="R383">
        <f>'RESUMEN TOTAL'!X390</f>
        <v>0</v>
      </c>
      <c r="S383">
        <f>'RESUMEN TOTAL'!Y390</f>
        <v>0</v>
      </c>
      <c r="T383">
        <f>'RESUMEN TOTAL'!Z390</f>
        <v>0</v>
      </c>
      <c r="U383">
        <f>'RESUMEN TOTAL'!AA390</f>
        <v>0</v>
      </c>
      <c r="V383">
        <f>'RESUMEN TOTAL'!AB390</f>
        <v>0</v>
      </c>
      <c r="W383">
        <f>'RESUMEN TOTAL'!AC390</f>
        <v>0</v>
      </c>
      <c r="X383">
        <f>'RESUMEN TOTAL'!AD390</f>
        <v>0</v>
      </c>
      <c r="Y383">
        <f>'RESUMEN TOTAL'!AE390</f>
        <v>0</v>
      </c>
      <c r="Z383">
        <f>'RESUMEN TOTAL'!AF390</f>
        <v>0</v>
      </c>
      <c r="AA383">
        <f>'RESUMEN TOTAL'!AG390</f>
        <v>0</v>
      </c>
      <c r="AB383">
        <f>'RESUMEN TOTAL'!AH390</f>
        <v>0</v>
      </c>
      <c r="AC383">
        <f>'RESUMEN TOTAL'!AI390</f>
        <v>0</v>
      </c>
      <c r="AD383">
        <f>'RESUMEN TOTAL'!AJ390</f>
        <v>0</v>
      </c>
      <c r="AE383">
        <f>'RESUMEN TOTAL'!AK390</f>
        <v>0</v>
      </c>
      <c r="AF383">
        <f>'RESUMEN TOTAL'!AL390</f>
        <v>0</v>
      </c>
      <c r="AG383">
        <f>'RESUMEN TOTAL'!AM390</f>
        <v>0</v>
      </c>
      <c r="AH383">
        <f>'RESUMEN TOTAL'!AN390</f>
        <v>0</v>
      </c>
      <c r="AI383">
        <f>'RESUMEN TOTAL'!AO390</f>
        <v>0</v>
      </c>
    </row>
    <row r="384" spans="1:35" x14ac:dyDescent="0.25">
      <c r="A384" t="str">
        <f>'RESUMEN TOTAL'!A391</f>
        <v>VILLA ARGENTINA</v>
      </c>
      <c r="B384" t="str">
        <f>'RESUMEN TOTAL'!B391</f>
        <v>VAR13</v>
      </c>
      <c r="C384" t="str">
        <f>'RESUMEN TOTAL'!D391</f>
        <v>Calle 527 y 532</v>
      </c>
      <c r="D384" t="str">
        <f>'RESUMEN TOTAL'!E391</f>
        <v>Domo</v>
      </c>
      <c r="E384" t="str">
        <f>'RESUMEN TOTAL'!F391</f>
        <v>Fibra Optica</v>
      </c>
      <c r="F384">
        <f>'RESUMEN TOTAL'!L391</f>
        <v>0</v>
      </c>
      <c r="G384">
        <f>'RESUMEN TOTAL'!M391</f>
        <v>0</v>
      </c>
      <c r="H384">
        <f>'RESUMEN TOTAL'!N391</f>
        <v>0</v>
      </c>
      <c r="I384">
        <f>'RESUMEN TOTAL'!O391</f>
        <v>0</v>
      </c>
      <c r="J384" t="str">
        <f>'RESUMEN TOTAL'!P391</f>
        <v>APAGADO</v>
      </c>
      <c r="K384">
        <f>'RESUMEN TOTAL'!Q391</f>
        <v>0</v>
      </c>
      <c r="L384">
        <f>'RESUMEN TOTAL'!R391</f>
        <v>0</v>
      </c>
      <c r="M384">
        <f>'RESUMEN TOTAL'!S391</f>
        <v>0</v>
      </c>
      <c r="N384">
        <f>'RESUMEN TOTAL'!T391</f>
        <v>0</v>
      </c>
      <c r="O384">
        <f>'RESUMEN TOTAL'!U391</f>
        <v>0</v>
      </c>
      <c r="P384">
        <f>'RESUMEN TOTAL'!V391</f>
        <v>0</v>
      </c>
      <c r="Q384">
        <f>'RESUMEN TOTAL'!W391</f>
        <v>0</v>
      </c>
      <c r="R384">
        <f>'RESUMEN TOTAL'!X391</f>
        <v>0</v>
      </c>
      <c r="S384">
        <f>'RESUMEN TOTAL'!Y391</f>
        <v>0</v>
      </c>
      <c r="T384">
        <f>'RESUMEN TOTAL'!Z391</f>
        <v>0</v>
      </c>
      <c r="U384">
        <f>'RESUMEN TOTAL'!AA391</f>
        <v>0</v>
      </c>
      <c r="V384">
        <f>'RESUMEN TOTAL'!AB391</f>
        <v>0</v>
      </c>
      <c r="W384">
        <f>'RESUMEN TOTAL'!AC391</f>
        <v>0</v>
      </c>
      <c r="X384">
        <f>'RESUMEN TOTAL'!AD391</f>
        <v>0</v>
      </c>
      <c r="Y384">
        <f>'RESUMEN TOTAL'!AE391</f>
        <v>0</v>
      </c>
      <c r="Z384">
        <f>'RESUMEN TOTAL'!AF391</f>
        <v>0</v>
      </c>
      <c r="AA384">
        <f>'RESUMEN TOTAL'!AG391</f>
        <v>0</v>
      </c>
      <c r="AB384">
        <f>'RESUMEN TOTAL'!AH391</f>
        <v>0</v>
      </c>
      <c r="AC384">
        <f>'RESUMEN TOTAL'!AI391</f>
        <v>0</v>
      </c>
      <c r="AD384">
        <f>'RESUMEN TOTAL'!AJ391</f>
        <v>0</v>
      </c>
      <c r="AE384">
        <f>'RESUMEN TOTAL'!AK391</f>
        <v>0</v>
      </c>
      <c r="AF384">
        <f>'RESUMEN TOTAL'!AL391</f>
        <v>0</v>
      </c>
      <c r="AG384">
        <f>'RESUMEN TOTAL'!AM391</f>
        <v>0</v>
      </c>
      <c r="AH384">
        <f>'RESUMEN TOTAL'!AN391</f>
        <v>0</v>
      </c>
      <c r="AI384">
        <f>'RESUMEN TOTAL'!AO391</f>
        <v>0</v>
      </c>
    </row>
    <row r="385" spans="1:35" x14ac:dyDescent="0.25">
      <c r="A385" t="str">
        <f>'RESUMEN TOTAL'!A392</f>
        <v>VILLA ARGENTINA</v>
      </c>
      <c r="B385" t="str">
        <f>'RESUMEN TOTAL'!B392</f>
        <v>VAR14</v>
      </c>
      <c r="C385" t="str">
        <f>'RESUMEN TOTAL'!D392</f>
        <v>Pportela y 517</v>
      </c>
      <c r="D385" t="str">
        <f>'RESUMEN TOTAL'!E392</f>
        <v>Domo</v>
      </c>
      <c r="E385" t="str">
        <f>'RESUMEN TOTAL'!F392</f>
        <v>Fibra Optica</v>
      </c>
      <c r="F385">
        <f>'RESUMEN TOTAL'!L392</f>
        <v>0</v>
      </c>
      <c r="G385">
        <f>'RESUMEN TOTAL'!M392</f>
        <v>0</v>
      </c>
      <c r="H385">
        <f>'RESUMEN TOTAL'!N392</f>
        <v>0</v>
      </c>
      <c r="I385">
        <f>'RESUMEN TOTAL'!O392</f>
        <v>0</v>
      </c>
      <c r="J385">
        <f>'RESUMEN TOTAL'!P392</f>
        <v>0</v>
      </c>
      <c r="K385">
        <f>'RESUMEN TOTAL'!Q392</f>
        <v>0</v>
      </c>
      <c r="L385">
        <f>'RESUMEN TOTAL'!R392</f>
        <v>0</v>
      </c>
      <c r="M385">
        <f>'RESUMEN TOTAL'!S392</f>
        <v>0</v>
      </c>
      <c r="N385">
        <f>'RESUMEN TOTAL'!T392</f>
        <v>0</v>
      </c>
      <c r="O385">
        <f>'RESUMEN TOTAL'!U392</f>
        <v>0</v>
      </c>
      <c r="P385">
        <f>'RESUMEN TOTAL'!V392</f>
        <v>0</v>
      </c>
      <c r="Q385">
        <f>'RESUMEN TOTAL'!W392</f>
        <v>0</v>
      </c>
      <c r="R385">
        <f>'RESUMEN TOTAL'!X392</f>
        <v>0</v>
      </c>
      <c r="S385">
        <f>'RESUMEN TOTAL'!Y392</f>
        <v>0</v>
      </c>
      <c r="T385">
        <f>'RESUMEN TOTAL'!Z392</f>
        <v>0</v>
      </c>
      <c r="U385">
        <f>'RESUMEN TOTAL'!AA392</f>
        <v>0</v>
      </c>
      <c r="V385">
        <f>'RESUMEN TOTAL'!AB392</f>
        <v>0</v>
      </c>
      <c r="W385">
        <f>'RESUMEN TOTAL'!AC392</f>
        <v>0</v>
      </c>
      <c r="X385">
        <f>'RESUMEN TOTAL'!AD392</f>
        <v>0</v>
      </c>
      <c r="Y385">
        <f>'RESUMEN TOTAL'!AE392</f>
        <v>0</v>
      </c>
      <c r="Z385">
        <f>'RESUMEN TOTAL'!AF392</f>
        <v>0</v>
      </c>
      <c r="AA385">
        <f>'RESUMEN TOTAL'!AG392</f>
        <v>0</v>
      </c>
      <c r="AB385">
        <f>'RESUMEN TOTAL'!AH392</f>
        <v>0</v>
      </c>
      <c r="AC385">
        <f>'RESUMEN TOTAL'!AI392</f>
        <v>0</v>
      </c>
      <c r="AD385">
        <f>'RESUMEN TOTAL'!AJ392</f>
        <v>0</v>
      </c>
      <c r="AE385">
        <f>'RESUMEN TOTAL'!AK392</f>
        <v>0</v>
      </c>
      <c r="AF385">
        <f>'RESUMEN TOTAL'!AL392</f>
        <v>0</v>
      </c>
      <c r="AG385">
        <f>'RESUMEN TOTAL'!AM392</f>
        <v>0</v>
      </c>
      <c r="AH385">
        <f>'RESUMEN TOTAL'!AN392</f>
        <v>0</v>
      </c>
      <c r="AI385">
        <f>'RESUMEN TOTAL'!AO392</f>
        <v>0</v>
      </c>
    </row>
    <row r="386" spans="1:35" x14ac:dyDescent="0.25">
      <c r="A386" t="str">
        <f>'RESUMEN TOTAL'!A393</f>
        <v>VILLA VATTEONE</v>
      </c>
      <c r="B386" t="str">
        <f>'RESUMEN TOTAL'!B393</f>
        <v>VAT01</v>
      </c>
      <c r="C386" t="str">
        <f>'RESUMEN TOTAL'!D393</f>
        <v>Montevideo y El ChaÃ±ar</v>
      </c>
      <c r="D386" t="str">
        <f>'RESUMEN TOTAL'!E393</f>
        <v>Domo</v>
      </c>
      <c r="E386" t="str">
        <f>'RESUMEN TOTAL'!F393</f>
        <v>Fibra Optica</v>
      </c>
      <c r="F386">
        <f>'RESUMEN TOTAL'!L393</f>
        <v>0</v>
      </c>
      <c r="G386">
        <f>'RESUMEN TOTAL'!M393</f>
        <v>0</v>
      </c>
      <c r="H386">
        <f>'RESUMEN TOTAL'!N393</f>
        <v>0</v>
      </c>
      <c r="I386">
        <f>'RESUMEN TOTAL'!O393</f>
        <v>0</v>
      </c>
      <c r="J386">
        <f>'RESUMEN TOTAL'!P393</f>
        <v>0</v>
      </c>
      <c r="K386">
        <f>'RESUMEN TOTAL'!Q393</f>
        <v>0</v>
      </c>
      <c r="L386">
        <f>'RESUMEN TOTAL'!R393</f>
        <v>0</v>
      </c>
      <c r="M386">
        <f>'RESUMEN TOTAL'!S393</f>
        <v>0</v>
      </c>
      <c r="N386">
        <f>'RESUMEN TOTAL'!T393</f>
        <v>0</v>
      </c>
      <c r="O386">
        <f>'RESUMEN TOTAL'!U393</f>
        <v>0</v>
      </c>
      <c r="P386">
        <f>'RESUMEN TOTAL'!V393</f>
        <v>0</v>
      </c>
      <c r="Q386">
        <f>'RESUMEN TOTAL'!W393</f>
        <v>0</v>
      </c>
      <c r="R386">
        <f>'RESUMEN TOTAL'!X393</f>
        <v>0</v>
      </c>
      <c r="S386">
        <f>'RESUMEN TOTAL'!Y393</f>
        <v>0</v>
      </c>
      <c r="T386">
        <f>'RESUMEN TOTAL'!Z393</f>
        <v>0</v>
      </c>
      <c r="U386">
        <f>'RESUMEN TOTAL'!AA393</f>
        <v>0</v>
      </c>
      <c r="V386">
        <f>'RESUMEN TOTAL'!AB393</f>
        <v>0</v>
      </c>
      <c r="W386">
        <f>'RESUMEN TOTAL'!AC393</f>
        <v>0</v>
      </c>
      <c r="X386">
        <f>'RESUMEN TOTAL'!AD393</f>
        <v>0</v>
      </c>
      <c r="Y386">
        <f>'RESUMEN TOTAL'!AE393</f>
        <v>0</v>
      </c>
      <c r="Z386">
        <f>'RESUMEN TOTAL'!AF393</f>
        <v>0</v>
      </c>
      <c r="AA386">
        <f>'RESUMEN TOTAL'!AG393</f>
        <v>0</v>
      </c>
      <c r="AB386">
        <f>'RESUMEN TOTAL'!AH393</f>
        <v>0</v>
      </c>
      <c r="AC386">
        <f>'RESUMEN TOTAL'!AI393</f>
        <v>0</v>
      </c>
      <c r="AD386">
        <f>'RESUMEN TOTAL'!AJ393</f>
        <v>0</v>
      </c>
      <c r="AE386">
        <f>'RESUMEN TOTAL'!AK393</f>
        <v>0</v>
      </c>
      <c r="AF386">
        <f>'RESUMEN TOTAL'!AL393</f>
        <v>0</v>
      </c>
      <c r="AG386">
        <f>'RESUMEN TOTAL'!AM393</f>
        <v>0</v>
      </c>
      <c r="AH386">
        <f>'RESUMEN TOTAL'!AN393</f>
        <v>0</v>
      </c>
      <c r="AI386">
        <f>'RESUMEN TOTAL'!AO393</f>
        <v>0</v>
      </c>
    </row>
    <row r="387" spans="1:35" x14ac:dyDescent="0.25">
      <c r="A387" t="str">
        <f>'RESUMEN TOTAL'!A394</f>
        <v>VILLA VATTEONE CENTRO</v>
      </c>
      <c r="B387" t="str">
        <f>'RESUMEN TOTAL'!B394</f>
        <v>VAT02</v>
      </c>
      <c r="C387" t="str">
        <f>'RESUMEN TOTAL'!D394</f>
        <v>Eva Peron y 12 de Octubre</v>
      </c>
      <c r="D387" t="str">
        <f>'RESUMEN TOTAL'!E394</f>
        <v>Domo</v>
      </c>
      <c r="E387" t="str">
        <f>'RESUMEN TOTAL'!F394</f>
        <v>Fibra Optica</v>
      </c>
      <c r="F387">
        <f>'RESUMEN TOTAL'!L394</f>
        <v>0</v>
      </c>
      <c r="G387">
        <f>'RESUMEN TOTAL'!M394</f>
        <v>0</v>
      </c>
      <c r="H387">
        <f>'RESUMEN TOTAL'!N394</f>
        <v>0</v>
      </c>
      <c r="I387">
        <f>'RESUMEN TOTAL'!O394</f>
        <v>0</v>
      </c>
      <c r="J387" t="str">
        <f>'RESUMEN TOTAL'!P394</f>
        <v>APAGADO</v>
      </c>
      <c r="K387" t="str">
        <f>'RESUMEN TOTAL'!Q394</f>
        <v>APAGADO</v>
      </c>
      <c r="L387">
        <f>'RESUMEN TOTAL'!R394</f>
        <v>0</v>
      </c>
      <c r="M387">
        <f>'RESUMEN TOTAL'!S394</f>
        <v>0</v>
      </c>
      <c r="N387">
        <f>'RESUMEN TOTAL'!T394</f>
        <v>0</v>
      </c>
      <c r="O387">
        <f>'RESUMEN TOTAL'!U394</f>
        <v>0</v>
      </c>
      <c r="P387">
        <f>'RESUMEN TOTAL'!V394</f>
        <v>0</v>
      </c>
      <c r="Q387">
        <f>'RESUMEN TOTAL'!W394</f>
        <v>0</v>
      </c>
      <c r="R387">
        <f>'RESUMEN TOTAL'!X394</f>
        <v>0</v>
      </c>
      <c r="S387">
        <f>'RESUMEN TOTAL'!Y394</f>
        <v>0</v>
      </c>
      <c r="T387">
        <f>'RESUMEN TOTAL'!Z394</f>
        <v>0</v>
      </c>
      <c r="U387">
        <f>'RESUMEN TOTAL'!AA394</f>
        <v>0</v>
      </c>
      <c r="V387">
        <f>'RESUMEN TOTAL'!AB394</f>
        <v>0</v>
      </c>
      <c r="W387">
        <f>'RESUMEN TOTAL'!AC394</f>
        <v>0</v>
      </c>
      <c r="X387">
        <f>'RESUMEN TOTAL'!AD394</f>
        <v>0</v>
      </c>
      <c r="Y387">
        <f>'RESUMEN TOTAL'!AE394</f>
        <v>0</v>
      </c>
      <c r="Z387">
        <f>'RESUMEN TOTAL'!AF394</f>
        <v>0</v>
      </c>
      <c r="AA387">
        <f>'RESUMEN TOTAL'!AG394</f>
        <v>0</v>
      </c>
      <c r="AB387">
        <f>'RESUMEN TOTAL'!AH394</f>
        <v>0</v>
      </c>
      <c r="AC387">
        <f>'RESUMEN TOTAL'!AI394</f>
        <v>0</v>
      </c>
      <c r="AD387">
        <f>'RESUMEN TOTAL'!AJ394</f>
        <v>0</v>
      </c>
      <c r="AE387">
        <f>'RESUMEN TOTAL'!AK394</f>
        <v>0</v>
      </c>
      <c r="AF387">
        <f>'RESUMEN TOTAL'!AL394</f>
        <v>0</v>
      </c>
      <c r="AG387">
        <f>'RESUMEN TOTAL'!AM394</f>
        <v>0</v>
      </c>
      <c r="AH387">
        <f>'RESUMEN TOTAL'!AN394</f>
        <v>0</v>
      </c>
      <c r="AI387">
        <f>'RESUMEN TOTAL'!AO394</f>
        <v>0</v>
      </c>
    </row>
    <row r="388" spans="1:35" x14ac:dyDescent="0.25">
      <c r="A388" t="str">
        <f>'RESUMEN TOTAL'!A395</f>
        <v>VILLA VATTEONE CENTRO</v>
      </c>
      <c r="B388" t="str">
        <f>'RESUMEN TOTAL'!B395</f>
        <v>VAT03</v>
      </c>
      <c r="C388" t="str">
        <f>'RESUMEN TOTAL'!D395</f>
        <v>Lavalle y Belgrano</v>
      </c>
      <c r="D388" t="str">
        <f>'RESUMEN TOTAL'!E395</f>
        <v>Domo</v>
      </c>
      <c r="E388" t="str">
        <f>'RESUMEN TOTAL'!F395</f>
        <v>Fibra Optica</v>
      </c>
      <c r="F388">
        <f>'RESUMEN TOTAL'!L395</f>
        <v>0</v>
      </c>
      <c r="G388">
        <f>'RESUMEN TOTAL'!M395</f>
        <v>0</v>
      </c>
      <c r="H388">
        <f>'RESUMEN TOTAL'!N395</f>
        <v>0</v>
      </c>
      <c r="I388">
        <f>'RESUMEN TOTAL'!O395</f>
        <v>0</v>
      </c>
      <c r="J388">
        <f>'RESUMEN TOTAL'!P395</f>
        <v>0</v>
      </c>
      <c r="K388">
        <f>'RESUMEN TOTAL'!Q395</f>
        <v>0</v>
      </c>
      <c r="L388">
        <f>'RESUMEN TOTAL'!R395</f>
        <v>0</v>
      </c>
      <c r="M388">
        <f>'RESUMEN TOTAL'!S395</f>
        <v>0</v>
      </c>
      <c r="N388">
        <f>'RESUMEN TOTAL'!T395</f>
        <v>0</v>
      </c>
      <c r="O388">
        <f>'RESUMEN TOTAL'!U395</f>
        <v>0</v>
      </c>
      <c r="P388">
        <f>'RESUMEN TOTAL'!V395</f>
        <v>0</v>
      </c>
      <c r="Q388">
        <f>'RESUMEN TOTAL'!W395</f>
        <v>0</v>
      </c>
      <c r="R388">
        <f>'RESUMEN TOTAL'!X395</f>
        <v>0</v>
      </c>
      <c r="S388">
        <f>'RESUMEN TOTAL'!Y395</f>
        <v>0</v>
      </c>
      <c r="T388">
        <f>'RESUMEN TOTAL'!Z395</f>
        <v>0</v>
      </c>
      <c r="U388">
        <f>'RESUMEN TOTAL'!AA395</f>
        <v>0</v>
      </c>
      <c r="V388">
        <f>'RESUMEN TOTAL'!AB395</f>
        <v>0</v>
      </c>
      <c r="W388">
        <f>'RESUMEN TOTAL'!AC395</f>
        <v>0</v>
      </c>
      <c r="X388">
        <f>'RESUMEN TOTAL'!AD395</f>
        <v>0</v>
      </c>
      <c r="Y388">
        <f>'RESUMEN TOTAL'!AE395</f>
        <v>0</v>
      </c>
      <c r="Z388">
        <f>'RESUMEN TOTAL'!AF395</f>
        <v>0</v>
      </c>
      <c r="AA388">
        <f>'RESUMEN TOTAL'!AG395</f>
        <v>0</v>
      </c>
      <c r="AB388">
        <f>'RESUMEN TOTAL'!AH395</f>
        <v>0</v>
      </c>
      <c r="AC388">
        <f>'RESUMEN TOTAL'!AI395</f>
        <v>0</v>
      </c>
      <c r="AD388">
        <f>'RESUMEN TOTAL'!AJ395</f>
        <v>0</v>
      </c>
      <c r="AE388">
        <f>'RESUMEN TOTAL'!AK395</f>
        <v>0</v>
      </c>
      <c r="AF388">
        <f>'RESUMEN TOTAL'!AL395</f>
        <v>0</v>
      </c>
      <c r="AG388">
        <f>'RESUMEN TOTAL'!AM395</f>
        <v>0</v>
      </c>
      <c r="AH388">
        <f>'RESUMEN TOTAL'!AN395</f>
        <v>0</v>
      </c>
      <c r="AI388">
        <f>'RESUMEN TOTAL'!AO395</f>
        <v>0</v>
      </c>
    </row>
    <row r="389" spans="1:35" x14ac:dyDescent="0.25">
      <c r="A389" t="str">
        <f>'RESUMEN TOTAL'!A396</f>
        <v>VILLA VATTEONE CENTRO</v>
      </c>
      <c r="B389" t="str">
        <f>'RESUMEN TOTAL'!B396</f>
        <v>VAT04</v>
      </c>
      <c r="C389" t="str">
        <f>'RESUMEN TOTAL'!D396</f>
        <v>Lavalle y Entre Rios</v>
      </c>
      <c r="D389" t="str">
        <f>'RESUMEN TOTAL'!E396</f>
        <v>Domo</v>
      </c>
      <c r="E389" t="str">
        <f>'RESUMEN TOTAL'!F396</f>
        <v>Fibra Optica</v>
      </c>
      <c r="F389">
        <f>'RESUMEN TOTAL'!L396</f>
        <v>0</v>
      </c>
      <c r="G389">
        <f>'RESUMEN TOTAL'!M396</f>
        <v>0</v>
      </c>
      <c r="H389">
        <f>'RESUMEN TOTAL'!N396</f>
        <v>0</v>
      </c>
      <c r="I389">
        <f>'RESUMEN TOTAL'!O396</f>
        <v>0</v>
      </c>
      <c r="J389">
        <f>'RESUMEN TOTAL'!P396</f>
        <v>0</v>
      </c>
      <c r="K389">
        <f>'RESUMEN TOTAL'!Q396</f>
        <v>0</v>
      </c>
      <c r="L389">
        <f>'RESUMEN TOTAL'!R396</f>
        <v>0</v>
      </c>
      <c r="M389">
        <f>'RESUMEN TOTAL'!S396</f>
        <v>0</v>
      </c>
      <c r="N389">
        <f>'RESUMEN TOTAL'!T396</f>
        <v>0</v>
      </c>
      <c r="O389">
        <f>'RESUMEN TOTAL'!U396</f>
        <v>0</v>
      </c>
      <c r="P389">
        <f>'RESUMEN TOTAL'!V396</f>
        <v>0</v>
      </c>
      <c r="Q389">
        <f>'RESUMEN TOTAL'!W396</f>
        <v>0</v>
      </c>
      <c r="R389">
        <f>'RESUMEN TOTAL'!X396</f>
        <v>0</v>
      </c>
      <c r="S389">
        <f>'RESUMEN TOTAL'!Y396</f>
        <v>0</v>
      </c>
      <c r="T389">
        <f>'RESUMEN TOTAL'!Z396</f>
        <v>0</v>
      </c>
      <c r="U389">
        <f>'RESUMEN TOTAL'!AA396</f>
        <v>0</v>
      </c>
      <c r="V389">
        <f>'RESUMEN TOTAL'!AB396</f>
        <v>0</v>
      </c>
      <c r="W389">
        <f>'RESUMEN TOTAL'!AC396</f>
        <v>0</v>
      </c>
      <c r="X389">
        <f>'RESUMEN TOTAL'!AD396</f>
        <v>0</v>
      </c>
      <c r="Y389">
        <f>'RESUMEN TOTAL'!AE396</f>
        <v>0</v>
      </c>
      <c r="Z389">
        <f>'RESUMEN TOTAL'!AF396</f>
        <v>0</v>
      </c>
      <c r="AA389">
        <f>'RESUMEN TOTAL'!AG396</f>
        <v>0</v>
      </c>
      <c r="AB389">
        <f>'RESUMEN TOTAL'!AH396</f>
        <v>0</v>
      </c>
      <c r="AC389">
        <f>'RESUMEN TOTAL'!AI396</f>
        <v>0</v>
      </c>
      <c r="AD389">
        <f>'RESUMEN TOTAL'!AJ396</f>
        <v>0</v>
      </c>
      <c r="AE389">
        <f>'RESUMEN TOTAL'!AK396</f>
        <v>0</v>
      </c>
      <c r="AF389">
        <f>'RESUMEN TOTAL'!AL396</f>
        <v>0</v>
      </c>
      <c r="AG389">
        <f>'RESUMEN TOTAL'!AM396</f>
        <v>0</v>
      </c>
      <c r="AH389">
        <f>'RESUMEN TOTAL'!AN396</f>
        <v>0</v>
      </c>
      <c r="AI389">
        <f>'RESUMEN TOTAL'!AO396</f>
        <v>0</v>
      </c>
    </row>
    <row r="390" spans="1:35" x14ac:dyDescent="0.25">
      <c r="A390" t="str">
        <f>'RESUMEN TOTAL'!A397</f>
        <v>VILLA VATTEONE CENTRO</v>
      </c>
      <c r="B390" t="str">
        <f>'RESUMEN TOTAL'!B397</f>
        <v>VAT05</v>
      </c>
      <c r="C390" t="str">
        <f>'RESUMEN TOTAL'!D397</f>
        <v>Lavalle y Colombia</v>
      </c>
      <c r="D390" t="str">
        <f>'RESUMEN TOTAL'!E397</f>
        <v>Domo</v>
      </c>
      <c r="E390" t="str">
        <f>'RESUMEN TOTAL'!F397</f>
        <v>Radio</v>
      </c>
      <c r="F390">
        <f>'RESUMEN TOTAL'!L397</f>
        <v>0</v>
      </c>
      <c r="G390">
        <f>'RESUMEN TOTAL'!M397</f>
        <v>0</v>
      </c>
      <c r="H390">
        <f>'RESUMEN TOTAL'!N397</f>
        <v>0</v>
      </c>
      <c r="I390">
        <f>'RESUMEN TOTAL'!O397</f>
        <v>0</v>
      </c>
      <c r="J390">
        <f>'RESUMEN TOTAL'!P397</f>
        <v>0</v>
      </c>
      <c r="K390">
        <f>'RESUMEN TOTAL'!Q397</f>
        <v>0</v>
      </c>
      <c r="L390">
        <f>'RESUMEN TOTAL'!R397</f>
        <v>0</v>
      </c>
      <c r="M390">
        <f>'RESUMEN TOTAL'!S397</f>
        <v>0</v>
      </c>
      <c r="N390">
        <f>'RESUMEN TOTAL'!T397</f>
        <v>0</v>
      </c>
      <c r="O390">
        <f>'RESUMEN TOTAL'!U397</f>
        <v>0</v>
      </c>
      <c r="P390">
        <f>'RESUMEN TOTAL'!V397</f>
        <v>0</v>
      </c>
      <c r="Q390">
        <f>'RESUMEN TOTAL'!W397</f>
        <v>0</v>
      </c>
      <c r="R390">
        <f>'RESUMEN TOTAL'!X397</f>
        <v>0</v>
      </c>
      <c r="S390">
        <f>'RESUMEN TOTAL'!Y397</f>
        <v>0</v>
      </c>
      <c r="T390">
        <f>'RESUMEN TOTAL'!Z397</f>
        <v>0</v>
      </c>
      <c r="U390">
        <f>'RESUMEN TOTAL'!AA397</f>
        <v>0</v>
      </c>
      <c r="V390">
        <f>'RESUMEN TOTAL'!AB397</f>
        <v>0</v>
      </c>
      <c r="W390">
        <f>'RESUMEN TOTAL'!AC397</f>
        <v>0</v>
      </c>
      <c r="X390">
        <f>'RESUMEN TOTAL'!AD397</f>
        <v>0</v>
      </c>
      <c r="Y390">
        <f>'RESUMEN TOTAL'!AE397</f>
        <v>0</v>
      </c>
      <c r="Z390">
        <f>'RESUMEN TOTAL'!AF397</f>
        <v>0</v>
      </c>
      <c r="AA390">
        <f>'RESUMEN TOTAL'!AG397</f>
        <v>0</v>
      </c>
      <c r="AB390">
        <f>'RESUMEN TOTAL'!AH397</f>
        <v>0</v>
      </c>
      <c r="AC390">
        <f>'RESUMEN TOTAL'!AI397</f>
        <v>0</v>
      </c>
      <c r="AD390">
        <f>'RESUMEN TOTAL'!AJ397</f>
        <v>0</v>
      </c>
      <c r="AE390">
        <f>'RESUMEN TOTAL'!AK397</f>
        <v>0</v>
      </c>
      <c r="AF390">
        <f>'RESUMEN TOTAL'!AL397</f>
        <v>0</v>
      </c>
      <c r="AG390">
        <f>'RESUMEN TOTAL'!AM397</f>
        <v>0</v>
      </c>
      <c r="AH390">
        <f>'RESUMEN TOTAL'!AN397</f>
        <v>0</v>
      </c>
      <c r="AI390">
        <f>'RESUMEN TOTAL'!AO397</f>
        <v>0</v>
      </c>
    </row>
    <row r="391" spans="1:35" x14ac:dyDescent="0.25">
      <c r="A391" t="str">
        <f>'RESUMEN TOTAL'!A398</f>
        <v>VILLA VATTEONE CENTRO</v>
      </c>
      <c r="B391" t="str">
        <f>'RESUMEN TOTAL'!B398</f>
        <v>VAT06</v>
      </c>
      <c r="C391" t="str">
        <f>'RESUMEN TOTAL'!D398</f>
        <v>Eva Peron y Pueyrredon</v>
      </c>
      <c r="D391" t="str">
        <f>'RESUMEN TOTAL'!E398</f>
        <v>Domo</v>
      </c>
      <c r="E391" t="str">
        <f>'RESUMEN TOTAL'!F398</f>
        <v>Fibra Optica</v>
      </c>
      <c r="F391">
        <f>'RESUMEN TOTAL'!L398</f>
        <v>0</v>
      </c>
      <c r="G391">
        <f>'RESUMEN TOTAL'!M398</f>
        <v>0</v>
      </c>
      <c r="H391">
        <f>'RESUMEN TOTAL'!N398</f>
        <v>0</v>
      </c>
      <c r="I391">
        <f>'RESUMEN TOTAL'!O398</f>
        <v>0</v>
      </c>
      <c r="J391">
        <f>'RESUMEN TOTAL'!P398</f>
        <v>0</v>
      </c>
      <c r="K391">
        <f>'RESUMEN TOTAL'!Q398</f>
        <v>0</v>
      </c>
      <c r="L391">
        <f>'RESUMEN TOTAL'!R398</f>
        <v>0</v>
      </c>
      <c r="M391">
        <f>'RESUMEN TOTAL'!S398</f>
        <v>0</v>
      </c>
      <c r="N391">
        <f>'RESUMEN TOTAL'!T398</f>
        <v>0</v>
      </c>
      <c r="O391">
        <f>'RESUMEN TOTAL'!U398</f>
        <v>0</v>
      </c>
      <c r="P391">
        <f>'RESUMEN TOTAL'!V398</f>
        <v>0</v>
      </c>
      <c r="Q391">
        <f>'RESUMEN TOTAL'!W398</f>
        <v>0</v>
      </c>
      <c r="R391">
        <f>'RESUMEN TOTAL'!X398</f>
        <v>0</v>
      </c>
      <c r="S391">
        <f>'RESUMEN TOTAL'!Y398</f>
        <v>0</v>
      </c>
      <c r="T391">
        <f>'RESUMEN TOTAL'!Z398</f>
        <v>0</v>
      </c>
      <c r="U391">
        <f>'RESUMEN TOTAL'!AA398</f>
        <v>0</v>
      </c>
      <c r="V391">
        <f>'RESUMEN TOTAL'!AB398</f>
        <v>0</v>
      </c>
      <c r="W391">
        <f>'RESUMEN TOTAL'!AC398</f>
        <v>0</v>
      </c>
      <c r="X391">
        <f>'RESUMEN TOTAL'!AD398</f>
        <v>0</v>
      </c>
      <c r="Y391">
        <f>'RESUMEN TOTAL'!AE398</f>
        <v>0</v>
      </c>
      <c r="Z391">
        <f>'RESUMEN TOTAL'!AF398</f>
        <v>0</v>
      </c>
      <c r="AA391">
        <f>'RESUMEN TOTAL'!AG398</f>
        <v>0</v>
      </c>
      <c r="AB391">
        <f>'RESUMEN TOTAL'!AH398</f>
        <v>0</v>
      </c>
      <c r="AC391">
        <f>'RESUMEN TOTAL'!AI398</f>
        <v>0</v>
      </c>
      <c r="AD391">
        <f>'RESUMEN TOTAL'!AJ398</f>
        <v>0</v>
      </c>
      <c r="AE391">
        <f>'RESUMEN TOTAL'!AK398</f>
        <v>0</v>
      </c>
      <c r="AF391">
        <f>'RESUMEN TOTAL'!AL398</f>
        <v>0</v>
      </c>
      <c r="AG391">
        <f>'RESUMEN TOTAL'!AM398</f>
        <v>0</v>
      </c>
      <c r="AH391">
        <f>'RESUMEN TOTAL'!AN398</f>
        <v>0</v>
      </c>
      <c r="AI391">
        <f>'RESUMEN TOTAL'!AO398</f>
        <v>0</v>
      </c>
    </row>
    <row r="392" spans="1:35" x14ac:dyDescent="0.25">
      <c r="A392" t="str">
        <f>'RESUMEN TOTAL'!A399</f>
        <v>VILLA VATTEONE CENTRO</v>
      </c>
      <c r="B392" t="str">
        <f>'RESUMEN TOTAL'!B399</f>
        <v>VAT07</v>
      </c>
      <c r="C392" t="str">
        <f>'RESUMEN TOTAL'!D399</f>
        <v>Eva Peron y Lavalle</v>
      </c>
      <c r="D392">
        <f>'RESUMEN TOTAL'!E399</f>
        <v>0</v>
      </c>
      <c r="E392" t="str">
        <f>'RESUMEN TOTAL'!F399</f>
        <v>Fibra Optica</v>
      </c>
      <c r="F392">
        <f>'RESUMEN TOTAL'!L399</f>
        <v>0</v>
      </c>
      <c r="G392">
        <f>'RESUMEN TOTAL'!M399</f>
        <v>0</v>
      </c>
      <c r="H392">
        <f>'RESUMEN TOTAL'!N399</f>
        <v>0</v>
      </c>
      <c r="I392">
        <f>'RESUMEN TOTAL'!O399</f>
        <v>0</v>
      </c>
      <c r="J392">
        <f>'RESUMEN TOTAL'!P399</f>
        <v>0</v>
      </c>
      <c r="K392">
        <f>'RESUMEN TOTAL'!Q399</f>
        <v>0</v>
      </c>
      <c r="L392">
        <f>'RESUMEN TOTAL'!R399</f>
        <v>0</v>
      </c>
      <c r="M392">
        <f>'RESUMEN TOTAL'!S399</f>
        <v>0</v>
      </c>
      <c r="N392">
        <f>'RESUMEN TOTAL'!T399</f>
        <v>0</v>
      </c>
      <c r="O392">
        <f>'RESUMEN TOTAL'!U399</f>
        <v>0</v>
      </c>
      <c r="P392">
        <f>'RESUMEN TOTAL'!V399</f>
        <v>0</v>
      </c>
      <c r="Q392">
        <f>'RESUMEN TOTAL'!W399</f>
        <v>0</v>
      </c>
      <c r="R392">
        <f>'RESUMEN TOTAL'!X399</f>
        <v>0</v>
      </c>
      <c r="S392">
        <f>'RESUMEN TOTAL'!Y399</f>
        <v>0</v>
      </c>
      <c r="T392">
        <f>'RESUMEN TOTAL'!Z399</f>
        <v>0</v>
      </c>
      <c r="U392">
        <f>'RESUMEN TOTAL'!AA399</f>
        <v>0</v>
      </c>
      <c r="V392">
        <f>'RESUMEN TOTAL'!AB399</f>
        <v>0</v>
      </c>
      <c r="W392">
        <f>'RESUMEN TOTAL'!AC399</f>
        <v>0</v>
      </c>
      <c r="X392">
        <f>'RESUMEN TOTAL'!AD399</f>
        <v>0</v>
      </c>
      <c r="Y392">
        <f>'RESUMEN TOTAL'!AE399</f>
        <v>0</v>
      </c>
      <c r="Z392">
        <f>'RESUMEN TOTAL'!AF399</f>
        <v>0</v>
      </c>
      <c r="AA392">
        <f>'RESUMEN TOTAL'!AG399</f>
        <v>0</v>
      </c>
      <c r="AB392">
        <f>'RESUMEN TOTAL'!AH399</f>
        <v>0</v>
      </c>
      <c r="AC392">
        <f>'RESUMEN TOTAL'!AI399</f>
        <v>0</v>
      </c>
      <c r="AD392">
        <f>'RESUMEN TOTAL'!AJ399</f>
        <v>0</v>
      </c>
      <c r="AE392">
        <f>'RESUMEN TOTAL'!AK399</f>
        <v>0</v>
      </c>
      <c r="AF392">
        <f>'RESUMEN TOTAL'!AL399</f>
        <v>0</v>
      </c>
      <c r="AG392">
        <f>'RESUMEN TOTAL'!AM399</f>
        <v>0</v>
      </c>
      <c r="AH392">
        <f>'RESUMEN TOTAL'!AN399</f>
        <v>0</v>
      </c>
      <c r="AI392">
        <f>'RESUMEN TOTAL'!AO399</f>
        <v>0</v>
      </c>
    </row>
    <row r="393" spans="1:35" x14ac:dyDescent="0.25">
      <c r="A393" t="str">
        <f>'RESUMEN TOTAL'!A400</f>
        <v>VILLA VATTEONE</v>
      </c>
      <c r="B393" t="str">
        <f>'RESUMEN TOTAL'!B400</f>
        <v>VAT08</v>
      </c>
      <c r="C393" t="str">
        <f>'RESUMEN TOTAL'!D400</f>
        <v>12 de Octubre y Florida</v>
      </c>
      <c r="D393" t="str">
        <f>'RESUMEN TOTAL'!E400</f>
        <v>Domo</v>
      </c>
      <c r="E393" t="str">
        <f>'RESUMEN TOTAL'!F400</f>
        <v>Fibra Optica</v>
      </c>
      <c r="F393">
        <f>'RESUMEN TOTAL'!L400</f>
        <v>0</v>
      </c>
      <c r="G393">
        <f>'RESUMEN TOTAL'!M400</f>
        <v>0</v>
      </c>
      <c r="H393">
        <f>'RESUMEN TOTAL'!N400</f>
        <v>0</v>
      </c>
      <c r="I393" t="str">
        <f>'RESUMEN TOTAL'!O400</f>
        <v>APAGADO</v>
      </c>
      <c r="J393" t="str">
        <f>'RESUMEN TOTAL'!P400</f>
        <v>APAGADO</v>
      </c>
      <c r="K393">
        <f>'RESUMEN TOTAL'!Q400</f>
        <v>0</v>
      </c>
      <c r="L393">
        <f>'RESUMEN TOTAL'!R400</f>
        <v>0</v>
      </c>
      <c r="M393">
        <f>'RESUMEN TOTAL'!S400</f>
        <v>0</v>
      </c>
      <c r="N393">
        <f>'RESUMEN TOTAL'!T400</f>
        <v>0</v>
      </c>
      <c r="O393">
        <f>'RESUMEN TOTAL'!U400</f>
        <v>0</v>
      </c>
      <c r="P393">
        <f>'RESUMEN TOTAL'!V400</f>
        <v>0</v>
      </c>
      <c r="Q393">
        <f>'RESUMEN TOTAL'!W400</f>
        <v>0</v>
      </c>
      <c r="R393">
        <f>'RESUMEN TOTAL'!X400</f>
        <v>0</v>
      </c>
      <c r="S393">
        <f>'RESUMEN TOTAL'!Y400</f>
        <v>0</v>
      </c>
      <c r="T393">
        <f>'RESUMEN TOTAL'!Z400</f>
        <v>0</v>
      </c>
      <c r="U393">
        <f>'RESUMEN TOTAL'!AA400</f>
        <v>0</v>
      </c>
      <c r="V393">
        <f>'RESUMEN TOTAL'!AB400</f>
        <v>0</v>
      </c>
      <c r="W393">
        <f>'RESUMEN TOTAL'!AC400</f>
        <v>0</v>
      </c>
      <c r="X393">
        <f>'RESUMEN TOTAL'!AD400</f>
        <v>0</v>
      </c>
      <c r="Y393">
        <f>'RESUMEN TOTAL'!AE400</f>
        <v>0</v>
      </c>
      <c r="Z393">
        <f>'RESUMEN TOTAL'!AF400</f>
        <v>0</v>
      </c>
      <c r="AA393">
        <f>'RESUMEN TOTAL'!AG400</f>
        <v>0</v>
      </c>
      <c r="AB393">
        <f>'RESUMEN TOTAL'!AH400</f>
        <v>0</v>
      </c>
      <c r="AC393">
        <f>'RESUMEN TOTAL'!AI400</f>
        <v>0</v>
      </c>
      <c r="AD393">
        <f>'RESUMEN TOTAL'!AJ400</f>
        <v>0</v>
      </c>
      <c r="AE393">
        <f>'RESUMEN TOTAL'!AK400</f>
        <v>0</v>
      </c>
      <c r="AF393">
        <f>'RESUMEN TOTAL'!AL400</f>
        <v>0</v>
      </c>
      <c r="AG393">
        <f>'RESUMEN TOTAL'!AM400</f>
        <v>0</v>
      </c>
      <c r="AH393">
        <f>'RESUMEN TOTAL'!AN400</f>
        <v>0</v>
      </c>
      <c r="AI393">
        <f>'RESUMEN TOTAL'!AO400</f>
        <v>0</v>
      </c>
    </row>
    <row r="394" spans="1:35" x14ac:dyDescent="0.25">
      <c r="A394" t="str">
        <f>'RESUMEN TOTAL'!A401</f>
        <v>VILLA VATTEONE</v>
      </c>
      <c r="B394" t="str">
        <f>'RESUMEN TOTAL'!B401</f>
        <v>VAT09</v>
      </c>
      <c r="C394" t="str">
        <f>'RESUMEN TOTAL'!D401</f>
        <v>Montevideo y Alsina</v>
      </c>
      <c r="D394" t="str">
        <f>'RESUMEN TOTAL'!E401</f>
        <v>Domo</v>
      </c>
      <c r="E394" t="str">
        <f>'RESUMEN TOTAL'!F401</f>
        <v>Fibra Optica</v>
      </c>
      <c r="F394">
        <f>'RESUMEN TOTAL'!L401</f>
        <v>0</v>
      </c>
      <c r="G394">
        <f>'RESUMEN TOTAL'!M401</f>
        <v>0</v>
      </c>
      <c r="H394">
        <f>'RESUMEN TOTAL'!N401</f>
        <v>0</v>
      </c>
      <c r="I394">
        <f>'RESUMEN TOTAL'!O401</f>
        <v>0</v>
      </c>
      <c r="J394">
        <f>'RESUMEN TOTAL'!P401</f>
        <v>0</v>
      </c>
      <c r="K394">
        <f>'RESUMEN TOTAL'!Q401</f>
        <v>0</v>
      </c>
      <c r="L394">
        <f>'RESUMEN TOTAL'!R401</f>
        <v>0</v>
      </c>
      <c r="M394">
        <f>'RESUMEN TOTAL'!S401</f>
        <v>0</v>
      </c>
      <c r="N394">
        <f>'RESUMEN TOTAL'!T401</f>
        <v>0</v>
      </c>
      <c r="O394">
        <f>'RESUMEN TOTAL'!U401</f>
        <v>0</v>
      </c>
      <c r="P394">
        <f>'RESUMEN TOTAL'!V401</f>
        <v>0</v>
      </c>
      <c r="Q394">
        <f>'RESUMEN TOTAL'!W401</f>
        <v>0</v>
      </c>
      <c r="R394">
        <f>'RESUMEN TOTAL'!X401</f>
        <v>0</v>
      </c>
      <c r="S394">
        <f>'RESUMEN TOTAL'!Y401</f>
        <v>0</v>
      </c>
      <c r="T394">
        <f>'RESUMEN TOTAL'!Z401</f>
        <v>0</v>
      </c>
      <c r="U394">
        <f>'RESUMEN TOTAL'!AA401</f>
        <v>0</v>
      </c>
      <c r="V394">
        <f>'RESUMEN TOTAL'!AB401</f>
        <v>0</v>
      </c>
      <c r="W394">
        <f>'RESUMEN TOTAL'!AC401</f>
        <v>0</v>
      </c>
      <c r="X394">
        <f>'RESUMEN TOTAL'!AD401</f>
        <v>0</v>
      </c>
      <c r="Y394">
        <f>'RESUMEN TOTAL'!AE401</f>
        <v>0</v>
      </c>
      <c r="Z394">
        <f>'RESUMEN TOTAL'!AF401</f>
        <v>0</v>
      </c>
      <c r="AA394">
        <f>'RESUMEN TOTAL'!AG401</f>
        <v>0</v>
      </c>
      <c r="AB394">
        <f>'RESUMEN TOTAL'!AH401</f>
        <v>0</v>
      </c>
      <c r="AC394">
        <f>'RESUMEN TOTAL'!AI401</f>
        <v>0</v>
      </c>
      <c r="AD394">
        <f>'RESUMEN TOTAL'!AJ401</f>
        <v>0</v>
      </c>
      <c r="AE394">
        <f>'RESUMEN TOTAL'!AK401</f>
        <v>0</v>
      </c>
      <c r="AF394">
        <f>'RESUMEN TOTAL'!AL401</f>
        <v>0</v>
      </c>
      <c r="AG394">
        <f>'RESUMEN TOTAL'!AM401</f>
        <v>0</v>
      </c>
      <c r="AH394">
        <f>'RESUMEN TOTAL'!AN401</f>
        <v>0</v>
      </c>
      <c r="AI394">
        <f>'RESUMEN TOTAL'!AO401</f>
        <v>0</v>
      </c>
    </row>
    <row r="395" spans="1:35" x14ac:dyDescent="0.25">
      <c r="A395" t="str">
        <f>'RESUMEN TOTAL'!A402</f>
        <v>VILLA VATTEONE CENTRO</v>
      </c>
      <c r="B395" t="str">
        <f>'RESUMEN TOTAL'!B402</f>
        <v>VAT 10</v>
      </c>
      <c r="C395" t="str">
        <f>'RESUMEN TOTAL'!D402</f>
        <v>Belgrano y Quintana</v>
      </c>
      <c r="D395" t="str">
        <f>'RESUMEN TOTAL'!E402</f>
        <v>Domo</v>
      </c>
      <c r="E395" t="str">
        <f>'RESUMEN TOTAL'!F402</f>
        <v>Fibra Optica</v>
      </c>
      <c r="F395">
        <f>'RESUMEN TOTAL'!L402</f>
        <v>0</v>
      </c>
      <c r="G395">
        <f>'RESUMEN TOTAL'!M402</f>
        <v>0</v>
      </c>
      <c r="H395">
        <f>'RESUMEN TOTAL'!N402</f>
        <v>0</v>
      </c>
      <c r="I395">
        <f>'RESUMEN TOTAL'!O402</f>
        <v>0</v>
      </c>
      <c r="J395">
        <f>'RESUMEN TOTAL'!P402</f>
        <v>0</v>
      </c>
      <c r="K395">
        <f>'RESUMEN TOTAL'!Q402</f>
        <v>0</v>
      </c>
      <c r="L395">
        <f>'RESUMEN TOTAL'!R402</f>
        <v>0</v>
      </c>
      <c r="M395">
        <f>'RESUMEN TOTAL'!S402</f>
        <v>0</v>
      </c>
      <c r="N395">
        <f>'RESUMEN TOTAL'!T402</f>
        <v>0</v>
      </c>
      <c r="O395">
        <f>'RESUMEN TOTAL'!U402</f>
        <v>0</v>
      </c>
      <c r="P395">
        <f>'RESUMEN TOTAL'!V402</f>
        <v>0</v>
      </c>
      <c r="Q395">
        <f>'RESUMEN TOTAL'!W402</f>
        <v>0</v>
      </c>
      <c r="R395">
        <f>'RESUMEN TOTAL'!X402</f>
        <v>0</v>
      </c>
      <c r="S395">
        <f>'RESUMEN TOTAL'!Y402</f>
        <v>0</v>
      </c>
      <c r="T395">
        <f>'RESUMEN TOTAL'!Z402</f>
        <v>0</v>
      </c>
      <c r="U395">
        <f>'RESUMEN TOTAL'!AA402</f>
        <v>0</v>
      </c>
      <c r="V395">
        <f>'RESUMEN TOTAL'!AB402</f>
        <v>0</v>
      </c>
      <c r="W395">
        <f>'RESUMEN TOTAL'!AC402</f>
        <v>0</v>
      </c>
      <c r="X395">
        <f>'RESUMEN TOTAL'!AD402</f>
        <v>0</v>
      </c>
      <c r="Y395">
        <f>'RESUMEN TOTAL'!AE402</f>
        <v>0</v>
      </c>
      <c r="Z395">
        <f>'RESUMEN TOTAL'!AF402</f>
        <v>0</v>
      </c>
      <c r="AA395">
        <f>'RESUMEN TOTAL'!AG402</f>
        <v>0</v>
      </c>
      <c r="AB395">
        <f>'RESUMEN TOTAL'!AH402</f>
        <v>0</v>
      </c>
      <c r="AC395">
        <f>'RESUMEN TOTAL'!AI402</f>
        <v>0</v>
      </c>
      <c r="AD395">
        <f>'RESUMEN TOTAL'!AJ402</f>
        <v>0</v>
      </c>
      <c r="AE395">
        <f>'RESUMEN TOTAL'!AK402</f>
        <v>0</v>
      </c>
      <c r="AF395">
        <f>'RESUMEN TOTAL'!AL402</f>
        <v>0</v>
      </c>
      <c r="AG395">
        <f>'RESUMEN TOTAL'!AM402</f>
        <v>0</v>
      </c>
      <c r="AH395">
        <f>'RESUMEN TOTAL'!AN402</f>
        <v>0</v>
      </c>
      <c r="AI395">
        <f>'RESUMEN TOTAL'!AO402</f>
        <v>0</v>
      </c>
    </row>
    <row r="396" spans="1:35" x14ac:dyDescent="0.25">
      <c r="A396" t="str">
        <f>'RESUMEN TOTAL'!A403</f>
        <v>VILLA VATTEONE</v>
      </c>
      <c r="B396" t="str">
        <f>'RESUMEN TOTAL'!B403</f>
        <v>VAT11</v>
      </c>
      <c r="C396" t="str">
        <f>'RESUMEN TOTAL'!D403</f>
        <v>Mainini y Montevideo</v>
      </c>
      <c r="D396" t="str">
        <f>'RESUMEN TOTAL'!E403</f>
        <v>Domo</v>
      </c>
      <c r="E396" t="str">
        <f>'RESUMEN TOTAL'!F403</f>
        <v>Fibra Optica</v>
      </c>
      <c r="F396" t="str">
        <f>'RESUMEN TOTAL'!L403</f>
        <v>APAGADO</v>
      </c>
      <c r="G396" t="str">
        <f>'RESUMEN TOTAL'!M403</f>
        <v>APAGADO</v>
      </c>
      <c r="H396" t="str">
        <f>'RESUMEN TOTAL'!N403</f>
        <v>APAGADO</v>
      </c>
      <c r="I396" t="str">
        <f>'RESUMEN TOTAL'!O403</f>
        <v>APAGADO</v>
      </c>
      <c r="J396" t="str">
        <f>'RESUMEN TOTAL'!P403</f>
        <v>APAGADO</v>
      </c>
      <c r="K396" t="str">
        <f>'RESUMEN TOTAL'!Q403</f>
        <v>APAGADO</v>
      </c>
      <c r="L396">
        <f>'RESUMEN TOTAL'!R403</f>
        <v>0</v>
      </c>
      <c r="M396">
        <f>'RESUMEN TOTAL'!S403</f>
        <v>0</v>
      </c>
      <c r="N396">
        <f>'RESUMEN TOTAL'!T403</f>
        <v>0</v>
      </c>
      <c r="O396">
        <f>'RESUMEN TOTAL'!U403</f>
        <v>0</v>
      </c>
      <c r="P396">
        <f>'RESUMEN TOTAL'!V403</f>
        <v>0</v>
      </c>
      <c r="Q396">
        <f>'RESUMEN TOTAL'!W403</f>
        <v>0</v>
      </c>
      <c r="R396">
        <f>'RESUMEN TOTAL'!X403</f>
        <v>0</v>
      </c>
      <c r="S396">
        <f>'RESUMEN TOTAL'!Y403</f>
        <v>0</v>
      </c>
      <c r="T396">
        <f>'RESUMEN TOTAL'!Z403</f>
        <v>0</v>
      </c>
      <c r="U396">
        <f>'RESUMEN TOTAL'!AA403</f>
        <v>0</v>
      </c>
      <c r="V396">
        <f>'RESUMEN TOTAL'!AB403</f>
        <v>0</v>
      </c>
      <c r="W396">
        <f>'RESUMEN TOTAL'!AC403</f>
        <v>0</v>
      </c>
      <c r="X396">
        <f>'RESUMEN TOTAL'!AD403</f>
        <v>0</v>
      </c>
      <c r="Y396">
        <f>'RESUMEN TOTAL'!AE403</f>
        <v>0</v>
      </c>
      <c r="Z396">
        <f>'RESUMEN TOTAL'!AF403</f>
        <v>0</v>
      </c>
      <c r="AA396">
        <f>'RESUMEN TOTAL'!AG403</f>
        <v>0</v>
      </c>
      <c r="AB396">
        <f>'RESUMEN TOTAL'!AH403</f>
        <v>0</v>
      </c>
      <c r="AC396">
        <f>'RESUMEN TOTAL'!AI403</f>
        <v>0</v>
      </c>
      <c r="AD396">
        <f>'RESUMEN TOTAL'!AJ403</f>
        <v>0</v>
      </c>
      <c r="AE396">
        <f>'RESUMEN TOTAL'!AK403</f>
        <v>0</v>
      </c>
      <c r="AF396">
        <f>'RESUMEN TOTAL'!AL403</f>
        <v>0</v>
      </c>
      <c r="AG396">
        <f>'RESUMEN TOTAL'!AM403</f>
        <v>0</v>
      </c>
      <c r="AH396">
        <f>'RESUMEN TOTAL'!AN403</f>
        <v>0</v>
      </c>
      <c r="AI396">
        <f>'RESUMEN TOTAL'!AO403</f>
        <v>0</v>
      </c>
    </row>
    <row r="397" spans="1:35" x14ac:dyDescent="0.25">
      <c r="A397" t="str">
        <f>'RESUMEN TOTAL'!A404</f>
        <v>VILLA VATTEONE</v>
      </c>
      <c r="B397" t="str">
        <f>'RESUMEN TOTAL'!B404</f>
        <v>VAT12</v>
      </c>
      <c r="C397" t="str">
        <f>'RESUMEN TOTAL'!D404</f>
        <v>12 DE OCTUBRE Y CHACO</v>
      </c>
      <c r="D397" t="str">
        <f>'RESUMEN TOTAL'!E404</f>
        <v>DOMO</v>
      </c>
      <c r="E397" t="str">
        <f>'RESUMEN TOTAL'!F404</f>
        <v>PTO A FO</v>
      </c>
      <c r="F397">
        <f>'RESUMEN TOTAL'!L404</f>
        <v>0</v>
      </c>
      <c r="G397">
        <f>'RESUMEN TOTAL'!M404</f>
        <v>0</v>
      </c>
      <c r="H397">
        <f>'RESUMEN TOTAL'!N404</f>
        <v>0</v>
      </c>
      <c r="I397" t="str">
        <f>'RESUMEN TOTAL'!O404</f>
        <v>APAGADO</v>
      </c>
      <c r="J397">
        <f>'RESUMEN TOTAL'!P404</f>
        <v>0</v>
      </c>
      <c r="K397">
        <f>'RESUMEN TOTAL'!Q404</f>
        <v>0</v>
      </c>
      <c r="L397">
        <f>'RESUMEN TOTAL'!R404</f>
        <v>0</v>
      </c>
      <c r="M397">
        <f>'RESUMEN TOTAL'!S404</f>
        <v>0</v>
      </c>
      <c r="N397">
        <f>'RESUMEN TOTAL'!T404</f>
        <v>0</v>
      </c>
      <c r="O397">
        <f>'RESUMEN TOTAL'!U404</f>
        <v>0</v>
      </c>
      <c r="P397">
        <f>'RESUMEN TOTAL'!V404</f>
        <v>0</v>
      </c>
      <c r="Q397">
        <f>'RESUMEN TOTAL'!W404</f>
        <v>0</v>
      </c>
      <c r="R397">
        <f>'RESUMEN TOTAL'!X404</f>
        <v>0</v>
      </c>
      <c r="S397">
        <f>'RESUMEN TOTAL'!Y404</f>
        <v>0</v>
      </c>
      <c r="T397">
        <f>'RESUMEN TOTAL'!Z404</f>
        <v>0</v>
      </c>
      <c r="U397">
        <f>'RESUMEN TOTAL'!AA404</f>
        <v>0</v>
      </c>
      <c r="V397">
        <f>'RESUMEN TOTAL'!AB404</f>
        <v>0</v>
      </c>
      <c r="W397">
        <f>'RESUMEN TOTAL'!AC404</f>
        <v>0</v>
      </c>
      <c r="X397">
        <f>'RESUMEN TOTAL'!AD404</f>
        <v>0</v>
      </c>
      <c r="Y397">
        <f>'RESUMEN TOTAL'!AE404</f>
        <v>0</v>
      </c>
      <c r="Z397">
        <f>'RESUMEN TOTAL'!AF404</f>
        <v>0</v>
      </c>
      <c r="AA397">
        <f>'RESUMEN TOTAL'!AG404</f>
        <v>0</v>
      </c>
      <c r="AB397">
        <f>'RESUMEN TOTAL'!AH404</f>
        <v>0</v>
      </c>
      <c r="AC397">
        <f>'RESUMEN TOTAL'!AI404</f>
        <v>0</v>
      </c>
      <c r="AD397">
        <f>'RESUMEN TOTAL'!AJ404</f>
        <v>0</v>
      </c>
      <c r="AE397">
        <f>'RESUMEN TOTAL'!AK404</f>
        <v>0</v>
      </c>
      <c r="AF397">
        <f>'RESUMEN TOTAL'!AL404</f>
        <v>0</v>
      </c>
      <c r="AG397">
        <f>'RESUMEN TOTAL'!AM404</f>
        <v>0</v>
      </c>
      <c r="AH397">
        <f>'RESUMEN TOTAL'!AN404</f>
        <v>0</v>
      </c>
      <c r="AI397">
        <f>'RESUMEN TOTAL'!AO404</f>
        <v>0</v>
      </c>
    </row>
    <row r="398" spans="1:35" x14ac:dyDescent="0.25">
      <c r="A398" t="str">
        <f>'RESUMEN TOTAL'!A405</f>
        <v>VILLA VATTEONE CENTRO</v>
      </c>
      <c r="B398" t="str">
        <f>'RESUMEN TOTAL'!B405</f>
        <v>VAT13</v>
      </c>
      <c r="C398" t="str">
        <f>'RESUMEN TOTAL'!D405</f>
        <v>Av.12 de Octubre y Belgrano</v>
      </c>
      <c r="D398" t="str">
        <f>'RESUMEN TOTAL'!E405</f>
        <v>Domo</v>
      </c>
      <c r="E398" t="str">
        <f>'RESUMEN TOTAL'!F405</f>
        <v>Fibra Optica</v>
      </c>
      <c r="F398" t="str">
        <f>'RESUMEN TOTAL'!L405</f>
        <v>APAGADO</v>
      </c>
      <c r="G398" t="str">
        <f>'RESUMEN TOTAL'!M405</f>
        <v>APAGADO</v>
      </c>
      <c r="H398" t="str">
        <f>'RESUMEN TOTAL'!N405</f>
        <v>APAGADO</v>
      </c>
      <c r="I398" t="str">
        <f>'RESUMEN TOTAL'!O405</f>
        <v>APAGADO</v>
      </c>
      <c r="J398" t="str">
        <f>'RESUMEN TOTAL'!P405</f>
        <v>APAGADO</v>
      </c>
      <c r="K398" t="str">
        <f>'RESUMEN TOTAL'!Q405</f>
        <v>APAGADO</v>
      </c>
      <c r="L398">
        <f>'RESUMEN TOTAL'!R405</f>
        <v>0</v>
      </c>
      <c r="M398">
        <f>'RESUMEN TOTAL'!S405</f>
        <v>0</v>
      </c>
      <c r="N398">
        <f>'RESUMEN TOTAL'!T405</f>
        <v>0</v>
      </c>
      <c r="O398">
        <f>'RESUMEN TOTAL'!U405</f>
        <v>0</v>
      </c>
      <c r="P398">
        <f>'RESUMEN TOTAL'!V405</f>
        <v>0</v>
      </c>
      <c r="Q398">
        <f>'RESUMEN TOTAL'!W405</f>
        <v>0</v>
      </c>
      <c r="R398">
        <f>'RESUMEN TOTAL'!X405</f>
        <v>0</v>
      </c>
      <c r="S398">
        <f>'RESUMEN TOTAL'!Y405</f>
        <v>0</v>
      </c>
      <c r="T398">
        <f>'RESUMEN TOTAL'!Z405</f>
        <v>0</v>
      </c>
      <c r="U398">
        <f>'RESUMEN TOTAL'!AA405</f>
        <v>0</v>
      </c>
      <c r="V398">
        <f>'RESUMEN TOTAL'!AB405</f>
        <v>0</v>
      </c>
      <c r="W398">
        <f>'RESUMEN TOTAL'!AC405</f>
        <v>0</v>
      </c>
      <c r="X398">
        <f>'RESUMEN TOTAL'!AD405</f>
        <v>0</v>
      </c>
      <c r="Y398">
        <f>'RESUMEN TOTAL'!AE405</f>
        <v>0</v>
      </c>
      <c r="Z398">
        <f>'RESUMEN TOTAL'!AF405</f>
        <v>0</v>
      </c>
      <c r="AA398">
        <f>'RESUMEN TOTAL'!AG405</f>
        <v>0</v>
      </c>
      <c r="AB398">
        <f>'RESUMEN TOTAL'!AH405</f>
        <v>0</v>
      </c>
      <c r="AC398">
        <f>'RESUMEN TOTAL'!AI405</f>
        <v>0</v>
      </c>
      <c r="AD398">
        <f>'RESUMEN TOTAL'!AJ405</f>
        <v>0</v>
      </c>
      <c r="AE398">
        <f>'RESUMEN TOTAL'!AK405</f>
        <v>0</v>
      </c>
      <c r="AF398">
        <f>'RESUMEN TOTAL'!AL405</f>
        <v>0</v>
      </c>
      <c r="AG398">
        <f>'RESUMEN TOTAL'!AM405</f>
        <v>0</v>
      </c>
      <c r="AH398">
        <f>'RESUMEN TOTAL'!AN405</f>
        <v>0</v>
      </c>
      <c r="AI398">
        <f>'RESUMEN TOTAL'!AO405</f>
        <v>0</v>
      </c>
    </row>
    <row r="399" spans="1:35" x14ac:dyDescent="0.25">
      <c r="A399" t="str">
        <f>'RESUMEN TOTAL'!A406</f>
        <v>VILLA VATTEONE</v>
      </c>
      <c r="B399" t="str">
        <f>'RESUMEN TOTAL'!B406</f>
        <v>VAT 14</v>
      </c>
      <c r="C399" t="str">
        <f>'RESUMEN TOTAL'!D406</f>
        <v>FLORIDA Y MONTEVIDEO</v>
      </c>
      <c r="D399" t="str">
        <f>'RESUMEN TOTAL'!E406</f>
        <v>DOMO</v>
      </c>
      <c r="E399" t="str">
        <f>'RESUMEN TOTAL'!F406</f>
        <v>Fibra Optica</v>
      </c>
      <c r="F399">
        <f>'RESUMEN TOTAL'!L406</f>
        <v>0</v>
      </c>
      <c r="G399">
        <f>'RESUMEN TOTAL'!M406</f>
        <v>0</v>
      </c>
      <c r="H399">
        <f>'RESUMEN TOTAL'!N406</f>
        <v>0</v>
      </c>
      <c r="I399">
        <f>'RESUMEN TOTAL'!O406</f>
        <v>0</v>
      </c>
      <c r="J399">
        <f>'RESUMEN TOTAL'!P406</f>
        <v>0</v>
      </c>
      <c r="K399">
        <f>'RESUMEN TOTAL'!Q406</f>
        <v>0</v>
      </c>
      <c r="L399">
        <f>'RESUMEN TOTAL'!R406</f>
        <v>0</v>
      </c>
      <c r="M399">
        <f>'RESUMEN TOTAL'!S406</f>
        <v>0</v>
      </c>
      <c r="N399">
        <f>'RESUMEN TOTAL'!T406</f>
        <v>0</v>
      </c>
      <c r="O399">
        <f>'RESUMEN TOTAL'!U406</f>
        <v>0</v>
      </c>
      <c r="P399">
        <f>'RESUMEN TOTAL'!V406</f>
        <v>0</v>
      </c>
      <c r="Q399">
        <f>'RESUMEN TOTAL'!W406</f>
        <v>0</v>
      </c>
      <c r="R399">
        <f>'RESUMEN TOTAL'!X406</f>
        <v>0</v>
      </c>
      <c r="S399">
        <f>'RESUMEN TOTAL'!Y406</f>
        <v>0</v>
      </c>
      <c r="T399">
        <f>'RESUMEN TOTAL'!Z406</f>
        <v>0</v>
      </c>
      <c r="U399">
        <f>'RESUMEN TOTAL'!AA406</f>
        <v>0</v>
      </c>
      <c r="V399">
        <f>'RESUMEN TOTAL'!AB406</f>
        <v>0</v>
      </c>
      <c r="W399">
        <f>'RESUMEN TOTAL'!AC406</f>
        <v>0</v>
      </c>
      <c r="X399">
        <f>'RESUMEN TOTAL'!AD406</f>
        <v>0</v>
      </c>
      <c r="Y399">
        <f>'RESUMEN TOTAL'!AE406</f>
        <v>0</v>
      </c>
      <c r="Z399">
        <f>'RESUMEN TOTAL'!AF406</f>
        <v>0</v>
      </c>
      <c r="AA399">
        <f>'RESUMEN TOTAL'!AG406</f>
        <v>0</v>
      </c>
      <c r="AB399">
        <f>'RESUMEN TOTAL'!AH406</f>
        <v>0</v>
      </c>
      <c r="AC399">
        <f>'RESUMEN TOTAL'!AI406</f>
        <v>0</v>
      </c>
      <c r="AD399">
        <f>'RESUMEN TOTAL'!AJ406</f>
        <v>0</v>
      </c>
      <c r="AE399">
        <f>'RESUMEN TOTAL'!AK406</f>
        <v>0</v>
      </c>
      <c r="AF399">
        <f>'RESUMEN TOTAL'!AL406</f>
        <v>0</v>
      </c>
      <c r="AG399">
        <f>'RESUMEN TOTAL'!AM406</f>
        <v>0</v>
      </c>
      <c r="AH399">
        <f>'RESUMEN TOTAL'!AN406</f>
        <v>0</v>
      </c>
      <c r="AI399">
        <f>'RESUMEN TOTAL'!AO406</f>
        <v>0</v>
      </c>
    </row>
    <row r="400" spans="1:35" x14ac:dyDescent="0.25">
      <c r="A400" t="str">
        <f>'RESUMEN TOTAL'!A407</f>
        <v>VILLA VATTEONE</v>
      </c>
      <c r="B400" t="str">
        <f>'RESUMEN TOTAL'!B407</f>
        <v>VAT 15</v>
      </c>
      <c r="C400" t="str">
        <f>'RESUMEN TOTAL'!D407</f>
        <v>CORRIENTES Y VICENTE LOPEZ</v>
      </c>
      <c r="D400" t="str">
        <f>'RESUMEN TOTAL'!E407</f>
        <v>DOMO</v>
      </c>
      <c r="E400" t="str">
        <f>'RESUMEN TOTAL'!F407</f>
        <v>PTO A FO</v>
      </c>
      <c r="F400">
        <f>'RESUMEN TOTAL'!L407</f>
        <v>0</v>
      </c>
      <c r="G400">
        <f>'RESUMEN TOTAL'!M407</f>
        <v>0</v>
      </c>
      <c r="H400">
        <f>'RESUMEN TOTAL'!N407</f>
        <v>0</v>
      </c>
      <c r="I400">
        <f>'RESUMEN TOTAL'!O407</f>
        <v>0</v>
      </c>
      <c r="J400">
        <f>'RESUMEN TOTAL'!P407</f>
        <v>0</v>
      </c>
      <c r="K400">
        <f>'RESUMEN TOTAL'!Q407</f>
        <v>0</v>
      </c>
      <c r="L400">
        <f>'RESUMEN TOTAL'!R407</f>
        <v>0</v>
      </c>
      <c r="M400">
        <f>'RESUMEN TOTAL'!S407</f>
        <v>0</v>
      </c>
      <c r="N400">
        <f>'RESUMEN TOTAL'!T407</f>
        <v>0</v>
      </c>
      <c r="O400">
        <f>'RESUMEN TOTAL'!U407</f>
        <v>0</v>
      </c>
      <c r="P400">
        <f>'RESUMEN TOTAL'!V407</f>
        <v>0</v>
      </c>
      <c r="Q400">
        <f>'RESUMEN TOTAL'!W407</f>
        <v>0</v>
      </c>
      <c r="R400">
        <f>'RESUMEN TOTAL'!X407</f>
        <v>0</v>
      </c>
      <c r="S400">
        <f>'RESUMEN TOTAL'!Y407</f>
        <v>0</v>
      </c>
      <c r="T400">
        <f>'RESUMEN TOTAL'!Z407</f>
        <v>0</v>
      </c>
      <c r="U400">
        <f>'RESUMEN TOTAL'!AA407</f>
        <v>0</v>
      </c>
      <c r="V400">
        <f>'RESUMEN TOTAL'!AB407</f>
        <v>0</v>
      </c>
      <c r="W400">
        <f>'RESUMEN TOTAL'!AC407</f>
        <v>0</v>
      </c>
      <c r="X400">
        <f>'RESUMEN TOTAL'!AD407</f>
        <v>0</v>
      </c>
      <c r="Y400">
        <f>'RESUMEN TOTAL'!AE407</f>
        <v>0</v>
      </c>
      <c r="Z400">
        <f>'RESUMEN TOTAL'!AF407</f>
        <v>0</v>
      </c>
      <c r="AA400">
        <f>'RESUMEN TOTAL'!AG407</f>
        <v>0</v>
      </c>
      <c r="AB400">
        <f>'RESUMEN TOTAL'!AH407</f>
        <v>0</v>
      </c>
      <c r="AC400">
        <f>'RESUMEN TOTAL'!AI407</f>
        <v>0</v>
      </c>
      <c r="AD400">
        <f>'RESUMEN TOTAL'!AJ407</f>
        <v>0</v>
      </c>
      <c r="AE400">
        <f>'RESUMEN TOTAL'!AK407</f>
        <v>0</v>
      </c>
      <c r="AF400">
        <f>'RESUMEN TOTAL'!AL407</f>
        <v>0</v>
      </c>
      <c r="AG400">
        <f>'RESUMEN TOTAL'!AM407</f>
        <v>0</v>
      </c>
      <c r="AH400">
        <f>'RESUMEN TOTAL'!AN407</f>
        <v>0</v>
      </c>
      <c r="AI400">
        <f>'RESUMEN TOTAL'!AO407</f>
        <v>0</v>
      </c>
    </row>
    <row r="401" spans="1:35" x14ac:dyDescent="0.25">
      <c r="A401" t="str">
        <f>'RESUMEN TOTAL'!A408</f>
        <v>VILLA VATTEONE</v>
      </c>
      <c r="B401" t="str">
        <f>'RESUMEN TOTAL'!B408</f>
        <v>VAT 16</v>
      </c>
      <c r="C401" t="str">
        <f>'RESUMEN TOTAL'!D408</f>
        <v>MONTEVIDEO Y CHACO</v>
      </c>
      <c r="D401" t="str">
        <f>'RESUMEN TOTAL'!E408</f>
        <v>DOMO</v>
      </c>
      <c r="E401" t="str">
        <f>'RESUMEN TOTAL'!F408</f>
        <v>PTO A FO</v>
      </c>
      <c r="F401">
        <f>'RESUMEN TOTAL'!L408</f>
        <v>0</v>
      </c>
      <c r="G401">
        <f>'RESUMEN TOTAL'!M408</f>
        <v>0</v>
      </c>
      <c r="H401">
        <f>'RESUMEN TOTAL'!N408</f>
        <v>0</v>
      </c>
      <c r="I401">
        <f>'RESUMEN TOTAL'!O408</f>
        <v>0</v>
      </c>
      <c r="J401">
        <f>'RESUMEN TOTAL'!P408</f>
        <v>0</v>
      </c>
      <c r="K401">
        <f>'RESUMEN TOTAL'!Q408</f>
        <v>0</v>
      </c>
      <c r="L401">
        <f>'RESUMEN TOTAL'!R408</f>
        <v>0</v>
      </c>
      <c r="M401">
        <f>'RESUMEN TOTAL'!S408</f>
        <v>0</v>
      </c>
      <c r="N401">
        <f>'RESUMEN TOTAL'!T408</f>
        <v>0</v>
      </c>
      <c r="O401">
        <f>'RESUMEN TOTAL'!U408</f>
        <v>0</v>
      </c>
      <c r="P401">
        <f>'RESUMEN TOTAL'!V408</f>
        <v>0</v>
      </c>
      <c r="Q401">
        <f>'RESUMEN TOTAL'!W408</f>
        <v>0</v>
      </c>
      <c r="R401">
        <f>'RESUMEN TOTAL'!X408</f>
        <v>0</v>
      </c>
      <c r="S401">
        <f>'RESUMEN TOTAL'!Y408</f>
        <v>0</v>
      </c>
      <c r="T401">
        <f>'RESUMEN TOTAL'!Z408</f>
        <v>0</v>
      </c>
      <c r="U401">
        <f>'RESUMEN TOTAL'!AA408</f>
        <v>0</v>
      </c>
      <c r="V401">
        <f>'RESUMEN TOTAL'!AB408</f>
        <v>0</v>
      </c>
      <c r="W401">
        <f>'RESUMEN TOTAL'!AC408</f>
        <v>0</v>
      </c>
      <c r="X401">
        <f>'RESUMEN TOTAL'!AD408</f>
        <v>0</v>
      </c>
      <c r="Y401">
        <f>'RESUMEN TOTAL'!AE408</f>
        <v>0</v>
      </c>
      <c r="Z401">
        <f>'RESUMEN TOTAL'!AF408</f>
        <v>0</v>
      </c>
      <c r="AA401">
        <f>'RESUMEN TOTAL'!AG408</f>
        <v>0</v>
      </c>
      <c r="AB401">
        <f>'RESUMEN TOTAL'!AH408</f>
        <v>0</v>
      </c>
      <c r="AC401">
        <f>'RESUMEN TOTAL'!AI408</f>
        <v>0</v>
      </c>
      <c r="AD401">
        <f>'RESUMEN TOTAL'!AJ408</f>
        <v>0</v>
      </c>
      <c r="AE401">
        <f>'RESUMEN TOTAL'!AK408</f>
        <v>0</v>
      </c>
      <c r="AF401">
        <f>'RESUMEN TOTAL'!AL408</f>
        <v>0</v>
      </c>
      <c r="AG401">
        <f>'RESUMEN TOTAL'!AM408</f>
        <v>0</v>
      </c>
      <c r="AH401">
        <f>'RESUMEN TOTAL'!AN408</f>
        <v>0</v>
      </c>
      <c r="AI401">
        <f>'RESUMEN TOTAL'!AO408</f>
        <v>0</v>
      </c>
    </row>
    <row r="402" spans="1:35" x14ac:dyDescent="0.25">
      <c r="A402" t="str">
        <f>'RESUMEN TOTAL'!A409</f>
        <v>VILLA VATTEONE</v>
      </c>
      <c r="B402" t="str">
        <f>'RESUMEN TOTAL'!B409</f>
        <v>VAT 17</v>
      </c>
      <c r="C402" t="str">
        <f>'RESUMEN TOTAL'!D409</f>
        <v>CHAÑAR Y URUGUAY</v>
      </c>
      <c r="D402" t="str">
        <f>'RESUMEN TOTAL'!E409</f>
        <v>DOMO</v>
      </c>
      <c r="E402" t="str">
        <f>'RESUMEN TOTAL'!F409</f>
        <v>PTO A FO</v>
      </c>
      <c r="F402">
        <f>'RESUMEN TOTAL'!L409</f>
        <v>0</v>
      </c>
      <c r="G402">
        <f>'RESUMEN TOTAL'!M409</f>
        <v>0</v>
      </c>
      <c r="H402">
        <f>'RESUMEN TOTAL'!N409</f>
        <v>0</v>
      </c>
      <c r="I402">
        <f>'RESUMEN TOTAL'!O409</f>
        <v>0</v>
      </c>
      <c r="J402">
        <f>'RESUMEN TOTAL'!P409</f>
        <v>0</v>
      </c>
      <c r="K402">
        <f>'RESUMEN TOTAL'!Q409</f>
        <v>0</v>
      </c>
      <c r="L402">
        <f>'RESUMEN TOTAL'!R409</f>
        <v>0</v>
      </c>
      <c r="M402">
        <f>'RESUMEN TOTAL'!S409</f>
        <v>0</v>
      </c>
      <c r="N402">
        <f>'RESUMEN TOTAL'!T409</f>
        <v>0</v>
      </c>
      <c r="O402">
        <f>'RESUMEN TOTAL'!U409</f>
        <v>0</v>
      </c>
      <c r="P402">
        <f>'RESUMEN TOTAL'!V409</f>
        <v>0</v>
      </c>
      <c r="Q402">
        <f>'RESUMEN TOTAL'!W409</f>
        <v>0</v>
      </c>
      <c r="R402">
        <f>'RESUMEN TOTAL'!X409</f>
        <v>0</v>
      </c>
      <c r="S402">
        <f>'RESUMEN TOTAL'!Y409</f>
        <v>0</v>
      </c>
      <c r="T402">
        <f>'RESUMEN TOTAL'!Z409</f>
        <v>0</v>
      </c>
      <c r="U402">
        <f>'RESUMEN TOTAL'!AA409</f>
        <v>0</v>
      </c>
      <c r="V402">
        <f>'RESUMEN TOTAL'!AB409</f>
        <v>0</v>
      </c>
      <c r="W402">
        <f>'RESUMEN TOTAL'!AC409</f>
        <v>0</v>
      </c>
      <c r="X402">
        <f>'RESUMEN TOTAL'!AD409</f>
        <v>0</v>
      </c>
      <c r="Y402">
        <f>'RESUMEN TOTAL'!AE409</f>
        <v>0</v>
      </c>
      <c r="Z402">
        <f>'RESUMEN TOTAL'!AF409</f>
        <v>0</v>
      </c>
      <c r="AA402">
        <f>'RESUMEN TOTAL'!AG409</f>
        <v>0</v>
      </c>
      <c r="AB402">
        <f>'RESUMEN TOTAL'!AH409</f>
        <v>0</v>
      </c>
      <c r="AC402">
        <f>'RESUMEN TOTAL'!AI409</f>
        <v>0</v>
      </c>
      <c r="AD402">
        <f>'RESUMEN TOTAL'!AJ409</f>
        <v>0</v>
      </c>
      <c r="AE402">
        <f>'RESUMEN TOTAL'!AK409</f>
        <v>0</v>
      </c>
      <c r="AF402">
        <f>'RESUMEN TOTAL'!AL409</f>
        <v>0</v>
      </c>
      <c r="AG402">
        <f>'RESUMEN TOTAL'!AM409</f>
        <v>0</v>
      </c>
      <c r="AH402">
        <f>'RESUMEN TOTAL'!AN409</f>
        <v>0</v>
      </c>
      <c r="AI402">
        <f>'RESUMEN TOTAL'!AO409</f>
        <v>0</v>
      </c>
    </row>
    <row r="403" spans="1:35" x14ac:dyDescent="0.25">
      <c r="A403" t="str">
        <f>'RESUMEN TOTAL'!A410</f>
        <v>VILLA VATTEONE CENTRO</v>
      </c>
      <c r="B403" t="str">
        <f>'RESUMEN TOTAL'!B410</f>
        <v>VAT18</v>
      </c>
      <c r="C403" t="str">
        <f>'RESUMEN TOTAL'!D410</f>
        <v>LAVALLE Y FONROUGE</v>
      </c>
      <c r="D403" t="str">
        <f>'RESUMEN TOTAL'!E410</f>
        <v>DOMO</v>
      </c>
      <c r="E403" t="str">
        <f>'RESUMEN TOTAL'!F410</f>
        <v>PTO A FO</v>
      </c>
      <c r="F403">
        <f>'RESUMEN TOTAL'!L410</f>
        <v>0</v>
      </c>
      <c r="G403">
        <f>'RESUMEN TOTAL'!M410</f>
        <v>0</v>
      </c>
      <c r="H403">
        <f>'RESUMEN TOTAL'!N410</f>
        <v>0</v>
      </c>
      <c r="I403">
        <f>'RESUMEN TOTAL'!O410</f>
        <v>0</v>
      </c>
      <c r="J403">
        <f>'RESUMEN TOTAL'!P410</f>
        <v>0</v>
      </c>
      <c r="K403">
        <f>'RESUMEN TOTAL'!Q410</f>
        <v>0</v>
      </c>
      <c r="L403">
        <f>'RESUMEN TOTAL'!R410</f>
        <v>0</v>
      </c>
      <c r="M403">
        <f>'RESUMEN TOTAL'!S410</f>
        <v>0</v>
      </c>
      <c r="N403">
        <f>'RESUMEN TOTAL'!T410</f>
        <v>0</v>
      </c>
      <c r="O403">
        <f>'RESUMEN TOTAL'!U410</f>
        <v>0</v>
      </c>
      <c r="P403">
        <f>'RESUMEN TOTAL'!V410</f>
        <v>0</v>
      </c>
      <c r="Q403">
        <f>'RESUMEN TOTAL'!W410</f>
        <v>0</v>
      </c>
      <c r="R403">
        <f>'RESUMEN TOTAL'!X410</f>
        <v>0</v>
      </c>
      <c r="S403">
        <f>'RESUMEN TOTAL'!Y410</f>
        <v>0</v>
      </c>
      <c r="T403">
        <f>'RESUMEN TOTAL'!Z410</f>
        <v>0</v>
      </c>
      <c r="U403">
        <f>'RESUMEN TOTAL'!AA410</f>
        <v>0</v>
      </c>
      <c r="V403">
        <f>'RESUMEN TOTAL'!AB410</f>
        <v>0</v>
      </c>
      <c r="W403">
        <f>'RESUMEN TOTAL'!AC410</f>
        <v>0</v>
      </c>
      <c r="X403">
        <f>'RESUMEN TOTAL'!AD410</f>
        <v>0</v>
      </c>
      <c r="Y403">
        <f>'RESUMEN TOTAL'!AE410</f>
        <v>0</v>
      </c>
      <c r="Z403">
        <f>'RESUMEN TOTAL'!AF410</f>
        <v>0</v>
      </c>
      <c r="AA403">
        <f>'RESUMEN TOTAL'!AG410</f>
        <v>0</v>
      </c>
      <c r="AB403">
        <f>'RESUMEN TOTAL'!AH410</f>
        <v>0</v>
      </c>
      <c r="AC403">
        <f>'RESUMEN TOTAL'!AI410</f>
        <v>0</v>
      </c>
      <c r="AD403">
        <f>'RESUMEN TOTAL'!AJ410</f>
        <v>0</v>
      </c>
      <c r="AE403">
        <f>'RESUMEN TOTAL'!AK410</f>
        <v>0</v>
      </c>
      <c r="AF403">
        <f>'RESUMEN TOTAL'!AL410</f>
        <v>0</v>
      </c>
      <c r="AG403">
        <f>'RESUMEN TOTAL'!AM410</f>
        <v>0</v>
      </c>
      <c r="AH403">
        <f>'RESUMEN TOTAL'!AN410</f>
        <v>0</v>
      </c>
      <c r="AI403">
        <f>'RESUMEN TOTAL'!AO410</f>
        <v>0</v>
      </c>
    </row>
    <row r="404" spans="1:35" x14ac:dyDescent="0.25">
      <c r="A404" t="str">
        <f>'RESUMEN TOTAL'!A411</f>
        <v>VILLA VATTEONE CENTRO</v>
      </c>
      <c r="B404" t="str">
        <f>'RESUMEN TOTAL'!B411</f>
        <v>VAT19</v>
      </c>
      <c r="C404" t="str">
        <f>'RESUMEN TOTAL'!D411</f>
        <v>QUINTANA Y FONROUGE ( TUCUMAN )</v>
      </c>
      <c r="D404" t="str">
        <f>'RESUMEN TOTAL'!E411</f>
        <v>DOMO</v>
      </c>
      <c r="E404" t="str">
        <f>'RESUMEN TOTAL'!F411</f>
        <v>Radio</v>
      </c>
      <c r="F404">
        <f>'RESUMEN TOTAL'!L411</f>
        <v>0</v>
      </c>
      <c r="G404">
        <f>'RESUMEN TOTAL'!M411</f>
        <v>0</v>
      </c>
      <c r="H404">
        <f>'RESUMEN TOTAL'!N411</f>
        <v>0</v>
      </c>
      <c r="I404">
        <f>'RESUMEN TOTAL'!O411</f>
        <v>0</v>
      </c>
      <c r="J404">
        <f>'RESUMEN TOTAL'!P411</f>
        <v>0</v>
      </c>
      <c r="K404">
        <f>'RESUMEN TOTAL'!Q411</f>
        <v>0</v>
      </c>
      <c r="L404">
        <f>'RESUMEN TOTAL'!R411</f>
        <v>0</v>
      </c>
      <c r="M404">
        <f>'RESUMEN TOTAL'!S411</f>
        <v>0</v>
      </c>
      <c r="N404">
        <f>'RESUMEN TOTAL'!T411</f>
        <v>0</v>
      </c>
      <c r="O404">
        <f>'RESUMEN TOTAL'!U411</f>
        <v>0</v>
      </c>
      <c r="P404">
        <f>'RESUMEN TOTAL'!V411</f>
        <v>0</v>
      </c>
      <c r="Q404">
        <f>'RESUMEN TOTAL'!W411</f>
        <v>0</v>
      </c>
      <c r="R404">
        <f>'RESUMEN TOTAL'!X411</f>
        <v>0</v>
      </c>
      <c r="S404">
        <f>'RESUMEN TOTAL'!Y411</f>
        <v>0</v>
      </c>
      <c r="T404">
        <f>'RESUMEN TOTAL'!Z411</f>
        <v>0</v>
      </c>
      <c r="U404">
        <f>'RESUMEN TOTAL'!AA411</f>
        <v>0</v>
      </c>
      <c r="V404">
        <f>'RESUMEN TOTAL'!AB411</f>
        <v>0</v>
      </c>
      <c r="W404">
        <f>'RESUMEN TOTAL'!AC411</f>
        <v>0</v>
      </c>
      <c r="X404">
        <f>'RESUMEN TOTAL'!AD411</f>
        <v>0</v>
      </c>
      <c r="Y404">
        <f>'RESUMEN TOTAL'!AE411</f>
        <v>0</v>
      </c>
      <c r="Z404">
        <f>'RESUMEN TOTAL'!AF411</f>
        <v>0</v>
      </c>
      <c r="AA404">
        <f>'RESUMEN TOTAL'!AG411</f>
        <v>0</v>
      </c>
      <c r="AB404">
        <f>'RESUMEN TOTAL'!AH411</f>
        <v>0</v>
      </c>
      <c r="AC404">
        <f>'RESUMEN TOTAL'!AI411</f>
        <v>0</v>
      </c>
      <c r="AD404">
        <f>'RESUMEN TOTAL'!AJ411</f>
        <v>0</v>
      </c>
      <c r="AE404">
        <f>'RESUMEN TOTAL'!AK411</f>
        <v>0</v>
      </c>
      <c r="AF404">
        <f>'RESUMEN TOTAL'!AL411</f>
        <v>0</v>
      </c>
      <c r="AG404">
        <f>'RESUMEN TOTAL'!AM411</f>
        <v>0</v>
      </c>
      <c r="AH404">
        <f>'RESUMEN TOTAL'!AN411</f>
        <v>0</v>
      </c>
      <c r="AI404">
        <f>'RESUMEN TOTAL'!AO411</f>
        <v>0</v>
      </c>
    </row>
    <row r="405" spans="1:35" x14ac:dyDescent="0.25">
      <c r="A405" t="str">
        <f>'RESUMEN TOTAL'!A412</f>
        <v>VILLA VATTEONE</v>
      </c>
      <c r="B405" t="str">
        <f>'RESUMEN TOTAL'!B412</f>
        <v>VAT 20</v>
      </c>
      <c r="C405" t="str">
        <f>'RESUMEN TOTAL'!D412</f>
        <v>URUGUAY Y PILCOMAYO</v>
      </c>
      <c r="D405" t="str">
        <f>'RESUMEN TOTAL'!E412</f>
        <v>FIJA</v>
      </c>
      <c r="E405" t="str">
        <f>'RESUMEN TOTAL'!F412</f>
        <v>Radio</v>
      </c>
      <c r="F405">
        <f>'RESUMEN TOTAL'!L412</f>
        <v>0</v>
      </c>
      <c r="G405">
        <f>'RESUMEN TOTAL'!M412</f>
        <v>0</v>
      </c>
      <c r="H405">
        <f>'RESUMEN TOTAL'!N412</f>
        <v>0</v>
      </c>
      <c r="I405">
        <f>'RESUMEN TOTAL'!O412</f>
        <v>0</v>
      </c>
      <c r="J405">
        <f>'RESUMEN TOTAL'!P412</f>
        <v>0</v>
      </c>
      <c r="K405">
        <f>'RESUMEN TOTAL'!Q412</f>
        <v>0</v>
      </c>
      <c r="L405">
        <f>'RESUMEN TOTAL'!R412</f>
        <v>0</v>
      </c>
      <c r="M405">
        <f>'RESUMEN TOTAL'!S412</f>
        <v>0</v>
      </c>
      <c r="N405">
        <f>'RESUMEN TOTAL'!T412</f>
        <v>0</v>
      </c>
      <c r="O405">
        <f>'RESUMEN TOTAL'!U412</f>
        <v>0</v>
      </c>
      <c r="P405">
        <f>'RESUMEN TOTAL'!V412</f>
        <v>0</v>
      </c>
      <c r="Q405">
        <f>'RESUMEN TOTAL'!W412</f>
        <v>0</v>
      </c>
      <c r="R405">
        <f>'RESUMEN TOTAL'!X412</f>
        <v>0</v>
      </c>
      <c r="S405">
        <f>'RESUMEN TOTAL'!Y412</f>
        <v>0</v>
      </c>
      <c r="T405">
        <f>'RESUMEN TOTAL'!Z412</f>
        <v>0</v>
      </c>
      <c r="U405">
        <f>'RESUMEN TOTAL'!AA412</f>
        <v>0</v>
      </c>
      <c r="V405">
        <f>'RESUMEN TOTAL'!AB412</f>
        <v>0</v>
      </c>
      <c r="W405">
        <f>'RESUMEN TOTAL'!AC412</f>
        <v>0</v>
      </c>
      <c r="X405">
        <f>'RESUMEN TOTAL'!AD412</f>
        <v>0</v>
      </c>
      <c r="Y405">
        <f>'RESUMEN TOTAL'!AE412</f>
        <v>0</v>
      </c>
      <c r="Z405">
        <f>'RESUMEN TOTAL'!AF412</f>
        <v>0</v>
      </c>
      <c r="AA405">
        <f>'RESUMEN TOTAL'!AG412</f>
        <v>0</v>
      </c>
      <c r="AB405">
        <f>'RESUMEN TOTAL'!AH412</f>
        <v>0</v>
      </c>
      <c r="AC405">
        <f>'RESUMEN TOTAL'!AI412</f>
        <v>0</v>
      </c>
      <c r="AD405">
        <f>'RESUMEN TOTAL'!AJ412</f>
        <v>0</v>
      </c>
      <c r="AE405">
        <f>'RESUMEN TOTAL'!AK412</f>
        <v>0</v>
      </c>
      <c r="AF405">
        <f>'RESUMEN TOTAL'!AL412</f>
        <v>0</v>
      </c>
      <c r="AG405">
        <f>'RESUMEN TOTAL'!AM412</f>
        <v>0</v>
      </c>
      <c r="AH405">
        <f>'RESUMEN TOTAL'!AN412</f>
        <v>0</v>
      </c>
      <c r="AI405">
        <f>'RESUMEN TOTAL'!AO412</f>
        <v>0</v>
      </c>
    </row>
    <row r="406" spans="1:35" x14ac:dyDescent="0.25">
      <c r="A406" t="str">
        <f>'RESUMEN TOTAL'!A413</f>
        <v>VILLA VATTEONE CENTRO</v>
      </c>
      <c r="B406" t="str">
        <f>'RESUMEN TOTAL'!B413</f>
        <v>VAT 21 (fija 1)</v>
      </c>
      <c r="C406" t="str">
        <f>'RESUMEN TOTAL'!D413</f>
        <v>QUINTANA E/ BELGRANO Y FONROUGE</v>
      </c>
      <c r="D406" t="str">
        <f>'RESUMEN TOTAL'!E413</f>
        <v>Fija</v>
      </c>
      <c r="E406" t="str">
        <f>'RESUMEN TOTAL'!F413</f>
        <v>Fibra Optica</v>
      </c>
      <c r="F406">
        <f>'RESUMEN TOTAL'!L413</f>
        <v>0</v>
      </c>
      <c r="G406">
        <f>'RESUMEN TOTAL'!M413</f>
        <v>0</v>
      </c>
      <c r="H406">
        <f>'RESUMEN TOTAL'!N413</f>
        <v>0</v>
      </c>
      <c r="I406">
        <f>'RESUMEN TOTAL'!O413</f>
        <v>0</v>
      </c>
      <c r="J406">
        <f>'RESUMEN TOTAL'!P413</f>
        <v>0</v>
      </c>
      <c r="K406">
        <f>'RESUMEN TOTAL'!Q413</f>
        <v>0</v>
      </c>
      <c r="L406">
        <f>'RESUMEN TOTAL'!R413</f>
        <v>0</v>
      </c>
      <c r="M406">
        <f>'RESUMEN TOTAL'!S413</f>
        <v>0</v>
      </c>
      <c r="N406">
        <f>'RESUMEN TOTAL'!T413</f>
        <v>0</v>
      </c>
      <c r="O406">
        <f>'RESUMEN TOTAL'!U413</f>
        <v>0</v>
      </c>
      <c r="P406">
        <f>'RESUMEN TOTAL'!V413</f>
        <v>0</v>
      </c>
      <c r="Q406">
        <f>'RESUMEN TOTAL'!W413</f>
        <v>0</v>
      </c>
      <c r="R406">
        <f>'RESUMEN TOTAL'!X413</f>
        <v>0</v>
      </c>
      <c r="S406">
        <f>'RESUMEN TOTAL'!Y413</f>
        <v>0</v>
      </c>
      <c r="T406">
        <f>'RESUMEN TOTAL'!Z413</f>
        <v>0</v>
      </c>
      <c r="U406">
        <f>'RESUMEN TOTAL'!AA413</f>
        <v>0</v>
      </c>
      <c r="V406">
        <f>'RESUMEN TOTAL'!AB413</f>
        <v>0</v>
      </c>
      <c r="W406">
        <f>'RESUMEN TOTAL'!AC413</f>
        <v>0</v>
      </c>
      <c r="X406">
        <f>'RESUMEN TOTAL'!AD413</f>
        <v>0</v>
      </c>
      <c r="Y406">
        <f>'RESUMEN TOTAL'!AE413</f>
        <v>0</v>
      </c>
      <c r="Z406">
        <f>'RESUMEN TOTAL'!AF413</f>
        <v>0</v>
      </c>
      <c r="AA406">
        <f>'RESUMEN TOTAL'!AG413</f>
        <v>0</v>
      </c>
      <c r="AB406">
        <f>'RESUMEN TOTAL'!AH413</f>
        <v>0</v>
      </c>
      <c r="AC406">
        <f>'RESUMEN TOTAL'!AI413</f>
        <v>0</v>
      </c>
      <c r="AD406">
        <f>'RESUMEN TOTAL'!AJ413</f>
        <v>0</v>
      </c>
      <c r="AE406">
        <f>'RESUMEN TOTAL'!AK413</f>
        <v>0</v>
      </c>
      <c r="AF406">
        <f>'RESUMEN TOTAL'!AL413</f>
        <v>0</v>
      </c>
      <c r="AG406">
        <f>'RESUMEN TOTAL'!AM413</f>
        <v>0</v>
      </c>
      <c r="AH406">
        <f>'RESUMEN TOTAL'!AN413</f>
        <v>0</v>
      </c>
      <c r="AI406">
        <f>'RESUMEN TOTAL'!AO413</f>
        <v>0</v>
      </c>
    </row>
    <row r="407" spans="1:35" x14ac:dyDescent="0.25">
      <c r="A407" t="str">
        <f>'RESUMEN TOTAL'!A414</f>
        <v>VILLA VATTEONE CENTRO</v>
      </c>
      <c r="B407" t="str">
        <f>'RESUMEN TOTAL'!B414</f>
        <v>VAT 22 (fija 2)</v>
      </c>
      <c r="C407" t="str">
        <f>'RESUMEN TOTAL'!D414</f>
        <v>QUINTANA E/ BELGRANO Y FONROUGE</v>
      </c>
      <c r="D407" t="str">
        <f>'RESUMEN TOTAL'!E414</f>
        <v>Fija</v>
      </c>
      <c r="E407" t="str">
        <f>'RESUMEN TOTAL'!F414</f>
        <v>Fibra Optica</v>
      </c>
      <c r="F407">
        <f>'RESUMEN TOTAL'!L414</f>
        <v>0</v>
      </c>
      <c r="G407">
        <f>'RESUMEN TOTAL'!M414</f>
        <v>0</v>
      </c>
      <c r="H407">
        <f>'RESUMEN TOTAL'!N414</f>
        <v>0</v>
      </c>
      <c r="I407">
        <f>'RESUMEN TOTAL'!O414</f>
        <v>0</v>
      </c>
      <c r="J407">
        <f>'RESUMEN TOTAL'!P414</f>
        <v>0</v>
      </c>
      <c r="K407">
        <f>'RESUMEN TOTAL'!Q414</f>
        <v>0</v>
      </c>
      <c r="L407">
        <f>'RESUMEN TOTAL'!R414</f>
        <v>0</v>
      </c>
      <c r="M407">
        <f>'RESUMEN TOTAL'!S414</f>
        <v>0</v>
      </c>
      <c r="N407">
        <f>'RESUMEN TOTAL'!T414</f>
        <v>0</v>
      </c>
      <c r="O407">
        <f>'RESUMEN TOTAL'!U414</f>
        <v>0</v>
      </c>
      <c r="P407">
        <f>'RESUMEN TOTAL'!V414</f>
        <v>0</v>
      </c>
      <c r="Q407">
        <f>'RESUMEN TOTAL'!W414</f>
        <v>0</v>
      </c>
      <c r="R407">
        <f>'RESUMEN TOTAL'!X414</f>
        <v>0</v>
      </c>
      <c r="S407">
        <f>'RESUMEN TOTAL'!Y414</f>
        <v>0</v>
      </c>
      <c r="T407">
        <f>'RESUMEN TOTAL'!Z414</f>
        <v>0</v>
      </c>
      <c r="U407">
        <f>'RESUMEN TOTAL'!AA414</f>
        <v>0</v>
      </c>
      <c r="V407">
        <f>'RESUMEN TOTAL'!AB414</f>
        <v>0</v>
      </c>
      <c r="W407">
        <f>'RESUMEN TOTAL'!AC414</f>
        <v>0</v>
      </c>
      <c r="X407">
        <f>'RESUMEN TOTAL'!AD414</f>
        <v>0</v>
      </c>
      <c r="Y407">
        <f>'RESUMEN TOTAL'!AE414</f>
        <v>0</v>
      </c>
      <c r="Z407">
        <f>'RESUMEN TOTAL'!AF414</f>
        <v>0</v>
      </c>
      <c r="AA407">
        <f>'RESUMEN TOTAL'!AG414</f>
        <v>0</v>
      </c>
      <c r="AB407">
        <f>'RESUMEN TOTAL'!AH414</f>
        <v>0</v>
      </c>
      <c r="AC407">
        <f>'RESUMEN TOTAL'!AI414</f>
        <v>0</v>
      </c>
      <c r="AD407">
        <f>'RESUMEN TOTAL'!AJ414</f>
        <v>0</v>
      </c>
      <c r="AE407">
        <f>'RESUMEN TOTAL'!AK414</f>
        <v>0</v>
      </c>
      <c r="AF407">
        <f>'RESUMEN TOTAL'!AL414</f>
        <v>0</v>
      </c>
      <c r="AG407">
        <f>'RESUMEN TOTAL'!AM414</f>
        <v>0</v>
      </c>
      <c r="AH407">
        <f>'RESUMEN TOTAL'!AN414</f>
        <v>0</v>
      </c>
      <c r="AI407">
        <f>'RESUMEN TOTAL'!AO414</f>
        <v>0</v>
      </c>
    </row>
    <row r="408" spans="1:35" x14ac:dyDescent="0.25">
      <c r="A408" t="str">
        <f>'RESUMEN TOTAL'!A415</f>
        <v>VILLA VATTEONE CENTRO</v>
      </c>
      <c r="B408" t="str">
        <f>'RESUMEN TOTAL'!B415</f>
        <v>VAT23 (fija 1)</v>
      </c>
      <c r="C408" t="str">
        <f>'RESUMEN TOTAL'!D415</f>
        <v>EVA PERON Y "EL TUNEL" (BAJO NIVEL)</v>
      </c>
      <c r="D408" t="str">
        <f>'RESUMEN TOTAL'!E415</f>
        <v>Fija</v>
      </c>
      <c r="E408" t="str">
        <f>'RESUMEN TOTAL'!F415</f>
        <v>Fibra Optica</v>
      </c>
      <c r="F408">
        <f>'RESUMEN TOTAL'!L415</f>
        <v>0</v>
      </c>
      <c r="G408">
        <f>'RESUMEN TOTAL'!M415</f>
        <v>0</v>
      </c>
      <c r="H408">
        <f>'RESUMEN TOTAL'!N415</f>
        <v>0</v>
      </c>
      <c r="I408">
        <f>'RESUMEN TOTAL'!O415</f>
        <v>0</v>
      </c>
      <c r="J408">
        <f>'RESUMEN TOTAL'!P415</f>
        <v>0</v>
      </c>
      <c r="K408">
        <f>'RESUMEN TOTAL'!Q415</f>
        <v>0</v>
      </c>
      <c r="L408">
        <f>'RESUMEN TOTAL'!R415</f>
        <v>0</v>
      </c>
      <c r="M408">
        <f>'RESUMEN TOTAL'!S415</f>
        <v>0</v>
      </c>
      <c r="N408">
        <f>'RESUMEN TOTAL'!T415</f>
        <v>0</v>
      </c>
      <c r="O408">
        <f>'RESUMEN TOTAL'!U415</f>
        <v>0</v>
      </c>
      <c r="P408">
        <f>'RESUMEN TOTAL'!V415</f>
        <v>0</v>
      </c>
      <c r="Q408">
        <f>'RESUMEN TOTAL'!W415</f>
        <v>0</v>
      </c>
      <c r="R408">
        <f>'RESUMEN TOTAL'!X415</f>
        <v>0</v>
      </c>
      <c r="S408">
        <f>'RESUMEN TOTAL'!Y415</f>
        <v>0</v>
      </c>
      <c r="T408">
        <f>'RESUMEN TOTAL'!Z415</f>
        <v>0</v>
      </c>
      <c r="U408">
        <f>'RESUMEN TOTAL'!AA415</f>
        <v>0</v>
      </c>
      <c r="V408">
        <f>'RESUMEN TOTAL'!AB415</f>
        <v>0</v>
      </c>
      <c r="W408">
        <f>'RESUMEN TOTAL'!AC415</f>
        <v>0</v>
      </c>
      <c r="X408">
        <f>'RESUMEN TOTAL'!AD415</f>
        <v>0</v>
      </c>
      <c r="Y408">
        <f>'RESUMEN TOTAL'!AE415</f>
        <v>0</v>
      </c>
      <c r="Z408">
        <f>'RESUMEN TOTAL'!AF415</f>
        <v>0</v>
      </c>
      <c r="AA408">
        <f>'RESUMEN TOTAL'!AG415</f>
        <v>0</v>
      </c>
      <c r="AB408">
        <f>'RESUMEN TOTAL'!AH415</f>
        <v>0</v>
      </c>
      <c r="AC408">
        <f>'RESUMEN TOTAL'!AI415</f>
        <v>0</v>
      </c>
      <c r="AD408">
        <f>'RESUMEN TOTAL'!AJ415</f>
        <v>0</v>
      </c>
      <c r="AE408">
        <f>'RESUMEN TOTAL'!AK415</f>
        <v>0</v>
      </c>
      <c r="AF408">
        <f>'RESUMEN TOTAL'!AL415</f>
        <v>0</v>
      </c>
      <c r="AG408">
        <f>'RESUMEN TOTAL'!AM415</f>
        <v>0</v>
      </c>
      <c r="AH408">
        <f>'RESUMEN TOTAL'!AN415</f>
        <v>0</v>
      </c>
      <c r="AI408">
        <f>'RESUMEN TOTAL'!AO415</f>
        <v>0</v>
      </c>
    </row>
    <row r="409" spans="1:35" x14ac:dyDescent="0.25">
      <c r="A409" t="str">
        <f>'RESUMEN TOTAL'!A416</f>
        <v>VILLA VATTEONE CENTRO</v>
      </c>
      <c r="B409" t="str">
        <f>'RESUMEN TOTAL'!B416</f>
        <v>VAT24 (fija 2)</v>
      </c>
      <c r="C409" t="str">
        <f>'RESUMEN TOTAL'!D416</f>
        <v>EVA PERON Y "EL TUNEL" (BAJO NIVEL)</v>
      </c>
      <c r="D409" t="str">
        <f>'RESUMEN TOTAL'!E416</f>
        <v>Fija</v>
      </c>
      <c r="E409" t="str">
        <f>'RESUMEN TOTAL'!F416</f>
        <v>Fibra Optica</v>
      </c>
      <c r="F409">
        <f>'RESUMEN TOTAL'!L416</f>
        <v>0</v>
      </c>
      <c r="G409">
        <f>'RESUMEN TOTAL'!M416</f>
        <v>0</v>
      </c>
      <c r="H409">
        <f>'RESUMEN TOTAL'!N416</f>
        <v>0</v>
      </c>
      <c r="I409">
        <f>'RESUMEN TOTAL'!O416</f>
        <v>0</v>
      </c>
      <c r="J409">
        <f>'RESUMEN TOTAL'!P416</f>
        <v>0</v>
      </c>
      <c r="K409">
        <f>'RESUMEN TOTAL'!Q416</f>
        <v>0</v>
      </c>
      <c r="L409">
        <f>'RESUMEN TOTAL'!R416</f>
        <v>0</v>
      </c>
      <c r="M409">
        <f>'RESUMEN TOTAL'!S416</f>
        <v>0</v>
      </c>
      <c r="N409">
        <f>'RESUMEN TOTAL'!T416</f>
        <v>0</v>
      </c>
      <c r="O409">
        <f>'RESUMEN TOTAL'!U416</f>
        <v>0</v>
      </c>
      <c r="P409">
        <f>'RESUMEN TOTAL'!V416</f>
        <v>0</v>
      </c>
      <c r="Q409">
        <f>'RESUMEN TOTAL'!W416</f>
        <v>0</v>
      </c>
      <c r="R409">
        <f>'RESUMEN TOTAL'!X416</f>
        <v>0</v>
      </c>
      <c r="S409">
        <f>'RESUMEN TOTAL'!Y416</f>
        <v>0</v>
      </c>
      <c r="T409">
        <f>'RESUMEN TOTAL'!Z416</f>
        <v>0</v>
      </c>
      <c r="U409">
        <f>'RESUMEN TOTAL'!AA416</f>
        <v>0</v>
      </c>
      <c r="V409">
        <f>'RESUMEN TOTAL'!AB416</f>
        <v>0</v>
      </c>
      <c r="W409">
        <f>'RESUMEN TOTAL'!AC416</f>
        <v>0</v>
      </c>
      <c r="X409">
        <f>'RESUMEN TOTAL'!AD416</f>
        <v>0</v>
      </c>
      <c r="Y409">
        <f>'RESUMEN TOTAL'!AE416</f>
        <v>0</v>
      </c>
      <c r="Z409">
        <f>'RESUMEN TOTAL'!AF416</f>
        <v>0</v>
      </c>
      <c r="AA409">
        <f>'RESUMEN TOTAL'!AG416</f>
        <v>0</v>
      </c>
      <c r="AB409">
        <f>'RESUMEN TOTAL'!AH416</f>
        <v>0</v>
      </c>
      <c r="AC409">
        <f>'RESUMEN TOTAL'!AI416</f>
        <v>0</v>
      </c>
      <c r="AD409">
        <f>'RESUMEN TOTAL'!AJ416</f>
        <v>0</v>
      </c>
      <c r="AE409">
        <f>'RESUMEN TOTAL'!AK416</f>
        <v>0</v>
      </c>
      <c r="AF409">
        <f>'RESUMEN TOTAL'!AL416</f>
        <v>0</v>
      </c>
      <c r="AG409">
        <f>'RESUMEN TOTAL'!AM416</f>
        <v>0</v>
      </c>
      <c r="AH409">
        <f>'RESUMEN TOTAL'!AN416</f>
        <v>0</v>
      </c>
      <c r="AI409">
        <f>'RESUMEN TOTAL'!AO416</f>
        <v>0</v>
      </c>
    </row>
    <row r="410" spans="1:35" x14ac:dyDescent="0.25">
      <c r="A410" t="str">
        <f>'RESUMEN TOTAL'!A417</f>
        <v>VILLA VATTEONE CENTRO</v>
      </c>
      <c r="B410" t="str">
        <f>'RESUMEN TOTAL'!B417</f>
        <v>VAT 25</v>
      </c>
      <c r="C410" t="str">
        <f>'RESUMEN TOTAL'!D417</f>
        <v>Mainini y Uruguay</v>
      </c>
      <c r="D410" t="str">
        <f>'RESUMEN TOTAL'!E417</f>
        <v>Fija</v>
      </c>
      <c r="E410" t="str">
        <f>'RESUMEN TOTAL'!F417</f>
        <v>Fibra Optica</v>
      </c>
      <c r="F410">
        <f>'RESUMEN TOTAL'!L417</f>
        <v>0</v>
      </c>
      <c r="G410">
        <f>'RESUMEN TOTAL'!M417</f>
        <v>0</v>
      </c>
      <c r="H410">
        <f>'RESUMEN TOTAL'!N417</f>
        <v>0</v>
      </c>
      <c r="I410">
        <f>'RESUMEN TOTAL'!O417</f>
        <v>0</v>
      </c>
      <c r="J410">
        <f>'RESUMEN TOTAL'!P417</f>
        <v>0</v>
      </c>
      <c r="K410">
        <f>'RESUMEN TOTAL'!Q417</f>
        <v>0</v>
      </c>
      <c r="L410">
        <f>'RESUMEN TOTAL'!R417</f>
        <v>0</v>
      </c>
      <c r="M410">
        <f>'RESUMEN TOTAL'!S417</f>
        <v>0</v>
      </c>
      <c r="N410">
        <f>'RESUMEN TOTAL'!T417</f>
        <v>0</v>
      </c>
      <c r="O410">
        <f>'RESUMEN TOTAL'!U417</f>
        <v>0</v>
      </c>
      <c r="P410">
        <f>'RESUMEN TOTAL'!V417</f>
        <v>0</v>
      </c>
      <c r="Q410">
        <f>'RESUMEN TOTAL'!W417</f>
        <v>0</v>
      </c>
      <c r="R410">
        <f>'RESUMEN TOTAL'!X417</f>
        <v>0</v>
      </c>
      <c r="S410">
        <f>'RESUMEN TOTAL'!Y417</f>
        <v>0</v>
      </c>
      <c r="T410">
        <f>'RESUMEN TOTAL'!Z417</f>
        <v>0</v>
      </c>
      <c r="U410">
        <f>'RESUMEN TOTAL'!AA417</f>
        <v>0</v>
      </c>
      <c r="V410">
        <f>'RESUMEN TOTAL'!AB417</f>
        <v>0</v>
      </c>
      <c r="W410">
        <f>'RESUMEN TOTAL'!AC417</f>
        <v>0</v>
      </c>
      <c r="X410">
        <f>'RESUMEN TOTAL'!AD417</f>
        <v>0</v>
      </c>
      <c r="Y410">
        <f>'RESUMEN TOTAL'!AE417</f>
        <v>0</v>
      </c>
      <c r="Z410">
        <f>'RESUMEN TOTAL'!AF417</f>
        <v>0</v>
      </c>
      <c r="AA410">
        <f>'RESUMEN TOTAL'!AG417</f>
        <v>0</v>
      </c>
      <c r="AB410">
        <f>'RESUMEN TOTAL'!AH417</f>
        <v>0</v>
      </c>
      <c r="AC410">
        <f>'RESUMEN TOTAL'!AI417</f>
        <v>0</v>
      </c>
      <c r="AD410">
        <f>'RESUMEN TOTAL'!AJ417</f>
        <v>0</v>
      </c>
      <c r="AE410">
        <f>'RESUMEN TOTAL'!AK417</f>
        <v>0</v>
      </c>
      <c r="AF410">
        <f>'RESUMEN TOTAL'!AL417</f>
        <v>0</v>
      </c>
      <c r="AG410">
        <f>'RESUMEN TOTAL'!AM417</f>
        <v>0</v>
      </c>
      <c r="AH410">
        <f>'RESUMEN TOTAL'!AN417</f>
        <v>0</v>
      </c>
      <c r="AI410">
        <f>'RESUMEN TOTAL'!AO417</f>
        <v>0</v>
      </c>
    </row>
    <row r="411" spans="1:35" x14ac:dyDescent="0.25">
      <c r="A411" t="str">
        <f>'RESUMEN TOTAL'!A418</f>
        <v>VILLA VATTEONE CENTRO</v>
      </c>
      <c r="B411" t="str">
        <f>'RESUMEN TOTAL'!B418</f>
        <v>VAT 26</v>
      </c>
      <c r="C411" t="str">
        <f>'RESUMEN TOTAL'!D418</f>
        <v>Mainini y Uruguay</v>
      </c>
      <c r="D411" t="str">
        <f>'RESUMEN TOTAL'!E418</f>
        <v>fija</v>
      </c>
      <c r="E411" t="str">
        <f>'RESUMEN TOTAL'!F418</f>
        <v>Fibra Optica</v>
      </c>
      <c r="F411">
        <f>'RESUMEN TOTAL'!L418</f>
        <v>0</v>
      </c>
      <c r="G411">
        <f>'RESUMEN TOTAL'!M418</f>
        <v>0</v>
      </c>
      <c r="H411">
        <f>'RESUMEN TOTAL'!N418</f>
        <v>0</v>
      </c>
      <c r="I411">
        <f>'RESUMEN TOTAL'!O418</f>
        <v>0</v>
      </c>
      <c r="J411">
        <f>'RESUMEN TOTAL'!P418</f>
        <v>0</v>
      </c>
      <c r="K411">
        <f>'RESUMEN TOTAL'!Q418</f>
        <v>0</v>
      </c>
      <c r="L411">
        <f>'RESUMEN TOTAL'!R418</f>
        <v>0</v>
      </c>
      <c r="M411">
        <f>'RESUMEN TOTAL'!S418</f>
        <v>0</v>
      </c>
      <c r="N411">
        <f>'RESUMEN TOTAL'!T418</f>
        <v>0</v>
      </c>
      <c r="O411">
        <f>'RESUMEN TOTAL'!U418</f>
        <v>0</v>
      </c>
      <c r="P411">
        <f>'RESUMEN TOTAL'!V418</f>
        <v>0</v>
      </c>
      <c r="Q411">
        <f>'RESUMEN TOTAL'!W418</f>
        <v>0</v>
      </c>
      <c r="R411">
        <f>'RESUMEN TOTAL'!X418</f>
        <v>0</v>
      </c>
      <c r="S411">
        <f>'RESUMEN TOTAL'!Y418</f>
        <v>0</v>
      </c>
      <c r="T411">
        <f>'RESUMEN TOTAL'!Z418</f>
        <v>0</v>
      </c>
      <c r="U411">
        <f>'RESUMEN TOTAL'!AA418</f>
        <v>0</v>
      </c>
      <c r="V411">
        <f>'RESUMEN TOTAL'!AB418</f>
        <v>0</v>
      </c>
      <c r="W411">
        <f>'RESUMEN TOTAL'!AC418</f>
        <v>0</v>
      </c>
      <c r="X411">
        <f>'RESUMEN TOTAL'!AD418</f>
        <v>0</v>
      </c>
      <c r="Y411">
        <f>'RESUMEN TOTAL'!AE418</f>
        <v>0</v>
      </c>
      <c r="Z411">
        <f>'RESUMEN TOTAL'!AF418</f>
        <v>0</v>
      </c>
      <c r="AA411">
        <f>'RESUMEN TOTAL'!AG418</f>
        <v>0</v>
      </c>
      <c r="AB411">
        <f>'RESUMEN TOTAL'!AH418</f>
        <v>0</v>
      </c>
      <c r="AC411">
        <f>'RESUMEN TOTAL'!AI418</f>
        <v>0</v>
      </c>
      <c r="AD411">
        <f>'RESUMEN TOTAL'!AJ418</f>
        <v>0</v>
      </c>
      <c r="AE411">
        <f>'RESUMEN TOTAL'!AK418</f>
        <v>0</v>
      </c>
      <c r="AF411">
        <f>'RESUMEN TOTAL'!AL418</f>
        <v>0</v>
      </c>
      <c r="AG411">
        <f>'RESUMEN TOTAL'!AM418</f>
        <v>0</v>
      </c>
      <c r="AH411">
        <f>'RESUMEN TOTAL'!AN418</f>
        <v>0</v>
      </c>
      <c r="AI411">
        <f>'RESUMEN TOTAL'!AO418</f>
        <v>0</v>
      </c>
    </row>
    <row r="412" spans="1:35" x14ac:dyDescent="0.25">
      <c r="A412" t="str">
        <f>'RESUMEN TOTAL'!A419</f>
        <v>VILLA VATTEONE</v>
      </c>
      <c r="B412" t="str">
        <f>'RESUMEN TOTAL'!B419</f>
        <v>VAT 27</v>
      </c>
      <c r="C412" t="str">
        <f>'RESUMEN TOTAL'!D419</f>
        <v>12 DE OCTUBRE Y ROSARIO</v>
      </c>
      <c r="D412" t="str">
        <f>'RESUMEN TOTAL'!E419</f>
        <v>DOMO</v>
      </c>
      <c r="E412" t="str">
        <f>'RESUMEN TOTAL'!F419</f>
        <v>Fibra Optica</v>
      </c>
      <c r="F412">
        <f>'RESUMEN TOTAL'!L419</f>
        <v>0</v>
      </c>
      <c r="G412">
        <f>'RESUMEN TOTAL'!M419</f>
        <v>0</v>
      </c>
      <c r="H412">
        <f>'RESUMEN TOTAL'!N419</f>
        <v>0</v>
      </c>
      <c r="I412">
        <f>'RESUMEN TOTAL'!O419</f>
        <v>0</v>
      </c>
      <c r="J412">
        <f>'RESUMEN TOTAL'!P419</f>
        <v>0</v>
      </c>
      <c r="K412">
        <f>'RESUMEN TOTAL'!Q419</f>
        <v>0</v>
      </c>
      <c r="L412">
        <f>'RESUMEN TOTAL'!R419</f>
        <v>0</v>
      </c>
      <c r="M412">
        <f>'RESUMEN TOTAL'!S419</f>
        <v>0</v>
      </c>
      <c r="N412">
        <f>'RESUMEN TOTAL'!T419</f>
        <v>0</v>
      </c>
      <c r="O412">
        <f>'RESUMEN TOTAL'!U419</f>
        <v>0</v>
      </c>
      <c r="P412">
        <f>'RESUMEN TOTAL'!V419</f>
        <v>0</v>
      </c>
      <c r="Q412">
        <f>'RESUMEN TOTAL'!W419</f>
        <v>0</v>
      </c>
      <c r="R412">
        <f>'RESUMEN TOTAL'!X419</f>
        <v>0</v>
      </c>
      <c r="S412">
        <f>'RESUMEN TOTAL'!Y419</f>
        <v>0</v>
      </c>
      <c r="T412">
        <f>'RESUMEN TOTAL'!Z419</f>
        <v>0</v>
      </c>
      <c r="U412">
        <f>'RESUMEN TOTAL'!AA419</f>
        <v>0</v>
      </c>
      <c r="V412">
        <f>'RESUMEN TOTAL'!AB419</f>
        <v>0</v>
      </c>
      <c r="W412">
        <f>'RESUMEN TOTAL'!AC419</f>
        <v>0</v>
      </c>
      <c r="X412">
        <f>'RESUMEN TOTAL'!AD419</f>
        <v>0</v>
      </c>
      <c r="Y412">
        <f>'RESUMEN TOTAL'!AE419</f>
        <v>0</v>
      </c>
      <c r="Z412">
        <f>'RESUMEN TOTAL'!AF419</f>
        <v>0</v>
      </c>
      <c r="AA412">
        <f>'RESUMEN TOTAL'!AG419</f>
        <v>0</v>
      </c>
      <c r="AB412">
        <f>'RESUMEN TOTAL'!AH419</f>
        <v>0</v>
      </c>
      <c r="AC412">
        <f>'RESUMEN TOTAL'!AI419</f>
        <v>0</v>
      </c>
      <c r="AD412">
        <f>'RESUMEN TOTAL'!AJ419</f>
        <v>0</v>
      </c>
      <c r="AE412">
        <f>'RESUMEN TOTAL'!AK419</f>
        <v>0</v>
      </c>
      <c r="AF412">
        <f>'RESUMEN TOTAL'!AL419</f>
        <v>0</v>
      </c>
      <c r="AG412">
        <f>'RESUMEN TOTAL'!AM419</f>
        <v>0</v>
      </c>
      <c r="AH412">
        <f>'RESUMEN TOTAL'!AN419</f>
        <v>0</v>
      </c>
      <c r="AI412">
        <f>'RESUMEN TOTAL'!AO419</f>
        <v>0</v>
      </c>
    </row>
    <row r="413" spans="1:35" x14ac:dyDescent="0.25">
      <c r="A413" t="str">
        <f>'RESUMEN TOTAL'!A420</f>
        <v>VILLA AURORA</v>
      </c>
      <c r="B413" t="str">
        <f>'RESUMEN TOTAL'!B420</f>
        <v>VAU 01</v>
      </c>
      <c r="C413" t="str">
        <f>'RESUMEN TOTAL'!D420</f>
        <v>San Martin y Monteverde</v>
      </c>
      <c r="D413" t="str">
        <f>'RESUMEN TOTAL'!E420</f>
        <v>Domo</v>
      </c>
      <c r="E413" t="str">
        <f>'RESUMEN TOTAL'!F420</f>
        <v>Fibra Optica</v>
      </c>
      <c r="F413">
        <f>'RESUMEN TOTAL'!L420</f>
        <v>0</v>
      </c>
      <c r="G413">
        <f>'RESUMEN TOTAL'!M420</f>
        <v>0</v>
      </c>
      <c r="H413">
        <f>'RESUMEN TOTAL'!N420</f>
        <v>0</v>
      </c>
      <c r="I413">
        <f>'RESUMEN TOTAL'!O420</f>
        <v>0</v>
      </c>
      <c r="J413">
        <f>'RESUMEN TOTAL'!P420</f>
        <v>0</v>
      </c>
      <c r="K413">
        <f>'RESUMEN TOTAL'!Q420</f>
        <v>0</v>
      </c>
      <c r="L413">
        <f>'RESUMEN TOTAL'!R420</f>
        <v>0</v>
      </c>
      <c r="M413">
        <f>'RESUMEN TOTAL'!S420</f>
        <v>0</v>
      </c>
      <c r="N413">
        <f>'RESUMEN TOTAL'!T420</f>
        <v>0</v>
      </c>
      <c r="O413">
        <f>'RESUMEN TOTAL'!U420</f>
        <v>0</v>
      </c>
      <c r="P413">
        <f>'RESUMEN TOTAL'!V420</f>
        <v>0</v>
      </c>
      <c r="Q413">
        <f>'RESUMEN TOTAL'!W420</f>
        <v>0</v>
      </c>
      <c r="R413">
        <f>'RESUMEN TOTAL'!X420</f>
        <v>0</v>
      </c>
      <c r="S413">
        <f>'RESUMEN TOTAL'!Y420</f>
        <v>0</v>
      </c>
      <c r="T413">
        <f>'RESUMEN TOTAL'!Z420</f>
        <v>0</v>
      </c>
      <c r="U413">
        <f>'RESUMEN TOTAL'!AA420</f>
        <v>0</v>
      </c>
      <c r="V413">
        <f>'RESUMEN TOTAL'!AB420</f>
        <v>0</v>
      </c>
      <c r="W413">
        <f>'RESUMEN TOTAL'!AC420</f>
        <v>0</v>
      </c>
      <c r="X413">
        <f>'RESUMEN TOTAL'!AD420</f>
        <v>0</v>
      </c>
      <c r="Y413">
        <f>'RESUMEN TOTAL'!AE420</f>
        <v>0</v>
      </c>
      <c r="Z413">
        <f>'RESUMEN TOTAL'!AF420</f>
        <v>0</v>
      </c>
      <c r="AA413">
        <f>'RESUMEN TOTAL'!AG420</f>
        <v>0</v>
      </c>
      <c r="AB413">
        <f>'RESUMEN TOTAL'!AH420</f>
        <v>0</v>
      </c>
      <c r="AC413">
        <f>'RESUMEN TOTAL'!AI420</f>
        <v>0</v>
      </c>
      <c r="AD413">
        <f>'RESUMEN TOTAL'!AJ420</f>
        <v>0</v>
      </c>
      <c r="AE413">
        <f>'RESUMEN TOTAL'!AK420</f>
        <v>0</v>
      </c>
      <c r="AF413">
        <f>'RESUMEN TOTAL'!AL420</f>
        <v>0</v>
      </c>
      <c r="AG413">
        <f>'RESUMEN TOTAL'!AM420</f>
        <v>0</v>
      </c>
      <c r="AH413">
        <f>'RESUMEN TOTAL'!AN420</f>
        <v>0</v>
      </c>
      <c r="AI413">
        <f>'RESUMEN TOTAL'!AO420</f>
        <v>0</v>
      </c>
    </row>
    <row r="414" spans="1:35" x14ac:dyDescent="0.25">
      <c r="A414" t="str">
        <f>'RESUMEN TOTAL'!A421</f>
        <v>SAN EMILIO</v>
      </c>
      <c r="B414" t="str">
        <f>'RESUMEN TOTAL'!B421</f>
        <v>VAU 02</v>
      </c>
      <c r="C414" t="str">
        <f>'RESUMEN TOTAL'!D421</f>
        <v>San Martin y Lope de Vega</v>
      </c>
      <c r="D414" t="str">
        <f>'RESUMEN TOTAL'!E421</f>
        <v>Domo</v>
      </c>
      <c r="E414" t="str">
        <f>'RESUMEN TOTAL'!F421</f>
        <v>Fibra Optica</v>
      </c>
      <c r="F414">
        <f>'RESUMEN TOTAL'!L421</f>
        <v>0</v>
      </c>
      <c r="G414">
        <f>'RESUMEN TOTAL'!M421</f>
        <v>0</v>
      </c>
      <c r="H414">
        <f>'RESUMEN TOTAL'!N421</f>
        <v>0</v>
      </c>
      <c r="I414">
        <f>'RESUMEN TOTAL'!O421</f>
        <v>0</v>
      </c>
      <c r="J414">
        <f>'RESUMEN TOTAL'!P421</f>
        <v>0</v>
      </c>
      <c r="K414">
        <f>'RESUMEN TOTAL'!Q421</f>
        <v>0</v>
      </c>
      <c r="L414">
        <f>'RESUMEN TOTAL'!R421</f>
        <v>0</v>
      </c>
      <c r="M414">
        <f>'RESUMEN TOTAL'!S421</f>
        <v>0</v>
      </c>
      <c r="N414">
        <f>'RESUMEN TOTAL'!T421</f>
        <v>0</v>
      </c>
      <c r="O414">
        <f>'RESUMEN TOTAL'!U421</f>
        <v>0</v>
      </c>
      <c r="P414">
        <f>'RESUMEN TOTAL'!V421</f>
        <v>0</v>
      </c>
      <c r="Q414">
        <f>'RESUMEN TOTAL'!W421</f>
        <v>0</v>
      </c>
      <c r="R414">
        <f>'RESUMEN TOTAL'!X421</f>
        <v>0</v>
      </c>
      <c r="S414">
        <f>'RESUMEN TOTAL'!Y421</f>
        <v>0</v>
      </c>
      <c r="T414">
        <f>'RESUMEN TOTAL'!Z421</f>
        <v>0</v>
      </c>
      <c r="U414">
        <f>'RESUMEN TOTAL'!AA421</f>
        <v>0</v>
      </c>
      <c r="V414">
        <f>'RESUMEN TOTAL'!AB421</f>
        <v>0</v>
      </c>
      <c r="W414">
        <f>'RESUMEN TOTAL'!AC421</f>
        <v>0</v>
      </c>
      <c r="X414">
        <f>'RESUMEN TOTAL'!AD421</f>
        <v>0</v>
      </c>
      <c r="Y414">
        <f>'RESUMEN TOTAL'!AE421</f>
        <v>0</v>
      </c>
      <c r="Z414">
        <f>'RESUMEN TOTAL'!AF421</f>
        <v>0</v>
      </c>
      <c r="AA414">
        <f>'RESUMEN TOTAL'!AG421</f>
        <v>0</v>
      </c>
      <c r="AB414">
        <f>'RESUMEN TOTAL'!AH421</f>
        <v>0</v>
      </c>
      <c r="AC414">
        <f>'RESUMEN TOTAL'!AI421</f>
        <v>0</v>
      </c>
      <c r="AD414">
        <f>'RESUMEN TOTAL'!AJ421</f>
        <v>0</v>
      </c>
      <c r="AE414">
        <f>'RESUMEN TOTAL'!AK421</f>
        <v>0</v>
      </c>
      <c r="AF414">
        <f>'RESUMEN TOTAL'!AL421</f>
        <v>0</v>
      </c>
      <c r="AG414">
        <f>'RESUMEN TOTAL'!AM421</f>
        <v>0</v>
      </c>
      <c r="AH414">
        <f>'RESUMEN TOTAL'!AN421</f>
        <v>0</v>
      </c>
      <c r="AI414">
        <f>'RESUMEN TOTAL'!AO421</f>
        <v>0</v>
      </c>
    </row>
    <row r="415" spans="1:35" x14ac:dyDescent="0.25">
      <c r="A415" t="str">
        <f>'RESUMEN TOTAL'!A422</f>
        <v>VILLA AURORA</v>
      </c>
      <c r="B415" t="str">
        <f>'RESUMEN TOTAL'!B422</f>
        <v>VAU03 (fija 1)</v>
      </c>
      <c r="C415" t="str">
        <f>'RESUMEN TOTAL'!D422</f>
        <v>PIZZURNO Y NUESTRAS MALVINAS</v>
      </c>
      <c r="D415" t="str">
        <f>'RESUMEN TOTAL'!E422</f>
        <v>Fija</v>
      </c>
      <c r="E415" t="str">
        <f>'RESUMEN TOTAL'!F422</f>
        <v>Fibra Optica</v>
      </c>
      <c r="F415">
        <f>'RESUMEN TOTAL'!L422</f>
        <v>0</v>
      </c>
      <c r="G415">
        <f>'RESUMEN TOTAL'!M422</f>
        <v>0</v>
      </c>
      <c r="H415">
        <f>'RESUMEN TOTAL'!N422</f>
        <v>0</v>
      </c>
      <c r="I415">
        <f>'RESUMEN TOTAL'!O422</f>
        <v>0</v>
      </c>
      <c r="J415">
        <f>'RESUMEN TOTAL'!P422</f>
        <v>0</v>
      </c>
      <c r="K415">
        <f>'RESUMEN TOTAL'!Q422</f>
        <v>0</v>
      </c>
      <c r="L415">
        <f>'RESUMEN TOTAL'!R422</f>
        <v>0</v>
      </c>
      <c r="M415">
        <f>'RESUMEN TOTAL'!S422</f>
        <v>0</v>
      </c>
      <c r="N415">
        <f>'RESUMEN TOTAL'!T422</f>
        <v>0</v>
      </c>
      <c r="O415">
        <f>'RESUMEN TOTAL'!U422</f>
        <v>0</v>
      </c>
      <c r="P415">
        <f>'RESUMEN TOTAL'!V422</f>
        <v>0</v>
      </c>
      <c r="Q415">
        <f>'RESUMEN TOTAL'!W422</f>
        <v>0</v>
      </c>
      <c r="R415">
        <f>'RESUMEN TOTAL'!X422</f>
        <v>0</v>
      </c>
      <c r="S415">
        <f>'RESUMEN TOTAL'!Y422</f>
        <v>0</v>
      </c>
      <c r="T415">
        <f>'RESUMEN TOTAL'!Z422</f>
        <v>0</v>
      </c>
      <c r="U415">
        <f>'RESUMEN TOTAL'!AA422</f>
        <v>0</v>
      </c>
      <c r="V415">
        <f>'RESUMEN TOTAL'!AB422</f>
        <v>0</v>
      </c>
      <c r="W415">
        <f>'RESUMEN TOTAL'!AC422</f>
        <v>0</v>
      </c>
      <c r="X415">
        <f>'RESUMEN TOTAL'!AD422</f>
        <v>0</v>
      </c>
      <c r="Y415">
        <f>'RESUMEN TOTAL'!AE422</f>
        <v>0</v>
      </c>
      <c r="Z415">
        <f>'RESUMEN TOTAL'!AF422</f>
        <v>0</v>
      </c>
      <c r="AA415">
        <f>'RESUMEN TOTAL'!AG422</f>
        <v>0</v>
      </c>
      <c r="AB415">
        <f>'RESUMEN TOTAL'!AH422</f>
        <v>0</v>
      </c>
      <c r="AC415">
        <f>'RESUMEN TOTAL'!AI422</f>
        <v>0</v>
      </c>
      <c r="AD415">
        <f>'RESUMEN TOTAL'!AJ422</f>
        <v>0</v>
      </c>
      <c r="AE415">
        <f>'RESUMEN TOTAL'!AK422</f>
        <v>0</v>
      </c>
      <c r="AF415">
        <f>'RESUMEN TOTAL'!AL422</f>
        <v>0</v>
      </c>
      <c r="AG415">
        <f>'RESUMEN TOTAL'!AM422</f>
        <v>0</v>
      </c>
      <c r="AH415">
        <f>'RESUMEN TOTAL'!AN422</f>
        <v>0</v>
      </c>
      <c r="AI415">
        <f>'RESUMEN TOTAL'!AO422</f>
        <v>0</v>
      </c>
    </row>
    <row r="416" spans="1:35" x14ac:dyDescent="0.25">
      <c r="A416" t="str">
        <f>'RESUMEN TOTAL'!A423</f>
        <v>VILLA AURORA</v>
      </c>
      <c r="B416" t="str">
        <f>'RESUMEN TOTAL'!B423</f>
        <v>VAU04 (fija 2)</v>
      </c>
      <c r="C416" t="str">
        <f>'RESUMEN TOTAL'!D423</f>
        <v>PIZZURNO Y NUESTRAS MALVINAS</v>
      </c>
      <c r="D416" t="str">
        <f>'RESUMEN TOTAL'!E423</f>
        <v>Fija</v>
      </c>
      <c r="E416" t="str">
        <f>'RESUMEN TOTAL'!F423</f>
        <v>Fibra Optica</v>
      </c>
      <c r="F416">
        <f>'RESUMEN TOTAL'!L423</f>
        <v>0</v>
      </c>
      <c r="G416">
        <f>'RESUMEN TOTAL'!M423</f>
        <v>0</v>
      </c>
      <c r="H416">
        <f>'RESUMEN TOTAL'!N423</f>
        <v>0</v>
      </c>
      <c r="I416">
        <f>'RESUMEN TOTAL'!O423</f>
        <v>0</v>
      </c>
      <c r="J416">
        <f>'RESUMEN TOTAL'!P423</f>
        <v>0</v>
      </c>
      <c r="K416">
        <f>'RESUMEN TOTAL'!Q423</f>
        <v>0</v>
      </c>
      <c r="L416">
        <f>'RESUMEN TOTAL'!R423</f>
        <v>0</v>
      </c>
      <c r="M416">
        <f>'RESUMEN TOTAL'!S423</f>
        <v>0</v>
      </c>
      <c r="N416">
        <f>'RESUMEN TOTAL'!T423</f>
        <v>0</v>
      </c>
      <c r="O416">
        <f>'RESUMEN TOTAL'!U423</f>
        <v>0</v>
      </c>
      <c r="P416">
        <f>'RESUMEN TOTAL'!V423</f>
        <v>0</v>
      </c>
      <c r="Q416">
        <f>'RESUMEN TOTAL'!W423</f>
        <v>0</v>
      </c>
      <c r="R416">
        <f>'RESUMEN TOTAL'!X423</f>
        <v>0</v>
      </c>
      <c r="S416">
        <f>'RESUMEN TOTAL'!Y423</f>
        <v>0</v>
      </c>
      <c r="T416">
        <f>'RESUMEN TOTAL'!Z423</f>
        <v>0</v>
      </c>
      <c r="U416">
        <f>'RESUMEN TOTAL'!AA423</f>
        <v>0</v>
      </c>
      <c r="V416">
        <f>'RESUMEN TOTAL'!AB423</f>
        <v>0</v>
      </c>
      <c r="W416">
        <f>'RESUMEN TOTAL'!AC423</f>
        <v>0</v>
      </c>
      <c r="X416">
        <f>'RESUMEN TOTAL'!AD423</f>
        <v>0</v>
      </c>
      <c r="Y416">
        <f>'RESUMEN TOTAL'!AE423</f>
        <v>0</v>
      </c>
      <c r="Z416">
        <f>'RESUMEN TOTAL'!AF423</f>
        <v>0</v>
      </c>
      <c r="AA416">
        <f>'RESUMEN TOTAL'!AG423</f>
        <v>0</v>
      </c>
      <c r="AB416">
        <f>'RESUMEN TOTAL'!AH423</f>
        <v>0</v>
      </c>
      <c r="AC416">
        <f>'RESUMEN TOTAL'!AI423</f>
        <v>0</v>
      </c>
      <c r="AD416">
        <f>'RESUMEN TOTAL'!AJ423</f>
        <v>0</v>
      </c>
      <c r="AE416">
        <f>'RESUMEN TOTAL'!AK423</f>
        <v>0</v>
      </c>
      <c r="AF416">
        <f>'RESUMEN TOTAL'!AL423</f>
        <v>0</v>
      </c>
      <c r="AG416">
        <f>'RESUMEN TOTAL'!AM423</f>
        <v>0</v>
      </c>
      <c r="AH416">
        <f>'RESUMEN TOTAL'!AN423</f>
        <v>0</v>
      </c>
      <c r="AI416">
        <f>'RESUMEN TOTAL'!AO423</f>
        <v>0</v>
      </c>
    </row>
    <row r="417" spans="1:35" x14ac:dyDescent="0.25">
      <c r="A417" t="str">
        <f>'RESUMEN TOTAL'!A424</f>
        <v>VILLA AURORA</v>
      </c>
      <c r="B417" t="str">
        <f>'RESUMEN TOTAL'!B424</f>
        <v>VAU05 (fija 1)</v>
      </c>
      <c r="C417" t="str">
        <f>'RESUMEN TOTAL'!D424</f>
        <v>GUIDO SPANO Y VICTORINO DE LA PLAZA</v>
      </c>
      <c r="D417" t="str">
        <f>'RESUMEN TOTAL'!E424</f>
        <v>Fija</v>
      </c>
      <c r="E417" t="str">
        <f>'RESUMEN TOTAL'!F424</f>
        <v>Fibra Optica</v>
      </c>
      <c r="F417">
        <f>'RESUMEN TOTAL'!L424</f>
        <v>0</v>
      </c>
      <c r="G417">
        <f>'RESUMEN TOTAL'!M424</f>
        <v>0</v>
      </c>
      <c r="H417">
        <f>'RESUMEN TOTAL'!N424</f>
        <v>0</v>
      </c>
      <c r="I417">
        <f>'RESUMEN TOTAL'!O424</f>
        <v>0</v>
      </c>
      <c r="J417">
        <f>'RESUMEN TOTAL'!P424</f>
        <v>0</v>
      </c>
      <c r="K417">
        <f>'RESUMEN TOTAL'!Q424</f>
        <v>0</v>
      </c>
      <c r="L417">
        <f>'RESUMEN TOTAL'!R424</f>
        <v>0</v>
      </c>
      <c r="M417">
        <f>'RESUMEN TOTAL'!S424</f>
        <v>0</v>
      </c>
      <c r="N417">
        <f>'RESUMEN TOTAL'!T424</f>
        <v>0</v>
      </c>
      <c r="O417">
        <f>'RESUMEN TOTAL'!U424</f>
        <v>0</v>
      </c>
      <c r="P417">
        <f>'RESUMEN TOTAL'!V424</f>
        <v>0</v>
      </c>
      <c r="Q417">
        <f>'RESUMEN TOTAL'!W424</f>
        <v>0</v>
      </c>
      <c r="R417">
        <f>'RESUMEN TOTAL'!X424</f>
        <v>0</v>
      </c>
      <c r="S417">
        <f>'RESUMEN TOTAL'!Y424</f>
        <v>0</v>
      </c>
      <c r="T417">
        <f>'RESUMEN TOTAL'!Z424</f>
        <v>0</v>
      </c>
      <c r="U417">
        <f>'RESUMEN TOTAL'!AA424</f>
        <v>0</v>
      </c>
      <c r="V417">
        <f>'RESUMEN TOTAL'!AB424</f>
        <v>0</v>
      </c>
      <c r="W417">
        <f>'RESUMEN TOTAL'!AC424</f>
        <v>0</v>
      </c>
      <c r="X417">
        <f>'RESUMEN TOTAL'!AD424</f>
        <v>0</v>
      </c>
      <c r="Y417">
        <f>'RESUMEN TOTAL'!AE424</f>
        <v>0</v>
      </c>
      <c r="Z417">
        <f>'RESUMEN TOTAL'!AF424</f>
        <v>0</v>
      </c>
      <c r="AA417">
        <f>'RESUMEN TOTAL'!AG424</f>
        <v>0</v>
      </c>
      <c r="AB417">
        <f>'RESUMEN TOTAL'!AH424</f>
        <v>0</v>
      </c>
      <c r="AC417">
        <f>'RESUMEN TOTAL'!AI424</f>
        <v>0</v>
      </c>
      <c r="AD417">
        <f>'RESUMEN TOTAL'!AJ424</f>
        <v>0</v>
      </c>
      <c r="AE417">
        <f>'RESUMEN TOTAL'!AK424</f>
        <v>0</v>
      </c>
      <c r="AF417">
        <f>'RESUMEN TOTAL'!AL424</f>
        <v>0</v>
      </c>
      <c r="AG417">
        <f>'RESUMEN TOTAL'!AM424</f>
        <v>0</v>
      </c>
      <c r="AH417">
        <f>'RESUMEN TOTAL'!AN424</f>
        <v>0</v>
      </c>
      <c r="AI417">
        <f>'RESUMEN TOTAL'!AO424</f>
        <v>0</v>
      </c>
    </row>
    <row r="418" spans="1:35" x14ac:dyDescent="0.25">
      <c r="A418" t="str">
        <f>'RESUMEN TOTAL'!A425</f>
        <v>VILLA AURORA</v>
      </c>
      <c r="B418" t="str">
        <f>'RESUMEN TOTAL'!B425</f>
        <v>VAU06 (fija 2)</v>
      </c>
      <c r="C418" t="str">
        <f>'RESUMEN TOTAL'!D425</f>
        <v>GUIDO SPANO Y VICTORINO DE LA PLAZA</v>
      </c>
      <c r="D418" t="str">
        <f>'RESUMEN TOTAL'!E425</f>
        <v>Fija</v>
      </c>
      <c r="E418" t="str">
        <f>'RESUMEN TOTAL'!F425</f>
        <v>Fibra Optica</v>
      </c>
      <c r="F418">
        <f>'RESUMEN TOTAL'!L425</f>
        <v>0</v>
      </c>
      <c r="G418">
        <f>'RESUMEN TOTAL'!M425</f>
        <v>0</v>
      </c>
      <c r="H418">
        <f>'RESUMEN TOTAL'!N425</f>
        <v>0</v>
      </c>
      <c r="I418">
        <f>'RESUMEN TOTAL'!O425</f>
        <v>0</v>
      </c>
      <c r="J418">
        <f>'RESUMEN TOTAL'!P425</f>
        <v>0</v>
      </c>
      <c r="K418">
        <f>'RESUMEN TOTAL'!Q425</f>
        <v>0</v>
      </c>
      <c r="L418">
        <f>'RESUMEN TOTAL'!R425</f>
        <v>0</v>
      </c>
      <c r="M418">
        <f>'RESUMEN TOTAL'!S425</f>
        <v>0</v>
      </c>
      <c r="N418">
        <f>'RESUMEN TOTAL'!T425</f>
        <v>0</v>
      </c>
      <c r="O418">
        <f>'RESUMEN TOTAL'!U425</f>
        <v>0</v>
      </c>
      <c r="P418">
        <f>'RESUMEN TOTAL'!V425</f>
        <v>0</v>
      </c>
      <c r="Q418">
        <f>'RESUMEN TOTAL'!W425</f>
        <v>0</v>
      </c>
      <c r="R418">
        <f>'RESUMEN TOTAL'!X425</f>
        <v>0</v>
      </c>
      <c r="S418">
        <f>'RESUMEN TOTAL'!Y425</f>
        <v>0</v>
      </c>
      <c r="T418">
        <f>'RESUMEN TOTAL'!Z425</f>
        <v>0</v>
      </c>
      <c r="U418">
        <f>'RESUMEN TOTAL'!AA425</f>
        <v>0</v>
      </c>
      <c r="V418">
        <f>'RESUMEN TOTAL'!AB425</f>
        <v>0</v>
      </c>
      <c r="W418">
        <f>'RESUMEN TOTAL'!AC425</f>
        <v>0</v>
      </c>
      <c r="X418">
        <f>'RESUMEN TOTAL'!AD425</f>
        <v>0</v>
      </c>
      <c r="Y418">
        <f>'RESUMEN TOTAL'!AE425</f>
        <v>0</v>
      </c>
      <c r="Z418">
        <f>'RESUMEN TOTAL'!AF425</f>
        <v>0</v>
      </c>
      <c r="AA418">
        <f>'RESUMEN TOTAL'!AG425</f>
        <v>0</v>
      </c>
      <c r="AB418">
        <f>'RESUMEN TOTAL'!AH425</f>
        <v>0</v>
      </c>
      <c r="AC418">
        <f>'RESUMEN TOTAL'!AI425</f>
        <v>0</v>
      </c>
      <c r="AD418">
        <f>'RESUMEN TOTAL'!AJ425</f>
        <v>0</v>
      </c>
      <c r="AE418">
        <f>'RESUMEN TOTAL'!AK425</f>
        <v>0</v>
      </c>
      <c r="AF418">
        <f>'RESUMEN TOTAL'!AL425</f>
        <v>0</v>
      </c>
      <c r="AG418">
        <f>'RESUMEN TOTAL'!AM425</f>
        <v>0</v>
      </c>
      <c r="AH418">
        <f>'RESUMEN TOTAL'!AN425</f>
        <v>0</v>
      </c>
      <c r="AI418">
        <f>'RESUMEN TOTAL'!AO425</f>
        <v>0</v>
      </c>
    </row>
    <row r="419" spans="1:35" x14ac:dyDescent="0.25">
      <c r="A419" t="str">
        <f>'RESUMEN TOTAL'!A426</f>
        <v>VILLA AURORA</v>
      </c>
      <c r="B419" t="str">
        <f>'RESUMEN TOTAL'!B426</f>
        <v>VAU 07</v>
      </c>
      <c r="C419" t="str">
        <f>'RESUMEN TOTAL'!D426</f>
        <v>VICTORINO DE LA PLAZA Y MONTEVERDE</v>
      </c>
      <c r="D419" t="str">
        <f>'RESUMEN TOTAL'!E426</f>
        <v>Domo</v>
      </c>
      <c r="E419" t="str">
        <f>'RESUMEN TOTAL'!F426</f>
        <v>Fibra Optica</v>
      </c>
      <c r="F419">
        <f>'RESUMEN TOTAL'!L426</f>
        <v>0</v>
      </c>
      <c r="G419">
        <f>'RESUMEN TOTAL'!M426</f>
        <v>0</v>
      </c>
      <c r="H419">
        <f>'RESUMEN TOTAL'!N426</f>
        <v>0</v>
      </c>
      <c r="I419">
        <f>'RESUMEN TOTAL'!O426</f>
        <v>0</v>
      </c>
      <c r="J419">
        <f>'RESUMEN TOTAL'!P426</f>
        <v>0</v>
      </c>
      <c r="K419">
        <f>'RESUMEN TOTAL'!Q426</f>
        <v>0</v>
      </c>
      <c r="L419">
        <f>'RESUMEN TOTAL'!R426</f>
        <v>0</v>
      </c>
      <c r="M419">
        <f>'RESUMEN TOTAL'!S426</f>
        <v>0</v>
      </c>
      <c r="N419">
        <f>'RESUMEN TOTAL'!T426</f>
        <v>0</v>
      </c>
      <c r="O419">
        <f>'RESUMEN TOTAL'!U426</f>
        <v>0</v>
      </c>
      <c r="P419">
        <f>'RESUMEN TOTAL'!V426</f>
        <v>0</v>
      </c>
      <c r="Q419">
        <f>'RESUMEN TOTAL'!W426</f>
        <v>0</v>
      </c>
      <c r="R419">
        <f>'RESUMEN TOTAL'!X426</f>
        <v>0</v>
      </c>
      <c r="S419">
        <f>'RESUMEN TOTAL'!Y426</f>
        <v>0</v>
      </c>
      <c r="T419">
        <f>'RESUMEN TOTAL'!Z426</f>
        <v>0</v>
      </c>
      <c r="U419">
        <f>'RESUMEN TOTAL'!AA426</f>
        <v>0</v>
      </c>
      <c r="V419">
        <f>'RESUMEN TOTAL'!AB426</f>
        <v>0</v>
      </c>
      <c r="W419">
        <f>'RESUMEN TOTAL'!AC426</f>
        <v>0</v>
      </c>
      <c r="X419">
        <f>'RESUMEN TOTAL'!AD426</f>
        <v>0</v>
      </c>
      <c r="Y419">
        <f>'RESUMEN TOTAL'!AE426</f>
        <v>0</v>
      </c>
      <c r="Z419">
        <f>'RESUMEN TOTAL'!AF426</f>
        <v>0</v>
      </c>
      <c r="AA419">
        <f>'RESUMEN TOTAL'!AG426</f>
        <v>0</v>
      </c>
      <c r="AB419">
        <f>'RESUMEN TOTAL'!AH426</f>
        <v>0</v>
      </c>
      <c r="AC419">
        <f>'RESUMEN TOTAL'!AI426</f>
        <v>0</v>
      </c>
      <c r="AD419">
        <f>'RESUMEN TOTAL'!AJ426</f>
        <v>0</v>
      </c>
      <c r="AE419">
        <f>'RESUMEN TOTAL'!AK426</f>
        <v>0</v>
      </c>
      <c r="AF419">
        <f>'RESUMEN TOTAL'!AL426</f>
        <v>0</v>
      </c>
      <c r="AG419">
        <f>'RESUMEN TOTAL'!AM426</f>
        <v>0</v>
      </c>
      <c r="AH419">
        <f>'RESUMEN TOTAL'!AN426</f>
        <v>0</v>
      </c>
      <c r="AI419">
        <f>'RESUMEN TOTAL'!AO426</f>
        <v>0</v>
      </c>
    </row>
    <row r="420" spans="1:35" x14ac:dyDescent="0.25">
      <c r="A420" t="str">
        <f>'RESUMEN TOTAL'!A427</f>
        <v>VILLA AURORA</v>
      </c>
      <c r="B420" t="str">
        <f>'RESUMEN TOTAL'!B427</f>
        <v>VAU08</v>
      </c>
      <c r="C420" t="str">
        <f>'RESUMEN TOTAL'!D427</f>
        <v>MONTEVERDE Y WASHINGTON</v>
      </c>
      <c r="D420" t="str">
        <f>'RESUMEN TOTAL'!E427</f>
        <v>DOMO</v>
      </c>
      <c r="E420" t="str">
        <f>'RESUMEN TOTAL'!F427</f>
        <v>Fibra Optica</v>
      </c>
      <c r="F420">
        <f>'RESUMEN TOTAL'!L427</f>
        <v>0</v>
      </c>
      <c r="G420">
        <f>'RESUMEN TOTAL'!M427</f>
        <v>0</v>
      </c>
      <c r="H420" t="str">
        <f>'RESUMEN TOTAL'!N427</f>
        <v>APAGADO</v>
      </c>
      <c r="I420">
        <f>'RESUMEN TOTAL'!O427</f>
        <v>0</v>
      </c>
      <c r="J420">
        <f>'RESUMEN TOTAL'!P427</f>
        <v>0</v>
      </c>
      <c r="K420">
        <f>'RESUMEN TOTAL'!Q427</f>
        <v>0</v>
      </c>
      <c r="L420">
        <f>'RESUMEN TOTAL'!R427</f>
        <v>0</v>
      </c>
      <c r="M420">
        <f>'RESUMEN TOTAL'!S427</f>
        <v>0</v>
      </c>
      <c r="N420">
        <f>'RESUMEN TOTAL'!T427</f>
        <v>0</v>
      </c>
      <c r="O420">
        <f>'RESUMEN TOTAL'!U427</f>
        <v>0</v>
      </c>
      <c r="P420">
        <f>'RESUMEN TOTAL'!V427</f>
        <v>0</v>
      </c>
      <c r="Q420">
        <f>'RESUMEN TOTAL'!W427</f>
        <v>0</v>
      </c>
      <c r="R420">
        <f>'RESUMEN TOTAL'!X427</f>
        <v>0</v>
      </c>
      <c r="S420">
        <f>'RESUMEN TOTAL'!Y427</f>
        <v>0</v>
      </c>
      <c r="T420">
        <f>'RESUMEN TOTAL'!Z427</f>
        <v>0</v>
      </c>
      <c r="U420">
        <f>'RESUMEN TOTAL'!AA427</f>
        <v>0</v>
      </c>
      <c r="V420">
        <f>'RESUMEN TOTAL'!AB427</f>
        <v>0</v>
      </c>
      <c r="W420">
        <f>'RESUMEN TOTAL'!AC427</f>
        <v>0</v>
      </c>
      <c r="X420">
        <f>'RESUMEN TOTAL'!AD427</f>
        <v>0</v>
      </c>
      <c r="Y420">
        <f>'RESUMEN TOTAL'!AE427</f>
        <v>0</v>
      </c>
      <c r="Z420">
        <f>'RESUMEN TOTAL'!AF427</f>
        <v>0</v>
      </c>
      <c r="AA420">
        <f>'RESUMEN TOTAL'!AG427</f>
        <v>0</v>
      </c>
      <c r="AB420">
        <f>'RESUMEN TOTAL'!AH427</f>
        <v>0</v>
      </c>
      <c r="AC420">
        <f>'RESUMEN TOTAL'!AI427</f>
        <v>0</v>
      </c>
      <c r="AD420">
        <f>'RESUMEN TOTAL'!AJ427</f>
        <v>0</v>
      </c>
      <c r="AE420">
        <f>'RESUMEN TOTAL'!AK427</f>
        <v>0</v>
      </c>
      <c r="AF420">
        <f>'RESUMEN TOTAL'!AL427</f>
        <v>0</v>
      </c>
      <c r="AG420">
        <f>'RESUMEN TOTAL'!AM427</f>
        <v>0</v>
      </c>
      <c r="AH420">
        <f>'RESUMEN TOTAL'!AN427</f>
        <v>0</v>
      </c>
      <c r="AI420">
        <f>'RESUMEN TOTAL'!AO427</f>
        <v>0</v>
      </c>
    </row>
    <row r="421" spans="1:35" x14ac:dyDescent="0.25">
      <c r="A421" t="str">
        <f>'RESUMEN TOTAL'!A428</f>
        <v>VILLA DEL PLATA</v>
      </c>
      <c r="B421" t="str">
        <f>'RESUMEN TOTAL'!B428</f>
        <v>VDPL02</v>
      </c>
      <c r="C421" t="str">
        <f>'RESUMEN TOTAL'!D428</f>
        <v>Thevenet y Berutti</v>
      </c>
      <c r="D421" t="str">
        <f>'RESUMEN TOTAL'!E428</f>
        <v>Domo</v>
      </c>
      <c r="E421" t="str">
        <f>'RESUMEN TOTAL'!F428</f>
        <v>Fibra Optica</v>
      </c>
      <c r="F421">
        <f>'RESUMEN TOTAL'!L428</f>
        <v>0</v>
      </c>
      <c r="G421">
        <f>'RESUMEN TOTAL'!M428</f>
        <v>0</v>
      </c>
      <c r="H421">
        <f>'RESUMEN TOTAL'!N428</f>
        <v>0</v>
      </c>
      <c r="I421">
        <f>'RESUMEN TOTAL'!O428</f>
        <v>0</v>
      </c>
      <c r="J421">
        <f>'RESUMEN TOTAL'!P428</f>
        <v>0</v>
      </c>
      <c r="K421">
        <f>'RESUMEN TOTAL'!Q428</f>
        <v>0</v>
      </c>
      <c r="L421">
        <f>'RESUMEN TOTAL'!R428</f>
        <v>0</v>
      </c>
      <c r="M421">
        <f>'RESUMEN TOTAL'!S428</f>
        <v>0</v>
      </c>
      <c r="N421">
        <f>'RESUMEN TOTAL'!T428</f>
        <v>0</v>
      </c>
      <c r="O421">
        <f>'RESUMEN TOTAL'!U428</f>
        <v>0</v>
      </c>
      <c r="P421">
        <f>'RESUMEN TOTAL'!V428</f>
        <v>0</v>
      </c>
      <c r="Q421">
        <f>'RESUMEN TOTAL'!W428</f>
        <v>0</v>
      </c>
      <c r="R421">
        <f>'RESUMEN TOTAL'!X428</f>
        <v>0</v>
      </c>
      <c r="S421">
        <f>'RESUMEN TOTAL'!Y428</f>
        <v>0</v>
      </c>
      <c r="T421">
        <f>'RESUMEN TOTAL'!Z428</f>
        <v>0</v>
      </c>
      <c r="U421">
        <f>'RESUMEN TOTAL'!AA428</f>
        <v>0</v>
      </c>
      <c r="V421">
        <f>'RESUMEN TOTAL'!AB428</f>
        <v>0</v>
      </c>
      <c r="W421">
        <f>'RESUMEN TOTAL'!AC428</f>
        <v>0</v>
      </c>
      <c r="X421">
        <f>'RESUMEN TOTAL'!AD428</f>
        <v>0</v>
      </c>
      <c r="Y421">
        <f>'RESUMEN TOTAL'!AE428</f>
        <v>0</v>
      </c>
      <c r="Z421">
        <f>'RESUMEN TOTAL'!AF428</f>
        <v>0</v>
      </c>
      <c r="AA421">
        <f>'RESUMEN TOTAL'!AG428</f>
        <v>0</v>
      </c>
      <c r="AB421">
        <f>'RESUMEN TOTAL'!AH428</f>
        <v>0</v>
      </c>
      <c r="AC421">
        <f>'RESUMEN TOTAL'!AI428</f>
        <v>0</v>
      </c>
      <c r="AD421">
        <f>'RESUMEN TOTAL'!AJ428</f>
        <v>0</v>
      </c>
      <c r="AE421">
        <f>'RESUMEN TOTAL'!AK428</f>
        <v>0</v>
      </c>
      <c r="AF421">
        <f>'RESUMEN TOTAL'!AL428</f>
        <v>0</v>
      </c>
      <c r="AG421">
        <f>'RESUMEN TOTAL'!AM428</f>
        <v>0</v>
      </c>
      <c r="AH421">
        <f>'RESUMEN TOTAL'!AN428</f>
        <v>0</v>
      </c>
      <c r="AI421">
        <f>'RESUMEN TOTAL'!AO428</f>
        <v>0</v>
      </c>
    </row>
    <row r="422" spans="1:35" x14ac:dyDescent="0.25">
      <c r="A422" t="str">
        <f>'RESUMEN TOTAL'!A429</f>
        <v>VILLA DEL PLATA</v>
      </c>
      <c r="B422" t="str">
        <f>'RESUMEN TOTAL'!B429</f>
        <v>VDPL03</v>
      </c>
      <c r="C422" t="str">
        <f>'RESUMEN TOTAL'!D429</f>
        <v>Neuquen y Alvarado</v>
      </c>
      <c r="D422" t="str">
        <f>'RESUMEN TOTAL'!E429</f>
        <v>Domo</v>
      </c>
      <c r="E422" t="str">
        <f>'RESUMEN TOTAL'!F429</f>
        <v>Radio</v>
      </c>
      <c r="F422" t="str">
        <f>'RESUMEN TOTAL'!L429</f>
        <v>APAGADO</v>
      </c>
      <c r="G422" t="str">
        <f>'RESUMEN TOTAL'!M429</f>
        <v>APAGADO</v>
      </c>
      <c r="H422" t="str">
        <f>'RESUMEN TOTAL'!N429</f>
        <v>APAGADO</v>
      </c>
      <c r="I422" t="str">
        <f>'RESUMEN TOTAL'!O429</f>
        <v>APAGADO</v>
      </c>
      <c r="J422" t="str">
        <f>'RESUMEN TOTAL'!P429</f>
        <v>APAGADO</v>
      </c>
      <c r="K422" t="str">
        <f>'RESUMEN TOTAL'!Q429</f>
        <v>APAGADO</v>
      </c>
      <c r="L422">
        <f>'RESUMEN TOTAL'!R429</f>
        <v>0</v>
      </c>
      <c r="M422">
        <f>'RESUMEN TOTAL'!S429</f>
        <v>0</v>
      </c>
      <c r="N422">
        <f>'RESUMEN TOTAL'!T429</f>
        <v>0</v>
      </c>
      <c r="O422">
        <f>'RESUMEN TOTAL'!U429</f>
        <v>0</v>
      </c>
      <c r="P422">
        <f>'RESUMEN TOTAL'!V429</f>
        <v>0</v>
      </c>
      <c r="Q422">
        <f>'RESUMEN TOTAL'!W429</f>
        <v>0</v>
      </c>
      <c r="R422">
        <f>'RESUMEN TOTAL'!X429</f>
        <v>0</v>
      </c>
      <c r="S422">
        <f>'RESUMEN TOTAL'!Y429</f>
        <v>0</v>
      </c>
      <c r="T422">
        <f>'RESUMEN TOTAL'!Z429</f>
        <v>0</v>
      </c>
      <c r="U422">
        <f>'RESUMEN TOTAL'!AA429</f>
        <v>0</v>
      </c>
      <c r="V422">
        <f>'RESUMEN TOTAL'!AB429</f>
        <v>0</v>
      </c>
      <c r="W422">
        <f>'RESUMEN TOTAL'!AC429</f>
        <v>0</v>
      </c>
      <c r="X422">
        <f>'RESUMEN TOTAL'!AD429</f>
        <v>0</v>
      </c>
      <c r="Y422">
        <f>'RESUMEN TOTAL'!AE429</f>
        <v>0</v>
      </c>
      <c r="Z422">
        <f>'RESUMEN TOTAL'!AF429</f>
        <v>0</v>
      </c>
      <c r="AA422">
        <f>'RESUMEN TOTAL'!AG429</f>
        <v>0</v>
      </c>
      <c r="AB422">
        <f>'RESUMEN TOTAL'!AH429</f>
        <v>0</v>
      </c>
      <c r="AC422">
        <f>'RESUMEN TOTAL'!AI429</f>
        <v>0</v>
      </c>
      <c r="AD422">
        <f>'RESUMEN TOTAL'!AJ429</f>
        <v>0</v>
      </c>
      <c r="AE422">
        <f>'RESUMEN TOTAL'!AK429</f>
        <v>0</v>
      </c>
      <c r="AF422">
        <f>'RESUMEN TOTAL'!AL429</f>
        <v>0</v>
      </c>
      <c r="AG422">
        <f>'RESUMEN TOTAL'!AM429</f>
        <v>0</v>
      </c>
      <c r="AH422">
        <f>'RESUMEN TOTAL'!AN429</f>
        <v>0</v>
      </c>
      <c r="AI422">
        <f>'RESUMEN TOTAL'!AO429</f>
        <v>0</v>
      </c>
    </row>
    <row r="423" spans="1:35" x14ac:dyDescent="0.25">
      <c r="A423" t="str">
        <f>'RESUMEN TOTAL'!A430</f>
        <v>VILLA DEL PLATA</v>
      </c>
      <c r="B423" t="str">
        <f>'RESUMEN TOTAL'!B430</f>
        <v>VDPL04</v>
      </c>
      <c r="C423" t="str">
        <f>'RESUMEN TOTAL'!D430</f>
        <v>Neuquen y Diagonal Guemes</v>
      </c>
      <c r="D423" t="str">
        <f>'RESUMEN TOTAL'!E430</f>
        <v>Domo</v>
      </c>
      <c r="E423" t="str">
        <f>'RESUMEN TOTAL'!F430</f>
        <v>Radio</v>
      </c>
      <c r="F423">
        <f>'RESUMEN TOTAL'!L430</f>
        <v>0</v>
      </c>
      <c r="G423">
        <f>'RESUMEN TOTAL'!M430</f>
        <v>0</v>
      </c>
      <c r="H423">
        <f>'RESUMEN TOTAL'!N430</f>
        <v>0</v>
      </c>
      <c r="I423">
        <f>'RESUMEN TOTAL'!O430</f>
        <v>0</v>
      </c>
      <c r="J423">
        <f>'RESUMEN TOTAL'!P430</f>
        <v>0</v>
      </c>
      <c r="K423">
        <f>'RESUMEN TOTAL'!Q430</f>
        <v>0</v>
      </c>
      <c r="L423">
        <f>'RESUMEN TOTAL'!R430</f>
        <v>0</v>
      </c>
      <c r="M423">
        <f>'RESUMEN TOTAL'!S430</f>
        <v>0</v>
      </c>
      <c r="N423">
        <f>'RESUMEN TOTAL'!T430</f>
        <v>0</v>
      </c>
      <c r="O423">
        <f>'RESUMEN TOTAL'!U430</f>
        <v>0</v>
      </c>
      <c r="P423">
        <f>'RESUMEN TOTAL'!V430</f>
        <v>0</v>
      </c>
      <c r="Q423">
        <f>'RESUMEN TOTAL'!W430</f>
        <v>0</v>
      </c>
      <c r="R423">
        <f>'RESUMEN TOTAL'!X430</f>
        <v>0</v>
      </c>
      <c r="S423">
        <f>'RESUMEN TOTAL'!Y430</f>
        <v>0</v>
      </c>
      <c r="T423">
        <f>'RESUMEN TOTAL'!Z430</f>
        <v>0</v>
      </c>
      <c r="U423">
        <f>'RESUMEN TOTAL'!AA430</f>
        <v>0</v>
      </c>
      <c r="V423">
        <f>'RESUMEN TOTAL'!AB430</f>
        <v>0</v>
      </c>
      <c r="W423">
        <f>'RESUMEN TOTAL'!AC430</f>
        <v>0</v>
      </c>
      <c r="X423">
        <f>'RESUMEN TOTAL'!AD430</f>
        <v>0</v>
      </c>
      <c r="Y423">
        <f>'RESUMEN TOTAL'!AE430</f>
        <v>0</v>
      </c>
      <c r="Z423">
        <f>'RESUMEN TOTAL'!AF430</f>
        <v>0</v>
      </c>
      <c r="AA423">
        <f>'RESUMEN TOTAL'!AG430</f>
        <v>0</v>
      </c>
      <c r="AB423">
        <f>'RESUMEN TOTAL'!AH430</f>
        <v>0</v>
      </c>
      <c r="AC423">
        <f>'RESUMEN TOTAL'!AI430</f>
        <v>0</v>
      </c>
      <c r="AD423">
        <f>'RESUMEN TOTAL'!AJ430</f>
        <v>0</v>
      </c>
      <c r="AE423">
        <f>'RESUMEN TOTAL'!AK430</f>
        <v>0</v>
      </c>
      <c r="AF423">
        <f>'RESUMEN TOTAL'!AL430</f>
        <v>0</v>
      </c>
      <c r="AG423">
        <f>'RESUMEN TOTAL'!AM430</f>
        <v>0</v>
      </c>
      <c r="AH423">
        <f>'RESUMEN TOTAL'!AN430</f>
        <v>0</v>
      </c>
      <c r="AI423">
        <f>'RESUMEN TOTAL'!AO430</f>
        <v>0</v>
      </c>
    </row>
    <row r="424" spans="1:35" x14ac:dyDescent="0.25">
      <c r="A424" t="str">
        <f>'RESUMEN TOTAL'!A431</f>
        <v>VILLA DEL PLATA</v>
      </c>
      <c r="B424" t="str">
        <f>'RESUMEN TOTAL'!B431</f>
        <v>VDPL05</v>
      </c>
      <c r="C424" t="str">
        <f>'RESUMEN TOTAL'!D431</f>
        <v>Ruta 36 y Abraham</v>
      </c>
      <c r="D424" t="str">
        <f>'RESUMEN TOTAL'!E431</f>
        <v>Domo</v>
      </c>
      <c r="E424" t="str">
        <f>'RESUMEN TOTAL'!F431</f>
        <v>PTO A FO</v>
      </c>
      <c r="F424">
        <f>'RESUMEN TOTAL'!L431</f>
        <v>0</v>
      </c>
      <c r="G424">
        <f>'RESUMEN TOTAL'!M431</f>
        <v>0</v>
      </c>
      <c r="H424">
        <f>'RESUMEN TOTAL'!N431</f>
        <v>0</v>
      </c>
      <c r="I424">
        <f>'RESUMEN TOTAL'!O431</f>
        <v>0</v>
      </c>
      <c r="J424">
        <f>'RESUMEN TOTAL'!P431</f>
        <v>0</v>
      </c>
      <c r="K424">
        <f>'RESUMEN TOTAL'!Q431</f>
        <v>0</v>
      </c>
      <c r="L424">
        <f>'RESUMEN TOTAL'!R431</f>
        <v>0</v>
      </c>
      <c r="M424">
        <f>'RESUMEN TOTAL'!S431</f>
        <v>0</v>
      </c>
      <c r="N424">
        <f>'RESUMEN TOTAL'!T431</f>
        <v>0</v>
      </c>
      <c r="O424">
        <f>'RESUMEN TOTAL'!U431</f>
        <v>0</v>
      </c>
      <c r="P424">
        <f>'RESUMEN TOTAL'!V431</f>
        <v>0</v>
      </c>
      <c r="Q424">
        <f>'RESUMEN TOTAL'!W431</f>
        <v>0</v>
      </c>
      <c r="R424">
        <f>'RESUMEN TOTAL'!X431</f>
        <v>0</v>
      </c>
      <c r="S424">
        <f>'RESUMEN TOTAL'!Y431</f>
        <v>0</v>
      </c>
      <c r="T424">
        <f>'RESUMEN TOTAL'!Z431</f>
        <v>0</v>
      </c>
      <c r="U424">
        <f>'RESUMEN TOTAL'!AA431</f>
        <v>0</v>
      </c>
      <c r="V424">
        <f>'RESUMEN TOTAL'!AB431</f>
        <v>0</v>
      </c>
      <c r="W424">
        <f>'RESUMEN TOTAL'!AC431</f>
        <v>0</v>
      </c>
      <c r="X424">
        <f>'RESUMEN TOTAL'!AD431</f>
        <v>0</v>
      </c>
      <c r="Y424">
        <f>'RESUMEN TOTAL'!AE431</f>
        <v>0</v>
      </c>
      <c r="Z424">
        <f>'RESUMEN TOTAL'!AF431</f>
        <v>0</v>
      </c>
      <c r="AA424">
        <f>'RESUMEN TOTAL'!AG431</f>
        <v>0</v>
      </c>
      <c r="AB424">
        <f>'RESUMEN TOTAL'!AH431</f>
        <v>0</v>
      </c>
      <c r="AC424">
        <f>'RESUMEN TOTAL'!AI431</f>
        <v>0</v>
      </c>
      <c r="AD424">
        <f>'RESUMEN TOTAL'!AJ431</f>
        <v>0</v>
      </c>
      <c r="AE424">
        <f>'RESUMEN TOTAL'!AK431</f>
        <v>0</v>
      </c>
      <c r="AF424">
        <f>'RESUMEN TOTAL'!AL431</f>
        <v>0</v>
      </c>
      <c r="AG424">
        <f>'RESUMEN TOTAL'!AM431</f>
        <v>0</v>
      </c>
      <c r="AH424">
        <f>'RESUMEN TOTAL'!AN431</f>
        <v>0</v>
      </c>
      <c r="AI424">
        <f>'RESUMEN TOTAL'!AO431</f>
        <v>0</v>
      </c>
    </row>
    <row r="425" spans="1:35" x14ac:dyDescent="0.25">
      <c r="A425" t="str">
        <f>'RESUMEN TOTAL'!A432</f>
        <v>VILLA ANGELICA</v>
      </c>
      <c r="B425" t="str">
        <f>'RESUMEN TOTAL'!B432</f>
        <v>VDPL06</v>
      </c>
      <c r="C425" t="str">
        <f>'RESUMEN TOTAL'!D432</f>
        <v>Thevenet e/ Islas Orcadas y Gardel</v>
      </c>
      <c r="D425" t="str">
        <f>'RESUMEN TOTAL'!E432</f>
        <v>Domo</v>
      </c>
      <c r="E425" t="str">
        <f>'RESUMEN TOTAL'!F432</f>
        <v>Radio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>
        <f>'RESUMEN TOTAL'!R432</f>
        <v>0</v>
      </c>
      <c r="M425">
        <f>'RESUMEN TOTAL'!S432</f>
        <v>0</v>
      </c>
      <c r="N425">
        <f>'RESUMEN TOTAL'!T432</f>
        <v>0</v>
      </c>
      <c r="O425">
        <f>'RESUMEN TOTAL'!U432</f>
        <v>0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  <c r="AI425">
        <f>'RESUMEN TOTAL'!AO432</f>
        <v>0</v>
      </c>
    </row>
    <row r="426" spans="1:35" x14ac:dyDescent="0.25">
      <c r="A426" t="str">
        <f>'RESUMEN TOTAL'!A434</f>
        <v>VILLA HUDSON</v>
      </c>
      <c r="B426" t="str">
        <f>'RESUMEN TOTAL'!B434</f>
        <v>VHS 01</v>
      </c>
      <c r="C426" t="str">
        <f>'RESUMEN TOTAL'!D434</f>
        <v>AV. HUDSON Y AV. LUJAN</v>
      </c>
      <c r="D426" t="str">
        <f>'RESUMEN TOTAL'!E434</f>
        <v>DOMO</v>
      </c>
      <c r="E426" t="str">
        <f>'RESUMEN TOTAL'!F434</f>
        <v>Fibra Optica</v>
      </c>
      <c r="F426">
        <f>'RESUMEN TOTAL'!L434</f>
        <v>0</v>
      </c>
      <c r="G426">
        <f>'RESUMEN TOTAL'!M434</f>
        <v>0</v>
      </c>
      <c r="H426">
        <f>'RESUMEN TOTAL'!N434</f>
        <v>0</v>
      </c>
      <c r="I426">
        <f>'RESUMEN TOTAL'!O434</f>
        <v>0</v>
      </c>
      <c r="J426">
        <f>'RESUMEN TOTAL'!P434</f>
        <v>0</v>
      </c>
      <c r="K426">
        <f>'RESUMEN TOTAL'!Q434</f>
        <v>0</v>
      </c>
      <c r="L426">
        <f>'RESUMEN TOTAL'!R434</f>
        <v>0</v>
      </c>
      <c r="M426">
        <f>'RESUMEN TOTAL'!S434</f>
        <v>0</v>
      </c>
      <c r="N426">
        <f>'RESUMEN TOTAL'!T434</f>
        <v>0</v>
      </c>
      <c r="O426">
        <f>'RESUMEN TOTAL'!U434</f>
        <v>0</v>
      </c>
      <c r="P426">
        <f>'RESUMEN TOTAL'!V434</f>
        <v>0</v>
      </c>
      <c r="Q426">
        <f>'RESUMEN TOTAL'!W434</f>
        <v>0</v>
      </c>
      <c r="R426">
        <f>'RESUMEN TOTAL'!X434</f>
        <v>0</v>
      </c>
      <c r="S426">
        <f>'RESUMEN TOTAL'!Y434</f>
        <v>0</v>
      </c>
      <c r="T426">
        <f>'RESUMEN TOTAL'!Z434</f>
        <v>0</v>
      </c>
      <c r="U426">
        <f>'RESUMEN TOTAL'!AA434</f>
        <v>0</v>
      </c>
      <c r="V426">
        <f>'RESUMEN TOTAL'!AB434</f>
        <v>0</v>
      </c>
      <c r="W426">
        <f>'RESUMEN TOTAL'!AC434</f>
        <v>0</v>
      </c>
      <c r="X426">
        <f>'RESUMEN TOTAL'!AD434</f>
        <v>0</v>
      </c>
      <c r="Y426">
        <f>'RESUMEN TOTAL'!AE434</f>
        <v>0</v>
      </c>
      <c r="Z426">
        <f>'RESUMEN TOTAL'!AF434</f>
        <v>0</v>
      </c>
      <c r="AA426">
        <f>'RESUMEN TOTAL'!AG434</f>
        <v>0</v>
      </c>
      <c r="AB426">
        <f>'RESUMEN TOTAL'!AH434</f>
        <v>0</v>
      </c>
      <c r="AC426">
        <f>'RESUMEN TOTAL'!AI434</f>
        <v>0</v>
      </c>
      <c r="AD426">
        <f>'RESUMEN TOTAL'!AJ434</f>
        <v>0</v>
      </c>
      <c r="AE426">
        <f>'RESUMEN TOTAL'!AK434</f>
        <v>0</v>
      </c>
      <c r="AF426">
        <f>'RESUMEN TOTAL'!AL434</f>
        <v>0</v>
      </c>
      <c r="AG426">
        <f>'RESUMEN TOTAL'!AM434</f>
        <v>0</v>
      </c>
      <c r="AH426">
        <f>'RESUMEN TOTAL'!AN434</f>
        <v>0</v>
      </c>
      <c r="AI426">
        <f>'RESUMEN TOTAL'!AO434</f>
        <v>0</v>
      </c>
    </row>
    <row r="427" spans="1:35" x14ac:dyDescent="0.25">
      <c r="A427" t="str">
        <f>'RESUMEN TOTAL'!A435</f>
        <v>VILLA HUDSON</v>
      </c>
      <c r="B427" t="str">
        <f>'RESUMEN TOTAL'!B435</f>
        <v>VHS 02</v>
      </c>
      <c r="C427" t="str">
        <f>'RESUMEN TOTAL'!D435</f>
        <v>AV. LUJAN Y CALLE 909 A</v>
      </c>
      <c r="D427" t="str">
        <f>'RESUMEN TOTAL'!E435</f>
        <v>DOMO</v>
      </c>
      <c r="E427" t="str">
        <f>'RESUMEN TOTAL'!F435</f>
        <v>Fibra Optica</v>
      </c>
      <c r="F427">
        <f>'RESUMEN TOTAL'!L435</f>
        <v>0</v>
      </c>
      <c r="G427">
        <f>'RESUMEN TOTAL'!M435</f>
        <v>0</v>
      </c>
      <c r="H427">
        <f>'RESUMEN TOTAL'!N435</f>
        <v>0</v>
      </c>
      <c r="I427">
        <f>'RESUMEN TOTAL'!O435</f>
        <v>0</v>
      </c>
      <c r="J427">
        <f>'RESUMEN TOTAL'!P435</f>
        <v>0</v>
      </c>
      <c r="K427">
        <f>'RESUMEN TOTAL'!Q435</f>
        <v>0</v>
      </c>
      <c r="L427">
        <f>'RESUMEN TOTAL'!R435</f>
        <v>0</v>
      </c>
      <c r="M427">
        <f>'RESUMEN TOTAL'!S435</f>
        <v>0</v>
      </c>
      <c r="N427">
        <f>'RESUMEN TOTAL'!T435</f>
        <v>0</v>
      </c>
      <c r="O427">
        <f>'RESUMEN TOTAL'!U435</f>
        <v>0</v>
      </c>
      <c r="P427">
        <f>'RESUMEN TOTAL'!V435</f>
        <v>0</v>
      </c>
      <c r="Q427">
        <f>'RESUMEN TOTAL'!W435</f>
        <v>0</v>
      </c>
      <c r="R427">
        <f>'RESUMEN TOTAL'!X435</f>
        <v>0</v>
      </c>
      <c r="S427">
        <f>'RESUMEN TOTAL'!Y435</f>
        <v>0</v>
      </c>
      <c r="T427">
        <f>'RESUMEN TOTAL'!Z435</f>
        <v>0</v>
      </c>
      <c r="U427">
        <f>'RESUMEN TOTAL'!AA435</f>
        <v>0</v>
      </c>
      <c r="V427">
        <f>'RESUMEN TOTAL'!AB435</f>
        <v>0</v>
      </c>
      <c r="W427">
        <f>'RESUMEN TOTAL'!AC435</f>
        <v>0</v>
      </c>
      <c r="X427">
        <f>'RESUMEN TOTAL'!AD435</f>
        <v>0</v>
      </c>
      <c r="Y427">
        <f>'RESUMEN TOTAL'!AE435</f>
        <v>0</v>
      </c>
      <c r="Z427">
        <f>'RESUMEN TOTAL'!AF435</f>
        <v>0</v>
      </c>
      <c r="AA427">
        <f>'RESUMEN TOTAL'!AG435</f>
        <v>0</v>
      </c>
      <c r="AB427">
        <f>'RESUMEN TOTAL'!AH435</f>
        <v>0</v>
      </c>
      <c r="AC427">
        <f>'RESUMEN TOTAL'!AI435</f>
        <v>0</v>
      </c>
      <c r="AD427">
        <f>'RESUMEN TOTAL'!AJ435</f>
        <v>0</v>
      </c>
      <c r="AE427">
        <f>'RESUMEN TOTAL'!AK435</f>
        <v>0</v>
      </c>
      <c r="AF427">
        <f>'RESUMEN TOTAL'!AL435</f>
        <v>0</v>
      </c>
      <c r="AG427">
        <f>'RESUMEN TOTAL'!AM435</f>
        <v>0</v>
      </c>
      <c r="AH427">
        <f>'RESUMEN TOTAL'!AN435</f>
        <v>0</v>
      </c>
      <c r="AI427">
        <f>'RESUMEN TOTAL'!AO435</f>
        <v>0</v>
      </c>
    </row>
    <row r="428" spans="1:35" x14ac:dyDescent="0.25">
      <c r="A428" t="str">
        <f>'RESUMEN TOTAL'!A436</f>
        <v>VILLA HUDSON</v>
      </c>
      <c r="B428" t="str">
        <f>'RESUMEN TOTAL'!B436</f>
        <v>VHS 03 (fija 1)</v>
      </c>
      <c r="C428" t="str">
        <f>'RESUMEN TOTAL'!D436</f>
        <v>AV. HUDSON Y LOS INMIGRANTES</v>
      </c>
      <c r="D428" t="str">
        <f>'RESUMEN TOTAL'!E436</f>
        <v>Fija</v>
      </c>
      <c r="E428" t="str">
        <f>'RESUMEN TOTAL'!F436</f>
        <v>Fibra Optica</v>
      </c>
      <c r="F428">
        <f>'RESUMEN TOTAL'!L436</f>
        <v>0</v>
      </c>
      <c r="G428">
        <f>'RESUMEN TOTAL'!M436</f>
        <v>0</v>
      </c>
      <c r="H428">
        <f>'RESUMEN TOTAL'!N436</f>
        <v>0</v>
      </c>
      <c r="I428">
        <f>'RESUMEN TOTAL'!O436</f>
        <v>0</v>
      </c>
      <c r="J428">
        <f>'RESUMEN TOTAL'!P436</f>
        <v>0</v>
      </c>
      <c r="K428">
        <f>'RESUMEN TOTAL'!Q436</f>
        <v>0</v>
      </c>
      <c r="L428">
        <f>'RESUMEN TOTAL'!R436</f>
        <v>0</v>
      </c>
      <c r="M428">
        <f>'RESUMEN TOTAL'!S436</f>
        <v>0</v>
      </c>
      <c r="N428">
        <f>'RESUMEN TOTAL'!T436</f>
        <v>0</v>
      </c>
      <c r="O428">
        <f>'RESUMEN TOTAL'!U436</f>
        <v>0</v>
      </c>
      <c r="P428">
        <f>'RESUMEN TOTAL'!V436</f>
        <v>0</v>
      </c>
      <c r="Q428">
        <f>'RESUMEN TOTAL'!W436</f>
        <v>0</v>
      </c>
      <c r="R428">
        <f>'RESUMEN TOTAL'!X436</f>
        <v>0</v>
      </c>
      <c r="S428">
        <f>'RESUMEN TOTAL'!Y436</f>
        <v>0</v>
      </c>
      <c r="T428">
        <f>'RESUMEN TOTAL'!Z436</f>
        <v>0</v>
      </c>
      <c r="U428">
        <f>'RESUMEN TOTAL'!AA436</f>
        <v>0</v>
      </c>
      <c r="V428">
        <f>'RESUMEN TOTAL'!AB436</f>
        <v>0</v>
      </c>
      <c r="W428">
        <f>'RESUMEN TOTAL'!AC436</f>
        <v>0</v>
      </c>
      <c r="X428">
        <f>'RESUMEN TOTAL'!AD436</f>
        <v>0</v>
      </c>
      <c r="Y428">
        <f>'RESUMEN TOTAL'!AE436</f>
        <v>0</v>
      </c>
      <c r="Z428">
        <f>'RESUMEN TOTAL'!AF436</f>
        <v>0</v>
      </c>
      <c r="AA428">
        <f>'RESUMEN TOTAL'!AG436</f>
        <v>0</v>
      </c>
      <c r="AB428">
        <f>'RESUMEN TOTAL'!AH436</f>
        <v>0</v>
      </c>
      <c r="AC428">
        <f>'RESUMEN TOTAL'!AI436</f>
        <v>0</v>
      </c>
      <c r="AD428">
        <f>'RESUMEN TOTAL'!AJ436</f>
        <v>0</v>
      </c>
      <c r="AE428">
        <f>'RESUMEN TOTAL'!AK436</f>
        <v>0</v>
      </c>
      <c r="AF428">
        <f>'RESUMEN TOTAL'!AL436</f>
        <v>0</v>
      </c>
      <c r="AG428">
        <f>'RESUMEN TOTAL'!AM436</f>
        <v>0</v>
      </c>
      <c r="AH428">
        <f>'RESUMEN TOTAL'!AN436</f>
        <v>0</v>
      </c>
      <c r="AI428">
        <f>'RESUMEN TOTAL'!AO436</f>
        <v>0</v>
      </c>
    </row>
    <row r="429" spans="1:35" x14ac:dyDescent="0.25">
      <c r="A429" t="str">
        <f>'RESUMEN TOTAL'!A437</f>
        <v>VILLA HUDSON</v>
      </c>
      <c r="B429" t="str">
        <f>'RESUMEN TOTAL'!B437</f>
        <v>VHS 04 (fija 2)</v>
      </c>
      <c r="C429" t="str">
        <f>'RESUMEN TOTAL'!D437</f>
        <v>AV. HUDSON Y LOS INMIGRANTES</v>
      </c>
      <c r="D429" t="str">
        <f>'RESUMEN TOTAL'!E437</f>
        <v>Fija</v>
      </c>
      <c r="E429" t="str">
        <f>'RESUMEN TOTAL'!F437</f>
        <v>Fibra Optica</v>
      </c>
      <c r="F429">
        <f>'RESUMEN TOTAL'!L437</f>
        <v>0</v>
      </c>
      <c r="G429">
        <f>'RESUMEN TOTAL'!M437</f>
        <v>0</v>
      </c>
      <c r="H429">
        <f>'RESUMEN TOTAL'!N437</f>
        <v>0</v>
      </c>
      <c r="I429">
        <f>'RESUMEN TOTAL'!O437</f>
        <v>0</v>
      </c>
      <c r="J429">
        <f>'RESUMEN TOTAL'!P437</f>
        <v>0</v>
      </c>
      <c r="K429">
        <f>'RESUMEN TOTAL'!Q437</f>
        <v>0</v>
      </c>
      <c r="L429">
        <f>'RESUMEN TOTAL'!R437</f>
        <v>0</v>
      </c>
      <c r="M429">
        <f>'RESUMEN TOTAL'!S437</f>
        <v>0</v>
      </c>
      <c r="N429">
        <f>'RESUMEN TOTAL'!T437</f>
        <v>0</v>
      </c>
      <c r="O429">
        <f>'RESUMEN TOTAL'!U437</f>
        <v>0</v>
      </c>
      <c r="P429">
        <f>'RESUMEN TOTAL'!V437</f>
        <v>0</v>
      </c>
      <c r="Q429">
        <f>'RESUMEN TOTAL'!W437</f>
        <v>0</v>
      </c>
      <c r="R429">
        <f>'RESUMEN TOTAL'!X437</f>
        <v>0</v>
      </c>
      <c r="S429">
        <f>'RESUMEN TOTAL'!Y437</f>
        <v>0</v>
      </c>
      <c r="T429">
        <f>'RESUMEN TOTAL'!Z437</f>
        <v>0</v>
      </c>
      <c r="U429">
        <f>'RESUMEN TOTAL'!AA437</f>
        <v>0</v>
      </c>
      <c r="V429">
        <f>'RESUMEN TOTAL'!AB437</f>
        <v>0</v>
      </c>
      <c r="W429">
        <f>'RESUMEN TOTAL'!AC437</f>
        <v>0</v>
      </c>
      <c r="X429">
        <f>'RESUMEN TOTAL'!AD437</f>
        <v>0</v>
      </c>
      <c r="Y429">
        <f>'RESUMEN TOTAL'!AE437</f>
        <v>0</v>
      </c>
      <c r="Z429">
        <f>'RESUMEN TOTAL'!AF437</f>
        <v>0</v>
      </c>
      <c r="AA429">
        <f>'RESUMEN TOTAL'!AG437</f>
        <v>0</v>
      </c>
      <c r="AB429">
        <f>'RESUMEN TOTAL'!AH437</f>
        <v>0</v>
      </c>
      <c r="AC429">
        <f>'RESUMEN TOTAL'!AI437</f>
        <v>0</v>
      </c>
      <c r="AD429">
        <f>'RESUMEN TOTAL'!AJ437</f>
        <v>0</v>
      </c>
      <c r="AE429">
        <f>'RESUMEN TOTAL'!AK437</f>
        <v>0</v>
      </c>
      <c r="AF429">
        <f>'RESUMEN TOTAL'!AL437</f>
        <v>0</v>
      </c>
      <c r="AG429">
        <f>'RESUMEN TOTAL'!AM437</f>
        <v>0</v>
      </c>
      <c r="AH429">
        <f>'RESUMEN TOTAL'!AN437</f>
        <v>0</v>
      </c>
      <c r="AI429">
        <f>'RESUMEN TOTAL'!AO437</f>
        <v>0</v>
      </c>
    </row>
    <row r="430" spans="1:35" x14ac:dyDescent="0.25">
      <c r="A430" t="str">
        <f>'RESUMEN TOTAL'!A438</f>
        <v>VILLA ARIAS</v>
      </c>
      <c r="B430" t="str">
        <f>'RESUMEN TOTAL'!B438</f>
        <v>VLA 01 (fija 1)</v>
      </c>
      <c r="C430" t="str">
        <f>'RESUMEN TOTAL'!D438</f>
        <v>820 Y SOLER</v>
      </c>
      <c r="D430" t="str">
        <f>'RESUMEN TOTAL'!E438</f>
        <v>Fija</v>
      </c>
      <c r="E430" t="str">
        <f>'RESUMEN TOTAL'!F438</f>
        <v>Fibra Optica</v>
      </c>
      <c r="F430">
        <f>'RESUMEN TOTAL'!L438</f>
        <v>0</v>
      </c>
      <c r="G430">
        <f>'RESUMEN TOTAL'!M438</f>
        <v>0</v>
      </c>
      <c r="H430">
        <f>'RESUMEN TOTAL'!N438</f>
        <v>0</v>
      </c>
      <c r="I430">
        <f>'RESUMEN TOTAL'!O438</f>
        <v>0</v>
      </c>
      <c r="J430">
        <f>'RESUMEN TOTAL'!P438</f>
        <v>0</v>
      </c>
      <c r="K430">
        <f>'RESUMEN TOTAL'!Q438</f>
        <v>0</v>
      </c>
      <c r="L430">
        <f>'RESUMEN TOTAL'!R438</f>
        <v>0</v>
      </c>
      <c r="M430">
        <f>'RESUMEN TOTAL'!S438</f>
        <v>0</v>
      </c>
      <c r="N430">
        <f>'RESUMEN TOTAL'!T438</f>
        <v>0</v>
      </c>
      <c r="O430">
        <f>'RESUMEN TOTAL'!U438</f>
        <v>0</v>
      </c>
      <c r="P430">
        <f>'RESUMEN TOTAL'!V438</f>
        <v>0</v>
      </c>
      <c r="Q430">
        <f>'RESUMEN TOTAL'!W438</f>
        <v>0</v>
      </c>
      <c r="R430">
        <f>'RESUMEN TOTAL'!X438</f>
        <v>0</v>
      </c>
      <c r="S430">
        <f>'RESUMEN TOTAL'!Y438</f>
        <v>0</v>
      </c>
      <c r="T430">
        <f>'RESUMEN TOTAL'!Z438</f>
        <v>0</v>
      </c>
      <c r="U430">
        <f>'RESUMEN TOTAL'!AA438</f>
        <v>0</v>
      </c>
      <c r="V430">
        <f>'RESUMEN TOTAL'!AB438</f>
        <v>0</v>
      </c>
      <c r="W430">
        <f>'RESUMEN TOTAL'!AC438</f>
        <v>0</v>
      </c>
      <c r="X430">
        <f>'RESUMEN TOTAL'!AD438</f>
        <v>0</v>
      </c>
      <c r="Y430">
        <f>'RESUMEN TOTAL'!AE438</f>
        <v>0</v>
      </c>
      <c r="Z430">
        <f>'RESUMEN TOTAL'!AF438</f>
        <v>0</v>
      </c>
      <c r="AA430">
        <f>'RESUMEN TOTAL'!AG438</f>
        <v>0</v>
      </c>
      <c r="AB430">
        <f>'RESUMEN TOTAL'!AH438</f>
        <v>0</v>
      </c>
      <c r="AC430">
        <f>'RESUMEN TOTAL'!AI438</f>
        <v>0</v>
      </c>
      <c r="AD430">
        <f>'RESUMEN TOTAL'!AJ438</f>
        <v>0</v>
      </c>
      <c r="AE430">
        <f>'RESUMEN TOTAL'!AK438</f>
        <v>0</v>
      </c>
      <c r="AF430">
        <f>'RESUMEN TOTAL'!AL438</f>
        <v>0</v>
      </c>
      <c r="AG430">
        <f>'RESUMEN TOTAL'!AM438</f>
        <v>0</v>
      </c>
      <c r="AH430">
        <f>'RESUMEN TOTAL'!AN438</f>
        <v>0</v>
      </c>
      <c r="AI430">
        <f>'RESUMEN TOTAL'!AO438</f>
        <v>0</v>
      </c>
    </row>
    <row r="431" spans="1:35" x14ac:dyDescent="0.25">
      <c r="A431" t="str">
        <f>'RESUMEN TOTAL'!A439</f>
        <v>VILLA ARIAS</v>
      </c>
      <c r="B431" t="str">
        <f>'RESUMEN TOTAL'!B439</f>
        <v>VLA 02</v>
      </c>
      <c r="C431" t="str">
        <f>'RESUMEN TOTAL'!D439</f>
        <v>ESPORA Y HUDSON</v>
      </c>
      <c r="D431" t="str">
        <f>'RESUMEN TOTAL'!E439</f>
        <v>DOMO</v>
      </c>
      <c r="E431" t="str">
        <f>'RESUMEN TOTAL'!F439</f>
        <v>Fibra Optica</v>
      </c>
      <c r="F431" t="str">
        <f>'RESUMEN TOTAL'!L439</f>
        <v>APAGADO</v>
      </c>
      <c r="G431" t="str">
        <f>'RESUMEN TOTAL'!M439</f>
        <v>APAGADO</v>
      </c>
      <c r="H431" t="str">
        <f>'RESUMEN TOTAL'!N439</f>
        <v>APAGADO</v>
      </c>
      <c r="I431" t="str">
        <f>'RESUMEN TOTAL'!O439</f>
        <v>APAGADO</v>
      </c>
      <c r="J431" t="str">
        <f>'RESUMEN TOTAL'!P439</f>
        <v>APAGADO</v>
      </c>
      <c r="K431">
        <f>'RESUMEN TOTAL'!Q439</f>
        <v>0</v>
      </c>
      <c r="L431">
        <f>'RESUMEN TOTAL'!R439</f>
        <v>0</v>
      </c>
      <c r="M431">
        <f>'RESUMEN TOTAL'!S439</f>
        <v>0</v>
      </c>
      <c r="N431">
        <f>'RESUMEN TOTAL'!T439</f>
        <v>0</v>
      </c>
      <c r="O431">
        <f>'RESUMEN TOTAL'!U439</f>
        <v>0</v>
      </c>
      <c r="P431">
        <f>'RESUMEN TOTAL'!V439</f>
        <v>0</v>
      </c>
      <c r="Q431">
        <f>'RESUMEN TOTAL'!W439</f>
        <v>0</v>
      </c>
      <c r="R431">
        <f>'RESUMEN TOTAL'!X439</f>
        <v>0</v>
      </c>
      <c r="S431">
        <f>'RESUMEN TOTAL'!Y439</f>
        <v>0</v>
      </c>
      <c r="T431">
        <f>'RESUMEN TOTAL'!Z439</f>
        <v>0</v>
      </c>
      <c r="U431">
        <f>'RESUMEN TOTAL'!AA439</f>
        <v>0</v>
      </c>
      <c r="V431">
        <f>'RESUMEN TOTAL'!AB439</f>
        <v>0</v>
      </c>
      <c r="W431">
        <f>'RESUMEN TOTAL'!AC439</f>
        <v>0</v>
      </c>
      <c r="X431">
        <f>'RESUMEN TOTAL'!AD439</f>
        <v>0</v>
      </c>
      <c r="Y431">
        <f>'RESUMEN TOTAL'!AE439</f>
        <v>0</v>
      </c>
      <c r="Z431">
        <f>'RESUMEN TOTAL'!AF439</f>
        <v>0</v>
      </c>
      <c r="AA431">
        <f>'RESUMEN TOTAL'!AG439</f>
        <v>0</v>
      </c>
      <c r="AB431">
        <f>'RESUMEN TOTAL'!AH439</f>
        <v>0</v>
      </c>
      <c r="AC431">
        <f>'RESUMEN TOTAL'!AI439</f>
        <v>0</v>
      </c>
      <c r="AD431">
        <f>'RESUMEN TOTAL'!AJ439</f>
        <v>0</v>
      </c>
      <c r="AE431">
        <f>'RESUMEN TOTAL'!AK439</f>
        <v>0</v>
      </c>
      <c r="AF431">
        <f>'RESUMEN TOTAL'!AL439</f>
        <v>0</v>
      </c>
      <c r="AG431">
        <f>'RESUMEN TOTAL'!AM439</f>
        <v>0</v>
      </c>
      <c r="AH431">
        <f>'RESUMEN TOTAL'!AN439</f>
        <v>0</v>
      </c>
      <c r="AI431">
        <f>'RESUMEN TOTAL'!AO439</f>
        <v>0</v>
      </c>
    </row>
    <row r="432" spans="1:35" x14ac:dyDescent="0.25">
      <c r="A432" t="str">
        <f>'RESUMEN TOTAL'!A440</f>
        <v>VILLA ARIAS</v>
      </c>
      <c r="B432" t="str">
        <f>'RESUMEN TOTAL'!B440</f>
        <v>VLA03 (fija 2)</v>
      </c>
      <c r="C432" t="str">
        <f>'RESUMEN TOTAL'!D440</f>
        <v>820 y SOLER</v>
      </c>
      <c r="D432" t="str">
        <f>'RESUMEN TOTAL'!E440</f>
        <v>Fija</v>
      </c>
      <c r="E432" t="str">
        <f>'RESUMEN TOTAL'!F440</f>
        <v>Fibra Optica</v>
      </c>
      <c r="F432">
        <f>'RESUMEN TOTAL'!L440</f>
        <v>0</v>
      </c>
      <c r="G432">
        <f>'RESUMEN TOTAL'!M440</f>
        <v>0</v>
      </c>
      <c r="H432">
        <f>'RESUMEN TOTAL'!N440</f>
        <v>0</v>
      </c>
      <c r="I432">
        <f>'RESUMEN TOTAL'!O440</f>
        <v>0</v>
      </c>
      <c r="J432">
        <f>'RESUMEN TOTAL'!P440</f>
        <v>0</v>
      </c>
      <c r="K432">
        <f>'RESUMEN TOTAL'!Q440</f>
        <v>0</v>
      </c>
      <c r="L432">
        <f>'RESUMEN TOTAL'!R440</f>
        <v>0</v>
      </c>
      <c r="M432">
        <f>'RESUMEN TOTAL'!S440</f>
        <v>0</v>
      </c>
      <c r="N432">
        <f>'RESUMEN TOTAL'!T440</f>
        <v>0</v>
      </c>
      <c r="O432">
        <f>'RESUMEN TOTAL'!U440</f>
        <v>0</v>
      </c>
      <c r="P432">
        <f>'RESUMEN TOTAL'!V440</f>
        <v>0</v>
      </c>
      <c r="Q432">
        <f>'RESUMEN TOTAL'!W440</f>
        <v>0</v>
      </c>
      <c r="R432">
        <f>'RESUMEN TOTAL'!X440</f>
        <v>0</v>
      </c>
      <c r="S432">
        <f>'RESUMEN TOTAL'!Y440</f>
        <v>0</v>
      </c>
      <c r="T432">
        <f>'RESUMEN TOTAL'!Z440</f>
        <v>0</v>
      </c>
      <c r="U432">
        <f>'RESUMEN TOTAL'!AA440</f>
        <v>0</v>
      </c>
      <c r="V432">
        <f>'RESUMEN TOTAL'!AB440</f>
        <v>0</v>
      </c>
      <c r="W432">
        <f>'RESUMEN TOTAL'!AC440</f>
        <v>0</v>
      </c>
      <c r="X432">
        <f>'RESUMEN TOTAL'!AD440</f>
        <v>0</v>
      </c>
      <c r="Y432">
        <f>'RESUMEN TOTAL'!AE440</f>
        <v>0</v>
      </c>
      <c r="Z432">
        <f>'RESUMEN TOTAL'!AF440</f>
        <v>0</v>
      </c>
      <c r="AA432">
        <f>'RESUMEN TOTAL'!AG440</f>
        <v>0</v>
      </c>
      <c r="AB432">
        <f>'RESUMEN TOTAL'!AH440</f>
        <v>0</v>
      </c>
      <c r="AC432">
        <f>'RESUMEN TOTAL'!AI440</f>
        <v>0</v>
      </c>
      <c r="AD432">
        <f>'RESUMEN TOTAL'!AJ440</f>
        <v>0</v>
      </c>
      <c r="AE432">
        <f>'RESUMEN TOTAL'!AK440</f>
        <v>0</v>
      </c>
      <c r="AF432">
        <f>'RESUMEN TOTAL'!AL440</f>
        <v>0</v>
      </c>
      <c r="AG432">
        <f>'RESUMEN TOTAL'!AM440</f>
        <v>0</v>
      </c>
      <c r="AH432">
        <f>'RESUMEN TOTAL'!AN440</f>
        <v>0</v>
      </c>
      <c r="AI432">
        <f>'RESUMEN TOTAL'!AO440</f>
        <v>0</v>
      </c>
    </row>
    <row r="433" spans="1:35" x14ac:dyDescent="0.25">
      <c r="A433" t="str">
        <f>'RESUMEN TOTAL'!A441</f>
        <v>VILLA ARIAS</v>
      </c>
      <c r="B433" t="str">
        <f>'RESUMEN TOTAL'!B441</f>
        <v>VLA04</v>
      </c>
      <c r="C433" t="str">
        <f>'RESUMEN TOTAL'!D441</f>
        <v>ESPORA Y MARTIN GRASS</v>
      </c>
      <c r="D433" t="str">
        <f>'RESUMEN TOTAL'!E441</f>
        <v>DOMO</v>
      </c>
      <c r="E433" t="str">
        <f>'RESUMEN TOTAL'!F441</f>
        <v>Fibra Optica</v>
      </c>
      <c r="F433" t="str">
        <f>'RESUMEN TOTAL'!L441</f>
        <v>APAGADO</v>
      </c>
      <c r="G433" t="str">
        <f>'RESUMEN TOTAL'!M441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TOTAL'!P441</f>
        <v>APAGADO</v>
      </c>
      <c r="K433" t="str">
        <f>'RESUMEN TOTAL'!Q441</f>
        <v>APAGADO</v>
      </c>
      <c r="L433">
        <f>'RESUMEN TOTAL'!R441</f>
        <v>0</v>
      </c>
      <c r="M433">
        <f>'RESUMEN TOTAL'!S441</f>
        <v>0</v>
      </c>
      <c r="N433">
        <f>'RESUMEN TOTAL'!T441</f>
        <v>0</v>
      </c>
      <c r="O433">
        <f>'RESUMEN TOTAL'!U441</f>
        <v>0</v>
      </c>
      <c r="P433">
        <f>'RESUMEN TOTAL'!V441</f>
        <v>0</v>
      </c>
      <c r="Q433">
        <f>'RESUMEN TOTAL'!W441</f>
        <v>0</v>
      </c>
      <c r="R433">
        <f>'RESUMEN TOTAL'!X441</f>
        <v>0</v>
      </c>
      <c r="S433">
        <f>'RESUMEN TOTAL'!Y441</f>
        <v>0</v>
      </c>
      <c r="T433">
        <f>'RESUMEN TOTAL'!Z441</f>
        <v>0</v>
      </c>
      <c r="U433">
        <f>'RESUMEN TOTAL'!AA441</f>
        <v>0</v>
      </c>
      <c r="V433">
        <f>'RESUMEN TOTAL'!AB441</f>
        <v>0</v>
      </c>
      <c r="W433">
        <f>'RESUMEN TOTAL'!AC441</f>
        <v>0</v>
      </c>
      <c r="X433">
        <f>'RESUMEN TOTAL'!AD441</f>
        <v>0</v>
      </c>
      <c r="Y433">
        <f>'RESUMEN TOTAL'!AE441</f>
        <v>0</v>
      </c>
      <c r="Z433">
        <f>'RESUMEN TOTAL'!AF441</f>
        <v>0</v>
      </c>
      <c r="AA433">
        <f>'RESUMEN TOTAL'!AG441</f>
        <v>0</v>
      </c>
      <c r="AB433">
        <f>'RESUMEN TOTAL'!AH441</f>
        <v>0</v>
      </c>
      <c r="AC433">
        <f>'RESUMEN TOTAL'!AI441</f>
        <v>0</v>
      </c>
      <c r="AD433">
        <f>'RESUMEN TOTAL'!AJ441</f>
        <v>0</v>
      </c>
      <c r="AE433">
        <f>'RESUMEN TOTAL'!AK441</f>
        <v>0</v>
      </c>
      <c r="AF433">
        <f>'RESUMEN TOTAL'!AL441</f>
        <v>0</v>
      </c>
      <c r="AG433">
        <f>'RESUMEN TOTAL'!AM441</f>
        <v>0</v>
      </c>
      <c r="AH433">
        <f>'RESUMEN TOTAL'!AN441</f>
        <v>0</v>
      </c>
      <c r="AI433">
        <f>'RESUMEN TOTAL'!AO441</f>
        <v>0</v>
      </c>
    </row>
    <row r="434" spans="1:35" x14ac:dyDescent="0.25">
      <c r="A434" t="str">
        <f>'RESUMEN TOTAL'!A442</f>
        <v>VILLA ARIAS</v>
      </c>
      <c r="B434" t="str">
        <f>'RESUMEN TOTAL'!B442</f>
        <v>VLA05</v>
      </c>
      <c r="C434" t="str">
        <f>'RESUMEN TOTAL'!D442</f>
        <v>ESPORA Y 802</v>
      </c>
      <c r="D434" t="str">
        <f>'RESUMEN TOTAL'!E442</f>
        <v>DOMO</v>
      </c>
      <c r="E434" t="str">
        <f>'RESUMEN TOTAL'!F442</f>
        <v>Fibra Optica</v>
      </c>
      <c r="F434" t="str">
        <f>'RESUMEN TOTAL'!L442</f>
        <v>APAGADO</v>
      </c>
      <c r="G434" t="str">
        <f>'RESUMEN TOTAL'!M442</f>
        <v>APAGADO</v>
      </c>
      <c r="H434">
        <f>'RESUMEN TOTAL'!N442</f>
        <v>0</v>
      </c>
      <c r="I434">
        <f>'RESUMEN TOTAL'!O442</f>
        <v>0</v>
      </c>
      <c r="J434" t="str">
        <f>'RESUMEN TOTAL'!P442</f>
        <v>APAGADO</v>
      </c>
      <c r="K434">
        <f>'RESUMEN TOTAL'!Q442</f>
        <v>0</v>
      </c>
      <c r="L434">
        <f>'RESUMEN TOTAL'!R442</f>
        <v>0</v>
      </c>
      <c r="M434">
        <f>'RESUMEN TOTAL'!S442</f>
        <v>0</v>
      </c>
      <c r="N434">
        <f>'RESUMEN TOTAL'!T442</f>
        <v>0</v>
      </c>
      <c r="O434">
        <f>'RESUMEN TOTAL'!U442</f>
        <v>0</v>
      </c>
      <c r="P434">
        <f>'RESUMEN TOTAL'!V442</f>
        <v>0</v>
      </c>
      <c r="Q434">
        <f>'RESUMEN TOTAL'!W442</f>
        <v>0</v>
      </c>
      <c r="R434">
        <f>'RESUMEN TOTAL'!X442</f>
        <v>0</v>
      </c>
      <c r="S434">
        <f>'RESUMEN TOTAL'!Y442</f>
        <v>0</v>
      </c>
      <c r="T434">
        <f>'RESUMEN TOTAL'!Z442</f>
        <v>0</v>
      </c>
      <c r="U434">
        <f>'RESUMEN TOTAL'!AA442</f>
        <v>0</v>
      </c>
      <c r="V434">
        <f>'RESUMEN TOTAL'!AB442</f>
        <v>0</v>
      </c>
      <c r="W434">
        <f>'RESUMEN TOTAL'!AC442</f>
        <v>0</v>
      </c>
      <c r="X434">
        <f>'RESUMEN TOTAL'!AD442</f>
        <v>0</v>
      </c>
      <c r="Y434">
        <f>'RESUMEN TOTAL'!AE442</f>
        <v>0</v>
      </c>
      <c r="Z434">
        <f>'RESUMEN TOTAL'!AF442</f>
        <v>0</v>
      </c>
      <c r="AA434">
        <f>'RESUMEN TOTAL'!AG442</f>
        <v>0</v>
      </c>
      <c r="AB434">
        <f>'RESUMEN TOTAL'!AH442</f>
        <v>0</v>
      </c>
      <c r="AC434">
        <f>'RESUMEN TOTAL'!AI442</f>
        <v>0</v>
      </c>
      <c r="AD434">
        <f>'RESUMEN TOTAL'!AJ442</f>
        <v>0</v>
      </c>
      <c r="AE434">
        <f>'RESUMEN TOTAL'!AK442</f>
        <v>0</v>
      </c>
      <c r="AF434">
        <f>'RESUMEN TOTAL'!AL442</f>
        <v>0</v>
      </c>
      <c r="AG434">
        <f>'RESUMEN TOTAL'!AM442</f>
        <v>0</v>
      </c>
      <c r="AH434">
        <f>'RESUMEN TOTAL'!AN442</f>
        <v>0</v>
      </c>
      <c r="AI434">
        <f>'RESUMEN TOTAL'!AO442</f>
        <v>0</v>
      </c>
    </row>
    <row r="435" spans="1:35" x14ac:dyDescent="0.25">
      <c r="A435" t="str">
        <f>'RESUMEN TOTAL'!A443</f>
        <v>VILLA MONICA NUEVA</v>
      </c>
      <c r="B435" t="str">
        <f>'RESUMEN TOTAL'!B443</f>
        <v>VMO 02</v>
      </c>
      <c r="C435" t="str">
        <f>'RESUMEN TOTAL'!D443</f>
        <v>Rio Carapachay y Oroño</v>
      </c>
      <c r="D435" t="str">
        <f>'RESUMEN TOTAL'!E443</f>
        <v>Domo</v>
      </c>
      <c r="E435" t="str">
        <f>'RESUMEN TOTAL'!F443</f>
        <v>Radio</v>
      </c>
      <c r="F435">
        <f>'RESUMEN TOTAL'!L443</f>
        <v>0</v>
      </c>
      <c r="G435">
        <f>'RESUMEN TOTAL'!M443</f>
        <v>0</v>
      </c>
      <c r="H435">
        <f>'RESUMEN TOTAL'!N443</f>
        <v>0</v>
      </c>
      <c r="I435">
        <f>'RESUMEN TOTAL'!O443</f>
        <v>0</v>
      </c>
      <c r="J435">
        <f>'RESUMEN TOTAL'!P443</f>
        <v>0</v>
      </c>
      <c r="K435">
        <f>'RESUMEN TOTAL'!Q443</f>
        <v>0</v>
      </c>
      <c r="L435">
        <f>'RESUMEN TOTAL'!R443</f>
        <v>0</v>
      </c>
      <c r="M435">
        <f>'RESUMEN TOTAL'!S443</f>
        <v>0</v>
      </c>
      <c r="N435">
        <f>'RESUMEN TOTAL'!T443</f>
        <v>0</v>
      </c>
      <c r="O435">
        <f>'RESUMEN TOTAL'!U443</f>
        <v>0</v>
      </c>
      <c r="P435">
        <f>'RESUMEN TOTAL'!V443</f>
        <v>0</v>
      </c>
      <c r="Q435">
        <f>'RESUMEN TOTAL'!W443</f>
        <v>0</v>
      </c>
      <c r="R435">
        <f>'RESUMEN TOTAL'!X443</f>
        <v>0</v>
      </c>
      <c r="S435">
        <f>'RESUMEN TOTAL'!Y443</f>
        <v>0</v>
      </c>
      <c r="T435">
        <f>'RESUMEN TOTAL'!Z443</f>
        <v>0</v>
      </c>
      <c r="U435">
        <f>'RESUMEN TOTAL'!AA443</f>
        <v>0</v>
      </c>
      <c r="V435">
        <f>'RESUMEN TOTAL'!AB443</f>
        <v>0</v>
      </c>
      <c r="W435">
        <f>'RESUMEN TOTAL'!AC443</f>
        <v>0</v>
      </c>
      <c r="X435">
        <f>'RESUMEN TOTAL'!AD443</f>
        <v>0</v>
      </c>
      <c r="Y435">
        <f>'RESUMEN TOTAL'!AE443</f>
        <v>0</v>
      </c>
      <c r="Z435">
        <f>'RESUMEN TOTAL'!AF443</f>
        <v>0</v>
      </c>
      <c r="AA435">
        <f>'RESUMEN TOTAL'!AG443</f>
        <v>0</v>
      </c>
      <c r="AB435">
        <f>'RESUMEN TOTAL'!AH443</f>
        <v>0</v>
      </c>
      <c r="AC435">
        <f>'RESUMEN TOTAL'!AI443</f>
        <v>0</v>
      </c>
      <c r="AD435">
        <f>'RESUMEN TOTAL'!AJ443</f>
        <v>0</v>
      </c>
      <c r="AE435">
        <f>'RESUMEN TOTAL'!AK443</f>
        <v>0</v>
      </c>
      <c r="AF435">
        <f>'RESUMEN TOTAL'!AL443</f>
        <v>0</v>
      </c>
      <c r="AG435">
        <f>'RESUMEN TOTAL'!AM443</f>
        <v>0</v>
      </c>
      <c r="AH435">
        <f>'RESUMEN TOTAL'!AN443</f>
        <v>0</v>
      </c>
      <c r="AI435">
        <f>'RESUMEN TOTAL'!AO443</f>
        <v>0</v>
      </c>
    </row>
    <row r="436" spans="1:35" x14ac:dyDescent="0.25">
      <c r="A436" t="str">
        <f>'RESUMEN TOTAL'!A444</f>
        <v>VILLA MONICA NUEVA</v>
      </c>
      <c r="B436" t="str">
        <f>'RESUMEN TOTAL'!B444</f>
        <v>VMO 03 (fija 1)</v>
      </c>
      <c r="C436" t="str">
        <f>'RESUMEN TOTAL'!D444</f>
        <v>EVA PERON E/ OROÑO Y 734 A</v>
      </c>
      <c r="D436" t="str">
        <f>'RESUMEN TOTAL'!E444</f>
        <v>Fija</v>
      </c>
      <c r="E436" t="str">
        <f>'RESUMEN TOTAL'!F444</f>
        <v>Fibra Optica</v>
      </c>
      <c r="F436">
        <f>'RESUMEN TOTAL'!L444</f>
        <v>0</v>
      </c>
      <c r="G436">
        <f>'RESUMEN TOTAL'!M444</f>
        <v>0</v>
      </c>
      <c r="H436">
        <f>'RESUMEN TOTAL'!N444</f>
        <v>0</v>
      </c>
      <c r="I436">
        <f>'RESUMEN TOTAL'!O444</f>
        <v>0</v>
      </c>
      <c r="J436">
        <f>'RESUMEN TOTAL'!P444</f>
        <v>0</v>
      </c>
      <c r="K436">
        <f>'RESUMEN TOTAL'!Q444</f>
        <v>0</v>
      </c>
      <c r="L436">
        <f>'RESUMEN TOTAL'!R444</f>
        <v>0</v>
      </c>
      <c r="M436">
        <f>'RESUMEN TOTAL'!S444</f>
        <v>0</v>
      </c>
      <c r="N436">
        <f>'RESUMEN TOTAL'!T444</f>
        <v>0</v>
      </c>
      <c r="O436">
        <f>'RESUMEN TOTAL'!U444</f>
        <v>0</v>
      </c>
      <c r="P436">
        <f>'RESUMEN TOTAL'!V444</f>
        <v>0</v>
      </c>
      <c r="Q436">
        <f>'RESUMEN TOTAL'!W444</f>
        <v>0</v>
      </c>
      <c r="R436">
        <f>'RESUMEN TOTAL'!X444</f>
        <v>0</v>
      </c>
      <c r="S436">
        <f>'RESUMEN TOTAL'!Y444</f>
        <v>0</v>
      </c>
      <c r="T436">
        <f>'RESUMEN TOTAL'!Z444</f>
        <v>0</v>
      </c>
      <c r="U436">
        <f>'RESUMEN TOTAL'!AA444</f>
        <v>0</v>
      </c>
      <c r="V436">
        <f>'RESUMEN TOTAL'!AB444</f>
        <v>0</v>
      </c>
      <c r="W436">
        <f>'RESUMEN TOTAL'!AC444</f>
        <v>0</v>
      </c>
      <c r="X436">
        <f>'RESUMEN TOTAL'!AD444</f>
        <v>0</v>
      </c>
      <c r="Y436">
        <f>'RESUMEN TOTAL'!AE444</f>
        <v>0</v>
      </c>
      <c r="Z436">
        <f>'RESUMEN TOTAL'!AF444</f>
        <v>0</v>
      </c>
      <c r="AA436">
        <f>'RESUMEN TOTAL'!AG444</f>
        <v>0</v>
      </c>
      <c r="AB436">
        <f>'RESUMEN TOTAL'!AH444</f>
        <v>0</v>
      </c>
      <c r="AC436">
        <f>'RESUMEN TOTAL'!AI444</f>
        <v>0</v>
      </c>
      <c r="AD436">
        <f>'RESUMEN TOTAL'!AJ444</f>
        <v>0</v>
      </c>
      <c r="AE436">
        <f>'RESUMEN TOTAL'!AK444</f>
        <v>0</v>
      </c>
      <c r="AF436">
        <f>'RESUMEN TOTAL'!AL444</f>
        <v>0</v>
      </c>
      <c r="AG436">
        <f>'RESUMEN TOTAL'!AM444</f>
        <v>0</v>
      </c>
      <c r="AH436">
        <f>'RESUMEN TOTAL'!AN444</f>
        <v>0</v>
      </c>
      <c r="AI436">
        <f>'RESUMEN TOTAL'!AO444</f>
        <v>0</v>
      </c>
    </row>
    <row r="437" spans="1:35" x14ac:dyDescent="0.25">
      <c r="A437" t="str">
        <f>'RESUMEN TOTAL'!A445</f>
        <v>VILLA MONICA NUEVA</v>
      </c>
      <c r="B437" t="str">
        <f>'RESUMEN TOTAL'!B445</f>
        <v>VMO 04 (fija 2)</v>
      </c>
      <c r="C437" t="str">
        <f>'RESUMEN TOTAL'!D445</f>
        <v>EVA PERON E/ OROÑO Y 734 A</v>
      </c>
      <c r="D437" t="str">
        <f>'RESUMEN TOTAL'!E445</f>
        <v>Fija</v>
      </c>
      <c r="E437" t="str">
        <f>'RESUMEN TOTAL'!F445</f>
        <v>Fibra Optica</v>
      </c>
      <c r="F437">
        <f>'RESUMEN TOTAL'!L445</f>
        <v>0</v>
      </c>
      <c r="G437">
        <f>'RESUMEN TOTAL'!M445</f>
        <v>0</v>
      </c>
      <c r="H437">
        <f>'RESUMEN TOTAL'!N445</f>
        <v>0</v>
      </c>
      <c r="I437">
        <f>'RESUMEN TOTAL'!O445</f>
        <v>0</v>
      </c>
      <c r="J437">
        <f>'RESUMEN TOTAL'!P445</f>
        <v>0</v>
      </c>
      <c r="K437">
        <f>'RESUMEN TOTAL'!Q445</f>
        <v>0</v>
      </c>
      <c r="L437">
        <f>'RESUMEN TOTAL'!R445</f>
        <v>0</v>
      </c>
      <c r="M437">
        <f>'RESUMEN TOTAL'!S445</f>
        <v>0</v>
      </c>
      <c r="N437">
        <f>'RESUMEN TOTAL'!T445</f>
        <v>0</v>
      </c>
      <c r="O437">
        <f>'RESUMEN TOTAL'!U445</f>
        <v>0</v>
      </c>
      <c r="P437">
        <f>'RESUMEN TOTAL'!V445</f>
        <v>0</v>
      </c>
      <c r="Q437">
        <f>'RESUMEN TOTAL'!W445</f>
        <v>0</v>
      </c>
      <c r="R437">
        <f>'RESUMEN TOTAL'!X445</f>
        <v>0</v>
      </c>
      <c r="S437">
        <f>'RESUMEN TOTAL'!Y445</f>
        <v>0</v>
      </c>
      <c r="T437">
        <f>'RESUMEN TOTAL'!Z445</f>
        <v>0</v>
      </c>
      <c r="U437">
        <f>'RESUMEN TOTAL'!AA445</f>
        <v>0</v>
      </c>
      <c r="V437">
        <f>'RESUMEN TOTAL'!AB445</f>
        <v>0</v>
      </c>
      <c r="W437">
        <f>'RESUMEN TOTAL'!AC445</f>
        <v>0</v>
      </c>
      <c r="X437">
        <f>'RESUMEN TOTAL'!AD445</f>
        <v>0</v>
      </c>
      <c r="Y437">
        <f>'RESUMEN TOTAL'!AE445</f>
        <v>0</v>
      </c>
      <c r="Z437">
        <f>'RESUMEN TOTAL'!AF445</f>
        <v>0</v>
      </c>
      <c r="AA437">
        <f>'RESUMEN TOTAL'!AG445</f>
        <v>0</v>
      </c>
      <c r="AB437">
        <f>'RESUMEN TOTAL'!AH445</f>
        <v>0</v>
      </c>
      <c r="AC437">
        <f>'RESUMEN TOTAL'!AI445</f>
        <v>0</v>
      </c>
      <c r="AD437">
        <f>'RESUMEN TOTAL'!AJ445</f>
        <v>0</v>
      </c>
      <c r="AE437">
        <f>'RESUMEN TOTAL'!AK445</f>
        <v>0</v>
      </c>
      <c r="AF437">
        <f>'RESUMEN TOTAL'!AL445</f>
        <v>0</v>
      </c>
      <c r="AG437">
        <f>'RESUMEN TOTAL'!AM445</f>
        <v>0</v>
      </c>
      <c r="AH437">
        <f>'RESUMEN TOTAL'!AN445</f>
        <v>0</v>
      </c>
      <c r="AI437">
        <f>'RESUMEN TOTAL'!AO445</f>
        <v>0</v>
      </c>
    </row>
    <row r="438" spans="1:35" x14ac:dyDescent="0.25">
      <c r="A438" t="str">
        <f>'RESUMEN TOTAL'!A446</f>
        <v>VILLA MONICA NUEVA</v>
      </c>
      <c r="B438" t="str">
        <f>'RESUMEN TOTAL'!B446</f>
        <v>VMO 05</v>
      </c>
      <c r="C438" t="str">
        <f>'RESUMEN TOTAL'!D446</f>
        <v>OROÑO Y EVA PERON</v>
      </c>
      <c r="D438" t="str">
        <f>'RESUMEN TOTAL'!E446</f>
        <v>DOMO</v>
      </c>
      <c r="E438" t="str">
        <f>'RESUMEN TOTAL'!F446</f>
        <v>Fibra Optica</v>
      </c>
      <c r="F438" t="str">
        <f>'RESUMEN TOTAL'!L446</f>
        <v>APAGADO</v>
      </c>
      <c r="G438" t="str">
        <f>'RESUMEN TOTAL'!M446</f>
        <v>APAGADO</v>
      </c>
      <c r="H438" t="str">
        <f>'RESUMEN TOTAL'!N446</f>
        <v>APAGADO</v>
      </c>
      <c r="I438">
        <f>'RESUMEN TOTAL'!O446</f>
        <v>0</v>
      </c>
      <c r="J438">
        <f>'RESUMEN TOTAL'!P446</f>
        <v>0</v>
      </c>
      <c r="K438">
        <f>'RESUMEN TOTAL'!Q446</f>
        <v>0</v>
      </c>
      <c r="L438">
        <f>'RESUMEN TOTAL'!R446</f>
        <v>0</v>
      </c>
      <c r="M438">
        <f>'RESUMEN TOTAL'!S446</f>
        <v>0</v>
      </c>
      <c r="N438">
        <f>'RESUMEN TOTAL'!T446</f>
        <v>0</v>
      </c>
      <c r="O438">
        <f>'RESUMEN TOTAL'!U446</f>
        <v>0</v>
      </c>
      <c r="P438">
        <f>'RESUMEN TOTAL'!V446</f>
        <v>0</v>
      </c>
      <c r="Q438">
        <f>'RESUMEN TOTAL'!W446</f>
        <v>0</v>
      </c>
      <c r="R438">
        <f>'RESUMEN TOTAL'!X446</f>
        <v>0</v>
      </c>
      <c r="S438">
        <f>'RESUMEN TOTAL'!Y446</f>
        <v>0</v>
      </c>
      <c r="T438">
        <f>'RESUMEN TOTAL'!Z446</f>
        <v>0</v>
      </c>
      <c r="U438">
        <f>'RESUMEN TOTAL'!AA446</f>
        <v>0</v>
      </c>
      <c r="V438">
        <f>'RESUMEN TOTAL'!AB446</f>
        <v>0</v>
      </c>
      <c r="W438">
        <f>'RESUMEN TOTAL'!AC446</f>
        <v>0</v>
      </c>
      <c r="X438">
        <f>'RESUMEN TOTAL'!AD446</f>
        <v>0</v>
      </c>
      <c r="Y438">
        <f>'RESUMEN TOTAL'!AE446</f>
        <v>0</v>
      </c>
      <c r="Z438">
        <f>'RESUMEN TOTAL'!AF446</f>
        <v>0</v>
      </c>
      <c r="AA438">
        <f>'RESUMEN TOTAL'!AG446</f>
        <v>0</v>
      </c>
      <c r="AB438">
        <f>'RESUMEN TOTAL'!AH446</f>
        <v>0</v>
      </c>
      <c r="AC438">
        <f>'RESUMEN TOTAL'!AI446</f>
        <v>0</v>
      </c>
      <c r="AD438">
        <f>'RESUMEN TOTAL'!AJ446</f>
        <v>0</v>
      </c>
      <c r="AE438">
        <f>'RESUMEN TOTAL'!AK446</f>
        <v>0</v>
      </c>
      <c r="AF438">
        <f>'RESUMEN TOTAL'!AL446</f>
        <v>0</v>
      </c>
      <c r="AG438">
        <f>'RESUMEN TOTAL'!AM446</f>
        <v>0</v>
      </c>
      <c r="AH438">
        <f>'RESUMEN TOTAL'!AN446</f>
        <v>0</v>
      </c>
      <c r="AI438">
        <f>'RESUMEN TOTAL'!AO446</f>
        <v>0</v>
      </c>
    </row>
    <row r="439" spans="1:35" x14ac:dyDescent="0.25">
      <c r="A439" t="str">
        <f>'RESUMEN TOTAL'!A447</f>
        <v>VILLA MONICA NUEVA</v>
      </c>
      <c r="B439" t="str">
        <f>'RESUMEN TOTAL'!B447</f>
        <v>VMO01</v>
      </c>
      <c r="C439" t="str">
        <f>'RESUMEN TOTAL'!D447</f>
        <v>Eva Peron y Monseñor de las Casas</v>
      </c>
      <c r="D439" t="str">
        <f>'RESUMEN TOTAL'!E447</f>
        <v>DOMO</v>
      </c>
      <c r="E439" t="str">
        <f>'RESUMEN TOTAL'!F447</f>
        <v>Fibra Optica</v>
      </c>
      <c r="F439">
        <f>'RESUMEN TOTAL'!L447</f>
        <v>0</v>
      </c>
      <c r="G439">
        <f>'RESUMEN TOTAL'!M447</f>
        <v>0</v>
      </c>
      <c r="H439">
        <f>'RESUMEN TOTAL'!N447</f>
        <v>0</v>
      </c>
      <c r="I439">
        <f>'RESUMEN TOTAL'!O447</f>
        <v>0</v>
      </c>
      <c r="J439">
        <f>'RESUMEN TOTAL'!P447</f>
        <v>0</v>
      </c>
      <c r="K439">
        <f>'RESUMEN TOTAL'!Q447</f>
        <v>0</v>
      </c>
      <c r="L439">
        <f>'RESUMEN TOTAL'!R447</f>
        <v>0</v>
      </c>
      <c r="M439">
        <f>'RESUMEN TOTAL'!S447</f>
        <v>0</v>
      </c>
      <c r="N439">
        <f>'RESUMEN TOTAL'!T447</f>
        <v>0</v>
      </c>
      <c r="O439">
        <f>'RESUMEN TOTAL'!U447</f>
        <v>0</v>
      </c>
      <c r="P439">
        <f>'RESUMEN TOTAL'!V447</f>
        <v>0</v>
      </c>
      <c r="Q439">
        <f>'RESUMEN TOTAL'!W447</f>
        <v>0</v>
      </c>
      <c r="R439">
        <f>'RESUMEN TOTAL'!X447</f>
        <v>0</v>
      </c>
      <c r="S439">
        <f>'RESUMEN TOTAL'!Y447</f>
        <v>0</v>
      </c>
      <c r="T439">
        <f>'RESUMEN TOTAL'!Z447</f>
        <v>0</v>
      </c>
      <c r="U439">
        <f>'RESUMEN TOTAL'!AA447</f>
        <v>0</v>
      </c>
      <c r="V439">
        <f>'RESUMEN TOTAL'!AB447</f>
        <v>0</v>
      </c>
      <c r="W439">
        <f>'RESUMEN TOTAL'!AC447</f>
        <v>0</v>
      </c>
      <c r="X439">
        <f>'RESUMEN TOTAL'!AD447</f>
        <v>0</v>
      </c>
      <c r="Y439">
        <f>'RESUMEN TOTAL'!AE447</f>
        <v>0</v>
      </c>
      <c r="Z439">
        <f>'RESUMEN TOTAL'!AF447</f>
        <v>0</v>
      </c>
      <c r="AA439">
        <f>'RESUMEN TOTAL'!AG447</f>
        <v>0</v>
      </c>
      <c r="AB439">
        <f>'RESUMEN TOTAL'!AH447</f>
        <v>0</v>
      </c>
      <c r="AC439">
        <f>'RESUMEN TOTAL'!AI447</f>
        <v>0</v>
      </c>
      <c r="AD439">
        <f>'RESUMEN TOTAL'!AJ447</f>
        <v>0</v>
      </c>
      <c r="AE439">
        <f>'RESUMEN TOTAL'!AK447</f>
        <v>0</v>
      </c>
      <c r="AF439">
        <f>'RESUMEN TOTAL'!AL447</f>
        <v>0</v>
      </c>
      <c r="AG439">
        <f>'RESUMEN TOTAL'!AM447</f>
        <v>0</v>
      </c>
      <c r="AH439">
        <f>'RESUMEN TOTAL'!AN447</f>
        <v>0</v>
      </c>
      <c r="AI439">
        <f>'RESUMEN TOTAL'!AO447</f>
        <v>0</v>
      </c>
    </row>
    <row r="440" spans="1:35" x14ac:dyDescent="0.25">
      <c r="A440" t="str">
        <f>'RESUMEN TOTAL'!A448</f>
        <v>VILLA MONICA VIEJA</v>
      </c>
      <c r="B440" t="str">
        <f>'RESUMEN TOTAL'!B448</f>
        <v>VMOV01 (fija 1)</v>
      </c>
      <c r="C440" t="str">
        <f>'RESUMEN TOTAL'!D448</f>
        <v>ATENAS E/ CAFFERATA Y ALEMANIA</v>
      </c>
      <c r="D440" t="str">
        <f>'RESUMEN TOTAL'!E448</f>
        <v>Fija</v>
      </c>
      <c r="E440" t="str">
        <f>'RESUMEN TOTAL'!F448</f>
        <v>Fibra Optica</v>
      </c>
      <c r="F440">
        <f>'RESUMEN TOTAL'!L448</f>
        <v>0</v>
      </c>
      <c r="G440">
        <f>'RESUMEN TOTAL'!M448</f>
        <v>0</v>
      </c>
      <c r="H440">
        <f>'RESUMEN TOTAL'!N448</f>
        <v>0</v>
      </c>
      <c r="I440">
        <f>'RESUMEN TOTAL'!O448</f>
        <v>0</v>
      </c>
      <c r="J440">
        <f>'RESUMEN TOTAL'!P448</f>
        <v>0</v>
      </c>
      <c r="K440">
        <f>'RESUMEN TOTAL'!Q448</f>
        <v>0</v>
      </c>
      <c r="L440">
        <f>'RESUMEN TOTAL'!R448</f>
        <v>0</v>
      </c>
      <c r="M440">
        <f>'RESUMEN TOTAL'!S448</f>
        <v>0</v>
      </c>
      <c r="N440">
        <f>'RESUMEN TOTAL'!T448</f>
        <v>0</v>
      </c>
      <c r="O440">
        <f>'RESUMEN TOTAL'!U448</f>
        <v>0</v>
      </c>
      <c r="P440">
        <f>'RESUMEN TOTAL'!V448</f>
        <v>0</v>
      </c>
      <c r="Q440">
        <f>'RESUMEN TOTAL'!W448</f>
        <v>0</v>
      </c>
      <c r="R440">
        <f>'RESUMEN TOTAL'!X448</f>
        <v>0</v>
      </c>
      <c r="S440">
        <f>'RESUMEN TOTAL'!Y448</f>
        <v>0</v>
      </c>
      <c r="T440">
        <f>'RESUMEN TOTAL'!Z448</f>
        <v>0</v>
      </c>
      <c r="U440">
        <f>'RESUMEN TOTAL'!AA448</f>
        <v>0</v>
      </c>
      <c r="V440">
        <f>'RESUMEN TOTAL'!AB448</f>
        <v>0</v>
      </c>
      <c r="W440">
        <f>'RESUMEN TOTAL'!AC448</f>
        <v>0</v>
      </c>
      <c r="X440">
        <f>'RESUMEN TOTAL'!AD448</f>
        <v>0</v>
      </c>
      <c r="Y440">
        <f>'RESUMEN TOTAL'!AE448</f>
        <v>0</v>
      </c>
      <c r="Z440">
        <f>'RESUMEN TOTAL'!AF448</f>
        <v>0</v>
      </c>
      <c r="AA440">
        <f>'RESUMEN TOTAL'!AG448</f>
        <v>0</v>
      </c>
      <c r="AB440">
        <f>'RESUMEN TOTAL'!AH448</f>
        <v>0</v>
      </c>
      <c r="AC440">
        <f>'RESUMEN TOTAL'!AI448</f>
        <v>0</v>
      </c>
      <c r="AD440">
        <f>'RESUMEN TOTAL'!AJ448</f>
        <v>0</v>
      </c>
      <c r="AE440">
        <f>'RESUMEN TOTAL'!AK448</f>
        <v>0</v>
      </c>
      <c r="AF440">
        <f>'RESUMEN TOTAL'!AL448</f>
        <v>0</v>
      </c>
      <c r="AG440">
        <f>'RESUMEN TOTAL'!AM448</f>
        <v>0</v>
      </c>
      <c r="AH440">
        <f>'RESUMEN TOTAL'!AN448</f>
        <v>0</v>
      </c>
      <c r="AI440">
        <f>'RESUMEN TOTAL'!AO448</f>
        <v>0</v>
      </c>
    </row>
    <row r="441" spans="1:35" x14ac:dyDescent="0.25">
      <c r="A441" t="str">
        <f>'RESUMEN TOTAL'!A449</f>
        <v>VILLA MONICA VIEJA</v>
      </c>
      <c r="B441" t="str">
        <f>'RESUMEN TOTAL'!B449</f>
        <v>VMOV 02 (fija 2)</v>
      </c>
      <c r="C441" t="str">
        <f>'RESUMEN TOTAL'!D449</f>
        <v>ATENAS E/ CAFFERATA Y ALEMANIA</v>
      </c>
      <c r="D441" t="str">
        <f>'RESUMEN TOTAL'!E449</f>
        <v>Fija</v>
      </c>
      <c r="E441" t="str">
        <f>'RESUMEN TOTAL'!F449</f>
        <v>Fibra Optica</v>
      </c>
      <c r="F441">
        <f>'RESUMEN TOTAL'!L449</f>
        <v>0</v>
      </c>
      <c r="G441">
        <f>'RESUMEN TOTAL'!M449</f>
        <v>0</v>
      </c>
      <c r="H441">
        <f>'RESUMEN TOTAL'!N449</f>
        <v>0</v>
      </c>
      <c r="I441">
        <f>'RESUMEN TOTAL'!O449</f>
        <v>0</v>
      </c>
      <c r="J441">
        <f>'RESUMEN TOTAL'!P449</f>
        <v>0</v>
      </c>
      <c r="K441">
        <f>'RESUMEN TOTAL'!Q449</f>
        <v>0</v>
      </c>
      <c r="L441">
        <f>'RESUMEN TOTAL'!R449</f>
        <v>0</v>
      </c>
      <c r="M441">
        <f>'RESUMEN TOTAL'!S449</f>
        <v>0</v>
      </c>
      <c r="N441">
        <f>'RESUMEN TOTAL'!T449</f>
        <v>0</v>
      </c>
      <c r="O441">
        <f>'RESUMEN TOTAL'!U449</f>
        <v>0</v>
      </c>
      <c r="P441">
        <f>'RESUMEN TOTAL'!V449</f>
        <v>0</v>
      </c>
      <c r="Q441">
        <f>'RESUMEN TOTAL'!W449</f>
        <v>0</v>
      </c>
      <c r="R441">
        <f>'RESUMEN TOTAL'!X449</f>
        <v>0</v>
      </c>
      <c r="S441">
        <f>'RESUMEN TOTAL'!Y449</f>
        <v>0</v>
      </c>
      <c r="T441">
        <f>'RESUMEN TOTAL'!Z449</f>
        <v>0</v>
      </c>
      <c r="U441">
        <f>'RESUMEN TOTAL'!AA449</f>
        <v>0</v>
      </c>
      <c r="V441">
        <f>'RESUMEN TOTAL'!AB449</f>
        <v>0</v>
      </c>
      <c r="W441">
        <f>'RESUMEN TOTAL'!AC449</f>
        <v>0</v>
      </c>
      <c r="X441">
        <f>'RESUMEN TOTAL'!AD449</f>
        <v>0</v>
      </c>
      <c r="Y441">
        <f>'RESUMEN TOTAL'!AE449</f>
        <v>0</v>
      </c>
      <c r="Z441">
        <f>'RESUMEN TOTAL'!AF449</f>
        <v>0</v>
      </c>
      <c r="AA441">
        <f>'RESUMEN TOTAL'!AG449</f>
        <v>0</v>
      </c>
      <c r="AB441">
        <f>'RESUMEN TOTAL'!AH449</f>
        <v>0</v>
      </c>
      <c r="AC441">
        <f>'RESUMEN TOTAL'!AI449</f>
        <v>0</v>
      </c>
      <c r="AD441">
        <f>'RESUMEN TOTAL'!AJ449</f>
        <v>0</v>
      </c>
      <c r="AE441">
        <f>'RESUMEN TOTAL'!AK449</f>
        <v>0</v>
      </c>
      <c r="AF441">
        <f>'RESUMEN TOTAL'!AL449</f>
        <v>0</v>
      </c>
      <c r="AG441">
        <f>'RESUMEN TOTAL'!AM449</f>
        <v>0</v>
      </c>
      <c r="AH441">
        <f>'RESUMEN TOTAL'!AN449</f>
        <v>0</v>
      </c>
      <c r="AI441">
        <f>'RESUMEN TOTAL'!AO449</f>
        <v>0</v>
      </c>
    </row>
    <row r="442" spans="1:35" x14ac:dyDescent="0.25">
      <c r="A442" t="str">
        <f>'RESUMEN TOTAL'!A450</f>
        <v>VILLA MONICA VIEJA</v>
      </c>
      <c r="B442" t="str">
        <f>'RESUMEN TOTAL'!B450</f>
        <v>VMOV 03 (fija 1)</v>
      </c>
      <c r="C442" t="str">
        <f>'RESUMEN TOTAL'!D450</f>
        <v>ROMA E/ HOLANDA Y CAFFERATA</v>
      </c>
      <c r="D442" t="str">
        <f>'RESUMEN TOTAL'!E450</f>
        <v>Fija</v>
      </c>
      <c r="E442" t="str">
        <f>'RESUMEN TOTAL'!F450</f>
        <v>Fibra Optica</v>
      </c>
      <c r="F442">
        <f>'RESUMEN TOTAL'!L450</f>
        <v>0</v>
      </c>
      <c r="G442">
        <f>'RESUMEN TOTAL'!M450</f>
        <v>0</v>
      </c>
      <c r="H442">
        <f>'RESUMEN TOTAL'!N450</f>
        <v>0</v>
      </c>
      <c r="I442">
        <f>'RESUMEN TOTAL'!O450</f>
        <v>0</v>
      </c>
      <c r="J442">
        <f>'RESUMEN TOTAL'!P450</f>
        <v>0</v>
      </c>
      <c r="K442">
        <f>'RESUMEN TOTAL'!Q450</f>
        <v>0</v>
      </c>
      <c r="L442">
        <f>'RESUMEN TOTAL'!R450</f>
        <v>0</v>
      </c>
      <c r="M442">
        <f>'RESUMEN TOTAL'!S450</f>
        <v>0</v>
      </c>
      <c r="N442">
        <f>'RESUMEN TOTAL'!T450</f>
        <v>0</v>
      </c>
      <c r="O442">
        <f>'RESUMEN TOTAL'!U450</f>
        <v>0</v>
      </c>
      <c r="P442">
        <f>'RESUMEN TOTAL'!V450</f>
        <v>0</v>
      </c>
      <c r="Q442">
        <f>'RESUMEN TOTAL'!W450</f>
        <v>0</v>
      </c>
      <c r="R442">
        <f>'RESUMEN TOTAL'!X450</f>
        <v>0</v>
      </c>
      <c r="S442">
        <f>'RESUMEN TOTAL'!Y450</f>
        <v>0</v>
      </c>
      <c r="T442">
        <f>'RESUMEN TOTAL'!Z450</f>
        <v>0</v>
      </c>
      <c r="U442">
        <f>'RESUMEN TOTAL'!AA450</f>
        <v>0</v>
      </c>
      <c r="V442">
        <f>'RESUMEN TOTAL'!AB450</f>
        <v>0</v>
      </c>
      <c r="W442">
        <f>'RESUMEN TOTAL'!AC450</f>
        <v>0</v>
      </c>
      <c r="X442">
        <f>'RESUMEN TOTAL'!AD450</f>
        <v>0</v>
      </c>
      <c r="Y442">
        <f>'RESUMEN TOTAL'!AE450</f>
        <v>0</v>
      </c>
      <c r="Z442">
        <f>'RESUMEN TOTAL'!AF450</f>
        <v>0</v>
      </c>
      <c r="AA442">
        <f>'RESUMEN TOTAL'!AG450</f>
        <v>0</v>
      </c>
      <c r="AB442">
        <f>'RESUMEN TOTAL'!AH450</f>
        <v>0</v>
      </c>
      <c r="AC442">
        <f>'RESUMEN TOTAL'!AI450</f>
        <v>0</v>
      </c>
      <c r="AD442">
        <f>'RESUMEN TOTAL'!AJ450</f>
        <v>0</v>
      </c>
      <c r="AE442">
        <f>'RESUMEN TOTAL'!AK450</f>
        <v>0</v>
      </c>
      <c r="AF442">
        <f>'RESUMEN TOTAL'!AL450</f>
        <v>0</v>
      </c>
      <c r="AG442">
        <f>'RESUMEN TOTAL'!AM450</f>
        <v>0</v>
      </c>
      <c r="AH442">
        <f>'RESUMEN TOTAL'!AN450</f>
        <v>0</v>
      </c>
      <c r="AI442">
        <f>'RESUMEN TOTAL'!AO450</f>
        <v>0</v>
      </c>
    </row>
    <row r="443" spans="1:35" x14ac:dyDescent="0.25">
      <c r="A443" t="str">
        <f>'RESUMEN TOTAL'!A451</f>
        <v>VILLA MONICA VIEJA</v>
      </c>
      <c r="B443" t="str">
        <f>'RESUMEN TOTAL'!B451</f>
        <v>VMOV04 (fija 2)</v>
      </c>
      <c r="C443" t="str">
        <f>'RESUMEN TOTAL'!D451</f>
        <v>ROMA E/ HOLANDA Y CAFFERATA</v>
      </c>
      <c r="D443" t="str">
        <f>'RESUMEN TOTAL'!E451</f>
        <v>Fija</v>
      </c>
      <c r="E443" t="str">
        <f>'RESUMEN TOTAL'!F451</f>
        <v>Fibra Optica</v>
      </c>
      <c r="F443">
        <f>'RESUMEN TOTAL'!L451</f>
        <v>0</v>
      </c>
      <c r="G443">
        <f>'RESUMEN TOTAL'!M451</f>
        <v>0</v>
      </c>
      <c r="H443">
        <f>'RESUMEN TOTAL'!N451</f>
        <v>0</v>
      </c>
      <c r="I443">
        <f>'RESUMEN TOTAL'!O451</f>
        <v>0</v>
      </c>
      <c r="J443">
        <f>'RESUMEN TOTAL'!P451</f>
        <v>0</v>
      </c>
      <c r="K443">
        <f>'RESUMEN TOTAL'!Q451</f>
        <v>0</v>
      </c>
      <c r="L443">
        <f>'RESUMEN TOTAL'!R451</f>
        <v>0</v>
      </c>
      <c r="M443">
        <f>'RESUMEN TOTAL'!S451</f>
        <v>0</v>
      </c>
      <c r="N443">
        <f>'RESUMEN TOTAL'!T451</f>
        <v>0</v>
      </c>
      <c r="O443">
        <f>'RESUMEN TOTAL'!U451</f>
        <v>0</v>
      </c>
      <c r="P443">
        <f>'RESUMEN TOTAL'!V451</f>
        <v>0</v>
      </c>
      <c r="Q443">
        <f>'RESUMEN TOTAL'!W451</f>
        <v>0</v>
      </c>
      <c r="R443">
        <f>'RESUMEN TOTAL'!X451</f>
        <v>0</v>
      </c>
      <c r="S443">
        <f>'RESUMEN TOTAL'!Y451</f>
        <v>0</v>
      </c>
      <c r="T443">
        <f>'RESUMEN TOTAL'!Z451</f>
        <v>0</v>
      </c>
      <c r="U443">
        <f>'RESUMEN TOTAL'!AA451</f>
        <v>0</v>
      </c>
      <c r="V443">
        <f>'RESUMEN TOTAL'!AB451</f>
        <v>0</v>
      </c>
      <c r="W443">
        <f>'RESUMEN TOTAL'!AC451</f>
        <v>0</v>
      </c>
      <c r="X443">
        <f>'RESUMEN TOTAL'!AD451</f>
        <v>0</v>
      </c>
      <c r="Y443">
        <f>'RESUMEN TOTAL'!AE451</f>
        <v>0</v>
      </c>
      <c r="Z443">
        <f>'RESUMEN TOTAL'!AF451</f>
        <v>0</v>
      </c>
      <c r="AA443">
        <f>'RESUMEN TOTAL'!AG451</f>
        <v>0</v>
      </c>
      <c r="AB443">
        <f>'RESUMEN TOTAL'!AH451</f>
        <v>0</v>
      </c>
      <c r="AC443">
        <f>'RESUMEN TOTAL'!AI451</f>
        <v>0</v>
      </c>
      <c r="AD443">
        <f>'RESUMEN TOTAL'!AJ451</f>
        <v>0</v>
      </c>
      <c r="AE443">
        <f>'RESUMEN TOTAL'!AK451</f>
        <v>0</v>
      </c>
      <c r="AF443">
        <f>'RESUMEN TOTAL'!AL451</f>
        <v>0</v>
      </c>
      <c r="AG443">
        <f>'RESUMEN TOTAL'!AM451</f>
        <v>0</v>
      </c>
      <c r="AH443">
        <f>'RESUMEN TOTAL'!AN451</f>
        <v>0</v>
      </c>
      <c r="AI443">
        <f>'RESUMEN TOTAL'!AO451</f>
        <v>0</v>
      </c>
    </row>
    <row r="444" spans="1:35" x14ac:dyDescent="0.25">
      <c r="A444" t="str">
        <f>'RESUMEN TOTAL'!A452</f>
        <v>VILLA SAN LUIS</v>
      </c>
      <c r="B444" t="str">
        <f>'RESUMEN TOTAL'!B452</f>
        <v>VSL 01</v>
      </c>
      <c r="C444" t="str">
        <f>'RESUMEN TOTAL'!D452</f>
        <v>AV. HUDSON Y CACHEUTA</v>
      </c>
      <c r="D444" t="str">
        <f>'RESUMEN TOTAL'!E452</f>
        <v>DOMO</v>
      </c>
      <c r="E444" t="str">
        <f>'RESUMEN TOTAL'!F452</f>
        <v>Fibra Optica</v>
      </c>
      <c r="F444">
        <f>'RESUMEN TOTAL'!L452</f>
        <v>0</v>
      </c>
      <c r="G444">
        <f>'RESUMEN TOTAL'!M452</f>
        <v>0</v>
      </c>
      <c r="H444">
        <f>'RESUMEN TOTAL'!N452</f>
        <v>0</v>
      </c>
      <c r="I444">
        <f>'RESUMEN TOTAL'!O452</f>
        <v>0</v>
      </c>
      <c r="J444">
        <f>'RESUMEN TOTAL'!P452</f>
        <v>0</v>
      </c>
      <c r="K444">
        <f>'RESUMEN TOTAL'!Q452</f>
        <v>0</v>
      </c>
      <c r="L444">
        <f>'RESUMEN TOTAL'!R452</f>
        <v>0</v>
      </c>
      <c r="M444">
        <f>'RESUMEN TOTAL'!S452</f>
        <v>0</v>
      </c>
      <c r="N444">
        <f>'RESUMEN TOTAL'!T452</f>
        <v>0</v>
      </c>
      <c r="O444">
        <f>'RESUMEN TOTAL'!U452</f>
        <v>0</v>
      </c>
      <c r="P444">
        <f>'RESUMEN TOTAL'!V452</f>
        <v>0</v>
      </c>
      <c r="Q444">
        <f>'RESUMEN TOTAL'!W452</f>
        <v>0</v>
      </c>
      <c r="R444">
        <f>'RESUMEN TOTAL'!X452</f>
        <v>0</v>
      </c>
      <c r="S444">
        <f>'RESUMEN TOTAL'!Y452</f>
        <v>0</v>
      </c>
      <c r="T444">
        <f>'RESUMEN TOTAL'!Z452</f>
        <v>0</v>
      </c>
      <c r="U444">
        <f>'RESUMEN TOTAL'!AA452</f>
        <v>0</v>
      </c>
      <c r="V444">
        <f>'RESUMEN TOTAL'!AB452</f>
        <v>0</v>
      </c>
      <c r="W444">
        <f>'RESUMEN TOTAL'!AC452</f>
        <v>0</v>
      </c>
      <c r="X444">
        <f>'RESUMEN TOTAL'!AD452</f>
        <v>0</v>
      </c>
      <c r="Y444">
        <f>'RESUMEN TOTAL'!AE452</f>
        <v>0</v>
      </c>
      <c r="Z444">
        <f>'RESUMEN TOTAL'!AF452</f>
        <v>0</v>
      </c>
      <c r="AA444">
        <f>'RESUMEN TOTAL'!AG452</f>
        <v>0</v>
      </c>
      <c r="AB444">
        <f>'RESUMEN TOTAL'!AH452</f>
        <v>0</v>
      </c>
      <c r="AC444">
        <f>'RESUMEN TOTAL'!AI452</f>
        <v>0</v>
      </c>
      <c r="AD444">
        <f>'RESUMEN TOTAL'!AJ452</f>
        <v>0</v>
      </c>
      <c r="AE444">
        <f>'RESUMEN TOTAL'!AK452</f>
        <v>0</v>
      </c>
      <c r="AF444">
        <f>'RESUMEN TOTAL'!AL452</f>
        <v>0</v>
      </c>
      <c r="AG444">
        <f>'RESUMEN TOTAL'!AM452</f>
        <v>0</v>
      </c>
      <c r="AH444">
        <f>'RESUMEN TOTAL'!AN452</f>
        <v>0</v>
      </c>
      <c r="AI444">
        <f>'RESUMEN TOTAL'!AO452</f>
        <v>0</v>
      </c>
    </row>
    <row r="445" spans="1:35" x14ac:dyDescent="0.25">
      <c r="A445" t="str">
        <f>'RESUMEN TOTAL'!A453</f>
        <v>VILLA SUSANA</v>
      </c>
      <c r="B445" t="str">
        <f>'RESUMEN TOTAL'!B453</f>
        <v>VSU01</v>
      </c>
      <c r="C445" t="str">
        <f>'RESUMEN TOTAL'!D453</f>
        <v>CJAL. JUAN BROWN Y SANTA FE</v>
      </c>
      <c r="D445" t="str">
        <f>'RESUMEN TOTAL'!E453</f>
        <v>DOMO</v>
      </c>
      <c r="E445" t="str">
        <f>'RESUMEN TOTAL'!F453</f>
        <v>Radio</v>
      </c>
      <c r="F445">
        <f>'RESUMEN TOTAL'!L453</f>
        <v>0</v>
      </c>
      <c r="G445">
        <f>'RESUMEN TOTAL'!M453</f>
        <v>0</v>
      </c>
      <c r="H445">
        <f>'RESUMEN TOTAL'!N453</f>
        <v>0</v>
      </c>
      <c r="I445">
        <f>'RESUMEN TOTAL'!O453</f>
        <v>0</v>
      </c>
      <c r="J445">
        <f>'RESUMEN TOTAL'!P453</f>
        <v>0</v>
      </c>
      <c r="K445">
        <f>'RESUMEN TOTAL'!Q453</f>
        <v>0</v>
      </c>
      <c r="L445">
        <f>'RESUMEN TOTAL'!R453</f>
        <v>0</v>
      </c>
      <c r="M445">
        <f>'RESUMEN TOTAL'!S453</f>
        <v>0</v>
      </c>
      <c r="N445">
        <f>'RESUMEN TOTAL'!T453</f>
        <v>0</v>
      </c>
      <c r="O445">
        <f>'RESUMEN TOTAL'!U453</f>
        <v>0</v>
      </c>
      <c r="P445">
        <f>'RESUMEN TOTAL'!V453</f>
        <v>0</v>
      </c>
      <c r="Q445">
        <f>'RESUMEN TOTAL'!W453</f>
        <v>0</v>
      </c>
      <c r="R445">
        <f>'RESUMEN TOTAL'!X453</f>
        <v>0</v>
      </c>
      <c r="S445">
        <f>'RESUMEN TOTAL'!Y453</f>
        <v>0</v>
      </c>
      <c r="T445">
        <f>'RESUMEN TOTAL'!Z453</f>
        <v>0</v>
      </c>
      <c r="U445">
        <f>'RESUMEN TOTAL'!AA453</f>
        <v>0</v>
      </c>
      <c r="V445">
        <f>'RESUMEN TOTAL'!AB453</f>
        <v>0</v>
      </c>
      <c r="W445">
        <f>'RESUMEN TOTAL'!AC453</f>
        <v>0</v>
      </c>
      <c r="X445">
        <f>'RESUMEN TOTAL'!AD453</f>
        <v>0</v>
      </c>
      <c r="Y445">
        <f>'RESUMEN TOTAL'!AE453</f>
        <v>0</v>
      </c>
      <c r="Z445">
        <f>'RESUMEN TOTAL'!AF453</f>
        <v>0</v>
      </c>
      <c r="AA445">
        <f>'RESUMEN TOTAL'!AG453</f>
        <v>0</v>
      </c>
      <c r="AB445">
        <f>'RESUMEN TOTAL'!AH453</f>
        <v>0</v>
      </c>
      <c r="AC445">
        <f>'RESUMEN TOTAL'!AI453</f>
        <v>0</v>
      </c>
      <c r="AD445">
        <f>'RESUMEN TOTAL'!AJ453</f>
        <v>0</v>
      </c>
      <c r="AE445">
        <f>'RESUMEN TOTAL'!AK453</f>
        <v>0</v>
      </c>
      <c r="AF445">
        <f>'RESUMEN TOTAL'!AL453</f>
        <v>0</v>
      </c>
      <c r="AG445">
        <f>'RESUMEN TOTAL'!AM453</f>
        <v>0</v>
      </c>
      <c r="AH445">
        <f>'RESUMEN TOTAL'!AN453</f>
        <v>0</v>
      </c>
      <c r="AI445">
        <f>'RESUMEN TOTAL'!AO453</f>
        <v>0</v>
      </c>
    </row>
    <row r="446" spans="1:35" x14ac:dyDescent="0.25">
      <c r="A446" t="str">
        <f>'RESUMEN TOTAL'!A454</f>
        <v>VILLA SUSANA</v>
      </c>
      <c r="B446" t="str">
        <f>'RESUMEN TOTAL'!B454</f>
        <v>VSU 02</v>
      </c>
      <c r="C446" t="str">
        <f>'RESUMEN TOTAL'!D454</f>
        <v>CABELLO Y SANTA FE</v>
      </c>
      <c r="D446" t="str">
        <f>'RESUMEN TOTAL'!E454</f>
        <v>DOMO</v>
      </c>
      <c r="E446" t="str">
        <f>'RESUMEN TOTAL'!F454</f>
        <v>Radio</v>
      </c>
      <c r="F446">
        <f>'RESUMEN TOTAL'!L454</f>
        <v>0</v>
      </c>
      <c r="G446">
        <f>'RESUMEN TOTAL'!M454</f>
        <v>0</v>
      </c>
      <c r="H446">
        <f>'RESUMEN TOTAL'!N454</f>
        <v>0</v>
      </c>
      <c r="I446">
        <f>'RESUMEN TOTAL'!O454</f>
        <v>0</v>
      </c>
      <c r="J446">
        <f>'RESUMEN TOTAL'!P454</f>
        <v>0</v>
      </c>
      <c r="K446">
        <f>'RESUMEN TOTAL'!Q454</f>
        <v>0</v>
      </c>
      <c r="L446">
        <f>'RESUMEN TOTAL'!R454</f>
        <v>0</v>
      </c>
      <c r="M446">
        <f>'RESUMEN TOTAL'!S454</f>
        <v>0</v>
      </c>
      <c r="N446">
        <f>'RESUMEN TOTAL'!T454</f>
        <v>0</v>
      </c>
      <c r="O446">
        <f>'RESUMEN TOTAL'!U454</f>
        <v>0</v>
      </c>
      <c r="P446">
        <f>'RESUMEN TOTAL'!V454</f>
        <v>0</v>
      </c>
      <c r="Q446">
        <f>'RESUMEN TOTAL'!W454</f>
        <v>0</v>
      </c>
      <c r="R446">
        <f>'RESUMEN TOTAL'!X454</f>
        <v>0</v>
      </c>
      <c r="S446">
        <f>'RESUMEN TOTAL'!Y454</f>
        <v>0</v>
      </c>
      <c r="T446">
        <f>'RESUMEN TOTAL'!Z454</f>
        <v>0</v>
      </c>
      <c r="U446">
        <f>'RESUMEN TOTAL'!AA454</f>
        <v>0</v>
      </c>
      <c r="V446">
        <f>'RESUMEN TOTAL'!AB454</f>
        <v>0</v>
      </c>
      <c r="W446">
        <f>'RESUMEN TOTAL'!AC454</f>
        <v>0</v>
      </c>
      <c r="X446">
        <f>'RESUMEN TOTAL'!AD454</f>
        <v>0</v>
      </c>
      <c r="Y446">
        <f>'RESUMEN TOTAL'!AE454</f>
        <v>0</v>
      </c>
      <c r="Z446">
        <f>'RESUMEN TOTAL'!AF454</f>
        <v>0</v>
      </c>
      <c r="AA446">
        <f>'RESUMEN TOTAL'!AG454</f>
        <v>0</v>
      </c>
      <c r="AB446">
        <f>'RESUMEN TOTAL'!AH454</f>
        <v>0</v>
      </c>
      <c r="AC446">
        <f>'RESUMEN TOTAL'!AI454</f>
        <v>0</v>
      </c>
      <c r="AD446">
        <f>'RESUMEN TOTAL'!AJ454</f>
        <v>0</v>
      </c>
      <c r="AE446">
        <f>'RESUMEN TOTAL'!AK454</f>
        <v>0</v>
      </c>
      <c r="AF446">
        <f>'RESUMEN TOTAL'!AL454</f>
        <v>0</v>
      </c>
      <c r="AG446">
        <f>'RESUMEN TOTAL'!AM454</f>
        <v>0</v>
      </c>
      <c r="AH446">
        <f>'RESUMEN TOTAL'!AN454</f>
        <v>0</v>
      </c>
      <c r="AI446">
        <f>'RESUMEN TOTAL'!AO454</f>
        <v>0</v>
      </c>
    </row>
    <row r="447" spans="1:35" x14ac:dyDescent="0.25">
      <c r="A447" t="str">
        <f>'RESUMEN TOTAL'!A455</f>
        <v>VILLA SUSANA</v>
      </c>
      <c r="B447" t="str">
        <f>'RESUMEN TOTAL'!B455</f>
        <v>VSU 03</v>
      </c>
      <c r="C447" t="str">
        <f>'RESUMEN TOTAL'!D455</f>
        <v>EE.UU Y SERRANO</v>
      </c>
      <c r="D447" t="str">
        <f>'RESUMEN TOTAL'!E455</f>
        <v>DOMO</v>
      </c>
      <c r="E447" t="str">
        <f>'RESUMEN TOTAL'!F455</f>
        <v>Radio</v>
      </c>
      <c r="F447">
        <f>'RESUMEN TOTAL'!L455</f>
        <v>0</v>
      </c>
      <c r="G447">
        <f>'RESUMEN TOTAL'!M455</f>
        <v>0</v>
      </c>
      <c r="H447">
        <f>'RESUMEN TOTAL'!N455</f>
        <v>0</v>
      </c>
      <c r="I447">
        <f>'RESUMEN TOTAL'!O455</f>
        <v>0</v>
      </c>
      <c r="J447">
        <f>'RESUMEN TOTAL'!P455</f>
        <v>0</v>
      </c>
      <c r="K447">
        <f>'RESUMEN TOTAL'!Q455</f>
        <v>0</v>
      </c>
      <c r="L447">
        <f>'RESUMEN TOTAL'!R455</f>
        <v>0</v>
      </c>
      <c r="M447">
        <f>'RESUMEN TOTAL'!S455</f>
        <v>0</v>
      </c>
      <c r="N447">
        <f>'RESUMEN TOTAL'!T455</f>
        <v>0</v>
      </c>
      <c r="O447">
        <f>'RESUMEN TOTAL'!U455</f>
        <v>0</v>
      </c>
      <c r="P447">
        <f>'RESUMEN TOTAL'!V455</f>
        <v>0</v>
      </c>
      <c r="Q447">
        <f>'RESUMEN TOTAL'!W455</f>
        <v>0</v>
      </c>
      <c r="R447">
        <f>'RESUMEN TOTAL'!X455</f>
        <v>0</v>
      </c>
      <c r="S447">
        <f>'RESUMEN TOTAL'!Y455</f>
        <v>0</v>
      </c>
      <c r="T447">
        <f>'RESUMEN TOTAL'!Z455</f>
        <v>0</v>
      </c>
      <c r="U447">
        <f>'RESUMEN TOTAL'!AA455</f>
        <v>0</v>
      </c>
      <c r="V447">
        <f>'RESUMEN TOTAL'!AB455</f>
        <v>0</v>
      </c>
      <c r="W447">
        <f>'RESUMEN TOTAL'!AC455</f>
        <v>0</v>
      </c>
      <c r="X447">
        <f>'RESUMEN TOTAL'!AD455</f>
        <v>0</v>
      </c>
      <c r="Y447">
        <f>'RESUMEN TOTAL'!AE455</f>
        <v>0</v>
      </c>
      <c r="Z447">
        <f>'RESUMEN TOTAL'!AF455</f>
        <v>0</v>
      </c>
      <c r="AA447">
        <f>'RESUMEN TOTAL'!AG455</f>
        <v>0</v>
      </c>
      <c r="AB447">
        <f>'RESUMEN TOTAL'!AH455</f>
        <v>0</v>
      </c>
      <c r="AC447">
        <f>'RESUMEN TOTAL'!AI455</f>
        <v>0</v>
      </c>
      <c r="AD447">
        <f>'RESUMEN TOTAL'!AJ455</f>
        <v>0</v>
      </c>
      <c r="AE447">
        <f>'RESUMEN TOTAL'!AK455</f>
        <v>0</v>
      </c>
      <c r="AF447">
        <f>'RESUMEN TOTAL'!AL455</f>
        <v>0</v>
      </c>
      <c r="AG447">
        <f>'RESUMEN TOTAL'!AM455</f>
        <v>0</v>
      </c>
      <c r="AH447">
        <f>'RESUMEN TOTAL'!AN455</f>
        <v>0</v>
      </c>
      <c r="AI447">
        <f>'RESUMEN TOTAL'!AO455</f>
        <v>0</v>
      </c>
    </row>
    <row r="448" spans="1:35" x14ac:dyDescent="0.25">
      <c r="A448" t="str">
        <f>'RESUMEN TOTAL'!A456</f>
        <v>VILLA SUSANA</v>
      </c>
      <c r="B448" t="str">
        <f>'RESUMEN TOTAL'!B456</f>
        <v>VSU 04</v>
      </c>
      <c r="C448" t="str">
        <f>'RESUMEN TOTAL'!D456</f>
        <v>Aniceto Diaz y Cordoba</v>
      </c>
      <c r="D448" t="str">
        <f>'RESUMEN TOTAL'!E456</f>
        <v>fija</v>
      </c>
      <c r="E448" t="str">
        <f>'RESUMEN TOTAL'!F456</f>
        <v>Fibra Optica</v>
      </c>
      <c r="F448" t="str">
        <f>'RESUMEN TOTAL'!L456</f>
        <v>APAGADO</v>
      </c>
      <c r="G448" t="str">
        <f>'RESUMEN TOTAL'!M456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TOTAL'!P456</f>
        <v>APAGADO</v>
      </c>
      <c r="K448" t="str">
        <f>'RESUMEN TOTAL'!Q456</f>
        <v>APAGADO</v>
      </c>
      <c r="L448">
        <f>'RESUMEN TOTAL'!R456</f>
        <v>0</v>
      </c>
      <c r="M448">
        <f>'RESUMEN TOTAL'!S456</f>
        <v>0</v>
      </c>
      <c r="N448">
        <f>'RESUMEN TOTAL'!T456</f>
        <v>0</v>
      </c>
      <c r="O448">
        <f>'RESUMEN TOTAL'!U456</f>
        <v>0</v>
      </c>
      <c r="P448">
        <f>'RESUMEN TOTAL'!V456</f>
        <v>0</v>
      </c>
      <c r="Q448">
        <f>'RESUMEN TOTAL'!W456</f>
        <v>0</v>
      </c>
      <c r="R448">
        <f>'RESUMEN TOTAL'!X456</f>
        <v>0</v>
      </c>
      <c r="S448">
        <f>'RESUMEN TOTAL'!Y456</f>
        <v>0</v>
      </c>
      <c r="T448">
        <f>'RESUMEN TOTAL'!Z456</f>
        <v>0</v>
      </c>
      <c r="U448">
        <f>'RESUMEN TOTAL'!AA456</f>
        <v>0</v>
      </c>
      <c r="V448">
        <f>'RESUMEN TOTAL'!AB456</f>
        <v>0</v>
      </c>
      <c r="W448">
        <f>'RESUMEN TOTAL'!AC456</f>
        <v>0</v>
      </c>
      <c r="X448">
        <f>'RESUMEN TOTAL'!AD456</f>
        <v>0</v>
      </c>
      <c r="Y448">
        <f>'RESUMEN TOTAL'!AE456</f>
        <v>0</v>
      </c>
      <c r="Z448">
        <f>'RESUMEN TOTAL'!AF456</f>
        <v>0</v>
      </c>
      <c r="AA448">
        <f>'RESUMEN TOTAL'!AG456</f>
        <v>0</v>
      </c>
      <c r="AB448">
        <f>'RESUMEN TOTAL'!AH456</f>
        <v>0</v>
      </c>
      <c r="AC448">
        <f>'RESUMEN TOTAL'!AI456</f>
        <v>0</v>
      </c>
      <c r="AD448">
        <f>'RESUMEN TOTAL'!AJ456</f>
        <v>0</v>
      </c>
      <c r="AE448">
        <f>'RESUMEN TOTAL'!AK456</f>
        <v>0</v>
      </c>
      <c r="AF448">
        <f>'RESUMEN TOTAL'!AL456</f>
        <v>0</v>
      </c>
      <c r="AG448">
        <f>'RESUMEN TOTAL'!AM456</f>
        <v>0</v>
      </c>
      <c r="AH448">
        <f>'RESUMEN TOTAL'!AN456</f>
        <v>0</v>
      </c>
      <c r="AI448">
        <f>'RESUMEN TOTAL'!AO456</f>
        <v>0</v>
      </c>
    </row>
    <row r="449" spans="1:35" x14ac:dyDescent="0.25">
      <c r="A449" t="str">
        <f>'RESUMEN TOTAL'!A457</f>
        <v>VILLA SUSANA</v>
      </c>
      <c r="B449" t="str">
        <f>'RESUMEN TOTAL'!B457</f>
        <v>VSU 05</v>
      </c>
      <c r="C449" t="str">
        <f>'RESUMEN TOTAL'!D457</f>
        <v>Aniceto Diaz y Cordoba</v>
      </c>
      <c r="D449" t="str">
        <f>'RESUMEN TOTAL'!E457</f>
        <v>fija</v>
      </c>
      <c r="E449" t="str">
        <f>'RESUMEN TOTAL'!F457</f>
        <v>Fibra Optica</v>
      </c>
      <c r="F449" t="str">
        <f>'RESUMEN TOTAL'!L457</f>
        <v>APAGADO</v>
      </c>
      <c r="G449" t="str">
        <f>'RESUMEN TOTAL'!M457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TOTAL'!P457</f>
        <v>APAGADO</v>
      </c>
      <c r="K449" t="str">
        <f>'RESUMEN TOTAL'!Q457</f>
        <v>APAGADO</v>
      </c>
      <c r="L449">
        <f>'RESUMEN TOTAL'!R457</f>
        <v>0</v>
      </c>
      <c r="M449">
        <f>'RESUMEN TOTAL'!S457</f>
        <v>0</v>
      </c>
      <c r="N449">
        <f>'RESUMEN TOTAL'!T457</f>
        <v>0</v>
      </c>
      <c r="O449">
        <f>'RESUMEN TOTAL'!U457</f>
        <v>0</v>
      </c>
      <c r="P449">
        <f>'RESUMEN TOTAL'!V457</f>
        <v>0</v>
      </c>
      <c r="Q449">
        <f>'RESUMEN TOTAL'!W457</f>
        <v>0</v>
      </c>
      <c r="R449">
        <f>'RESUMEN TOTAL'!X457</f>
        <v>0</v>
      </c>
      <c r="S449">
        <f>'RESUMEN TOTAL'!Y457</f>
        <v>0</v>
      </c>
      <c r="T449">
        <f>'RESUMEN TOTAL'!Z457</f>
        <v>0</v>
      </c>
      <c r="U449">
        <f>'RESUMEN TOTAL'!AA457</f>
        <v>0</v>
      </c>
      <c r="V449">
        <f>'RESUMEN TOTAL'!AB457</f>
        <v>0</v>
      </c>
      <c r="W449">
        <f>'RESUMEN TOTAL'!AC457</f>
        <v>0</v>
      </c>
      <c r="X449">
        <f>'RESUMEN TOTAL'!AD457</f>
        <v>0</v>
      </c>
      <c r="Y449">
        <f>'RESUMEN TOTAL'!AE457</f>
        <v>0</v>
      </c>
      <c r="Z449">
        <f>'RESUMEN TOTAL'!AF457</f>
        <v>0</v>
      </c>
      <c r="AA449">
        <f>'RESUMEN TOTAL'!AG457</f>
        <v>0</v>
      </c>
      <c r="AB449">
        <f>'RESUMEN TOTAL'!AH457</f>
        <v>0</v>
      </c>
      <c r="AC449">
        <f>'RESUMEN TOTAL'!AI457</f>
        <v>0</v>
      </c>
      <c r="AD449">
        <f>'RESUMEN TOTAL'!AJ457</f>
        <v>0</v>
      </c>
      <c r="AE449">
        <f>'RESUMEN TOTAL'!AK457</f>
        <v>0</v>
      </c>
      <c r="AF449">
        <f>'RESUMEN TOTAL'!AL457</f>
        <v>0</v>
      </c>
      <c r="AG449">
        <f>'RESUMEN TOTAL'!AM457</f>
        <v>0</v>
      </c>
      <c r="AH449">
        <f>'RESUMEN TOTAL'!AN457</f>
        <v>0</v>
      </c>
      <c r="AI449">
        <f>'RESUMEN TOTAL'!AO457</f>
        <v>0</v>
      </c>
    </row>
    <row r="450" spans="1:35" x14ac:dyDescent="0.25">
      <c r="A450" t="str">
        <f>'RESUMEN TOTAL'!A458</f>
        <v>VILLA SUSANA</v>
      </c>
      <c r="B450" t="str">
        <f>'RESUMEN TOTAL'!B458</f>
        <v>VSU 06</v>
      </c>
      <c r="C450" t="str">
        <f>'RESUMEN TOTAL'!D458</f>
        <v>EE.UU Y BROWN</v>
      </c>
      <c r="D450" t="str">
        <f>'RESUMEN TOTAL'!E458</f>
        <v>DOMO</v>
      </c>
      <c r="E450" t="str">
        <f>'RESUMEN TOTAL'!F458</f>
        <v>Fibra Optica</v>
      </c>
      <c r="F450" t="str">
        <f>'RESUMEN TOTAL'!L458</f>
        <v>APAGADO</v>
      </c>
      <c r="G450" t="str">
        <f>'RESUMEN TOTAL'!M458</f>
        <v>APAGADO</v>
      </c>
      <c r="H450" t="str">
        <f>'RESUMEN TOTAL'!N458</f>
        <v>APAGADO</v>
      </c>
      <c r="I450" t="str">
        <f>'RESUMEN TOTAL'!O458</f>
        <v>APAGADO</v>
      </c>
      <c r="J450" t="str">
        <f>'RESUMEN TOTAL'!P458</f>
        <v>APAGADO</v>
      </c>
      <c r="K450" t="str">
        <f>'RESUMEN TOTAL'!Q458</f>
        <v>APAGADO</v>
      </c>
      <c r="L450">
        <f>'RESUMEN TOTAL'!R458</f>
        <v>0</v>
      </c>
      <c r="M450">
        <f>'RESUMEN TOTAL'!S458</f>
        <v>0</v>
      </c>
      <c r="N450">
        <f>'RESUMEN TOTAL'!T458</f>
        <v>0</v>
      </c>
      <c r="O450">
        <f>'RESUMEN TOTAL'!U458</f>
        <v>0</v>
      </c>
      <c r="P450">
        <f>'RESUMEN TOTAL'!V458</f>
        <v>0</v>
      </c>
      <c r="Q450">
        <f>'RESUMEN TOTAL'!W458</f>
        <v>0</v>
      </c>
      <c r="R450">
        <f>'RESUMEN TOTAL'!X458</f>
        <v>0</v>
      </c>
      <c r="S450">
        <f>'RESUMEN TOTAL'!Y458</f>
        <v>0</v>
      </c>
      <c r="T450">
        <f>'RESUMEN TOTAL'!Z458</f>
        <v>0</v>
      </c>
      <c r="U450">
        <f>'RESUMEN TOTAL'!AA458</f>
        <v>0</v>
      </c>
      <c r="V450">
        <f>'RESUMEN TOTAL'!AB458</f>
        <v>0</v>
      </c>
      <c r="W450">
        <f>'RESUMEN TOTAL'!AC458</f>
        <v>0</v>
      </c>
      <c r="X450">
        <f>'RESUMEN TOTAL'!AD458</f>
        <v>0</v>
      </c>
      <c r="Y450">
        <f>'RESUMEN TOTAL'!AE458</f>
        <v>0</v>
      </c>
      <c r="Z450">
        <f>'RESUMEN TOTAL'!AF458</f>
        <v>0</v>
      </c>
      <c r="AA450">
        <f>'RESUMEN TOTAL'!AG458</f>
        <v>0</v>
      </c>
      <c r="AB450">
        <f>'RESUMEN TOTAL'!AH458</f>
        <v>0</v>
      </c>
      <c r="AC450">
        <f>'RESUMEN TOTAL'!AI458</f>
        <v>0</v>
      </c>
      <c r="AD450">
        <f>'RESUMEN TOTAL'!AJ458</f>
        <v>0</v>
      </c>
      <c r="AE450">
        <f>'RESUMEN TOTAL'!AK458</f>
        <v>0</v>
      </c>
      <c r="AF450">
        <f>'RESUMEN TOTAL'!AL458</f>
        <v>0</v>
      </c>
      <c r="AG450">
        <f>'RESUMEN TOTAL'!AM458</f>
        <v>0</v>
      </c>
      <c r="AH450">
        <f>'RESUMEN TOTAL'!AN458</f>
        <v>0</v>
      </c>
      <c r="AI450">
        <f>'RESUMEN TOTAL'!AO458</f>
        <v>0</v>
      </c>
    </row>
    <row r="451" spans="1:35" x14ac:dyDescent="0.25">
      <c r="A451" t="str">
        <f>'RESUMEN TOTAL'!A459</f>
        <v>ZEBALLOS</v>
      </c>
      <c r="B451" t="str">
        <f>'RESUMEN TOTAL'!B459</f>
        <v>ZEB02</v>
      </c>
      <c r="C451" t="str">
        <f>'RESUMEN TOTAL'!D459</f>
        <v>Quinquela Martin y Sgo. del Estero</v>
      </c>
      <c r="D451" t="str">
        <f>'RESUMEN TOTAL'!E459</f>
        <v>Domo</v>
      </c>
      <c r="E451" t="str">
        <f>'RESUMEN TOTAL'!F459</f>
        <v>Radio</v>
      </c>
      <c r="F451">
        <f>'RESUMEN TOTAL'!L459</f>
        <v>0</v>
      </c>
      <c r="G451">
        <f>'RESUMEN TOTAL'!M459</f>
        <v>0</v>
      </c>
      <c r="H451">
        <f>'RESUMEN TOTAL'!N459</f>
        <v>0</v>
      </c>
      <c r="I451">
        <f>'RESUMEN TOTAL'!O459</f>
        <v>0</v>
      </c>
      <c r="J451" t="str">
        <f>'RESUMEN TOTAL'!P459</f>
        <v>APAGADO</v>
      </c>
      <c r="K451">
        <f>'RESUMEN TOTAL'!Q459</f>
        <v>0</v>
      </c>
      <c r="L451">
        <f>'RESUMEN TOTAL'!R459</f>
        <v>0</v>
      </c>
      <c r="M451">
        <f>'RESUMEN TOTAL'!S459</f>
        <v>0</v>
      </c>
      <c r="N451">
        <f>'RESUMEN TOTAL'!T459</f>
        <v>0</v>
      </c>
      <c r="O451">
        <f>'RESUMEN TOTAL'!U459</f>
        <v>0</v>
      </c>
      <c r="P451">
        <f>'RESUMEN TOTAL'!V459</f>
        <v>0</v>
      </c>
      <c r="Q451">
        <f>'RESUMEN TOTAL'!W459</f>
        <v>0</v>
      </c>
      <c r="R451">
        <f>'RESUMEN TOTAL'!X459</f>
        <v>0</v>
      </c>
      <c r="S451">
        <f>'RESUMEN TOTAL'!Y459</f>
        <v>0</v>
      </c>
      <c r="T451">
        <f>'RESUMEN TOTAL'!Z459</f>
        <v>0</v>
      </c>
      <c r="U451">
        <f>'RESUMEN TOTAL'!AA459</f>
        <v>0</v>
      </c>
      <c r="V451">
        <f>'RESUMEN TOTAL'!AB459</f>
        <v>0</v>
      </c>
      <c r="W451">
        <f>'RESUMEN TOTAL'!AC459</f>
        <v>0</v>
      </c>
      <c r="X451">
        <f>'RESUMEN TOTAL'!AD459</f>
        <v>0</v>
      </c>
      <c r="Y451">
        <f>'RESUMEN TOTAL'!AE459</f>
        <v>0</v>
      </c>
      <c r="Z451">
        <f>'RESUMEN TOTAL'!AF459</f>
        <v>0</v>
      </c>
      <c r="AA451">
        <f>'RESUMEN TOTAL'!AG459</f>
        <v>0</v>
      </c>
      <c r="AB451">
        <f>'RESUMEN TOTAL'!AH459</f>
        <v>0</v>
      </c>
      <c r="AC451">
        <f>'RESUMEN TOTAL'!AI459</f>
        <v>0</v>
      </c>
      <c r="AD451">
        <f>'RESUMEN TOTAL'!AJ459</f>
        <v>0</v>
      </c>
      <c r="AE451">
        <f>'RESUMEN TOTAL'!AK459</f>
        <v>0</v>
      </c>
      <c r="AF451">
        <f>'RESUMEN TOTAL'!AL459</f>
        <v>0</v>
      </c>
      <c r="AG451">
        <f>'RESUMEN TOTAL'!AM459</f>
        <v>0</v>
      </c>
      <c r="AH451">
        <f>'RESUMEN TOTAL'!AN459</f>
        <v>0</v>
      </c>
      <c r="AI451">
        <f>'RESUMEN TOTAL'!AO459</f>
        <v>0</v>
      </c>
    </row>
    <row r="452" spans="1:35" x14ac:dyDescent="0.25">
      <c r="A452" t="str">
        <f>'RESUMEN TOTAL'!A460</f>
        <v>9 DE JULIO</v>
      </c>
      <c r="B452" t="str">
        <f>'RESUMEN TOTAL'!B460</f>
        <v>ZEB03</v>
      </c>
      <c r="C452" t="str">
        <f>'RESUMEN TOTAL'!D460</f>
        <v>Quinquela Martin y Pte. Peron</v>
      </c>
      <c r="D452" t="str">
        <f>'RESUMEN TOTAL'!E460</f>
        <v>Domo</v>
      </c>
      <c r="E452" t="str">
        <f>'RESUMEN TOTAL'!F460</f>
        <v>Radio</v>
      </c>
      <c r="F452">
        <f>'RESUMEN TOTAL'!L460</f>
        <v>0</v>
      </c>
      <c r="G452">
        <f>'RESUMEN TOTAL'!M460</f>
        <v>0</v>
      </c>
      <c r="H452">
        <f>'RESUMEN TOTAL'!N460</f>
        <v>0</v>
      </c>
      <c r="I452">
        <f>'RESUMEN TOTAL'!O460</f>
        <v>0</v>
      </c>
      <c r="J452" t="str">
        <f>'RESUMEN TOTAL'!P460</f>
        <v>APAGADO</v>
      </c>
      <c r="K452">
        <f>'RESUMEN TOTAL'!Q460</f>
        <v>0</v>
      </c>
      <c r="L452">
        <f>'RESUMEN TOTAL'!R460</f>
        <v>0</v>
      </c>
      <c r="M452">
        <f>'RESUMEN TOTAL'!S460</f>
        <v>0</v>
      </c>
      <c r="N452">
        <f>'RESUMEN TOTAL'!T460</f>
        <v>0</v>
      </c>
      <c r="O452">
        <f>'RESUMEN TOTAL'!U460</f>
        <v>0</v>
      </c>
      <c r="P452">
        <f>'RESUMEN TOTAL'!V460</f>
        <v>0</v>
      </c>
      <c r="Q452">
        <f>'RESUMEN TOTAL'!W460</f>
        <v>0</v>
      </c>
      <c r="R452">
        <f>'RESUMEN TOTAL'!X460</f>
        <v>0</v>
      </c>
      <c r="S452">
        <f>'RESUMEN TOTAL'!Y460</f>
        <v>0</v>
      </c>
      <c r="T452">
        <f>'RESUMEN TOTAL'!Z460</f>
        <v>0</v>
      </c>
      <c r="U452">
        <f>'RESUMEN TOTAL'!AA460</f>
        <v>0</v>
      </c>
      <c r="V452">
        <f>'RESUMEN TOTAL'!AB460</f>
        <v>0</v>
      </c>
      <c r="W452">
        <f>'RESUMEN TOTAL'!AC460</f>
        <v>0</v>
      </c>
      <c r="X452">
        <f>'RESUMEN TOTAL'!AD460</f>
        <v>0</v>
      </c>
      <c r="Y452">
        <f>'RESUMEN TOTAL'!AE460</f>
        <v>0</v>
      </c>
      <c r="Z452">
        <f>'RESUMEN TOTAL'!AF460</f>
        <v>0</v>
      </c>
      <c r="AA452">
        <f>'RESUMEN TOTAL'!AG460</f>
        <v>0</v>
      </c>
      <c r="AB452">
        <f>'RESUMEN TOTAL'!AH460</f>
        <v>0</v>
      </c>
      <c r="AC452">
        <f>'RESUMEN TOTAL'!AI460</f>
        <v>0</v>
      </c>
      <c r="AD452">
        <f>'RESUMEN TOTAL'!AJ460</f>
        <v>0</v>
      </c>
      <c r="AE452">
        <f>'RESUMEN TOTAL'!AK460</f>
        <v>0</v>
      </c>
      <c r="AF452">
        <f>'RESUMEN TOTAL'!AL460</f>
        <v>0</v>
      </c>
      <c r="AG452">
        <f>'RESUMEN TOTAL'!AM460</f>
        <v>0</v>
      </c>
      <c r="AH452">
        <f>'RESUMEN TOTAL'!AN460</f>
        <v>0</v>
      </c>
      <c r="AI452">
        <f>'RESUMEN TOTAL'!AO460</f>
        <v>0</v>
      </c>
    </row>
    <row r="453" spans="1:35" x14ac:dyDescent="0.25">
      <c r="A453" t="str">
        <f>'RESUMEN TOTAL'!A461</f>
        <v>ZEBALLOS</v>
      </c>
      <c r="B453" t="str">
        <f>'RESUMEN TOTAL'!B461</f>
        <v>ZEB04</v>
      </c>
      <c r="C453" t="str">
        <f>'RESUMEN TOTAL'!D461</f>
        <v>THEVENET Y DIAGONAL GRANADEROS</v>
      </c>
      <c r="D453" t="str">
        <f>'RESUMEN TOTAL'!E461</f>
        <v>DOMO</v>
      </c>
      <c r="E453" t="str">
        <f>'RESUMEN TOTAL'!F461</f>
        <v>Radio</v>
      </c>
      <c r="F453">
        <f>'RESUMEN TOTAL'!L461</f>
        <v>0</v>
      </c>
      <c r="G453">
        <f>'RESUMEN TOTAL'!M461</f>
        <v>0</v>
      </c>
      <c r="H453">
        <f>'RESUMEN TOTAL'!N461</f>
        <v>0</v>
      </c>
      <c r="I453">
        <f>'RESUMEN TOTAL'!O461</f>
        <v>0</v>
      </c>
      <c r="J453">
        <f>'RESUMEN TOTAL'!P461</f>
        <v>0</v>
      </c>
      <c r="K453">
        <f>'RESUMEN TOTAL'!Q461</f>
        <v>0</v>
      </c>
      <c r="L453">
        <f>'RESUMEN TOTAL'!R461</f>
        <v>0</v>
      </c>
      <c r="M453">
        <f>'RESUMEN TOTAL'!S461</f>
        <v>0</v>
      </c>
      <c r="N453">
        <f>'RESUMEN TOTAL'!T461</f>
        <v>0</v>
      </c>
      <c r="O453">
        <f>'RESUMEN TOTAL'!U461</f>
        <v>0</v>
      </c>
      <c r="P453">
        <f>'RESUMEN TOTAL'!V461</f>
        <v>0</v>
      </c>
      <c r="Q453">
        <f>'RESUMEN TOTAL'!W461</f>
        <v>0</v>
      </c>
      <c r="R453">
        <f>'RESUMEN TOTAL'!X461</f>
        <v>0</v>
      </c>
      <c r="S453">
        <f>'RESUMEN TOTAL'!Y461</f>
        <v>0</v>
      </c>
      <c r="T453">
        <f>'RESUMEN TOTAL'!Z461</f>
        <v>0</v>
      </c>
      <c r="U453">
        <f>'RESUMEN TOTAL'!AA461</f>
        <v>0</v>
      </c>
      <c r="V453">
        <f>'RESUMEN TOTAL'!AB461</f>
        <v>0</v>
      </c>
      <c r="W453">
        <f>'RESUMEN TOTAL'!AC461</f>
        <v>0</v>
      </c>
      <c r="X453">
        <f>'RESUMEN TOTAL'!AD461</f>
        <v>0</v>
      </c>
      <c r="Y453">
        <f>'RESUMEN TOTAL'!AE461</f>
        <v>0</v>
      </c>
      <c r="Z453">
        <f>'RESUMEN TOTAL'!AF461</f>
        <v>0</v>
      </c>
      <c r="AA453">
        <f>'RESUMEN TOTAL'!AG461</f>
        <v>0</v>
      </c>
      <c r="AB453">
        <f>'RESUMEN TOTAL'!AH461</f>
        <v>0</v>
      </c>
      <c r="AC453">
        <f>'RESUMEN TOTAL'!AI461</f>
        <v>0</v>
      </c>
      <c r="AD453">
        <f>'RESUMEN TOTAL'!AJ461</f>
        <v>0</v>
      </c>
      <c r="AE453">
        <f>'RESUMEN TOTAL'!AK461</f>
        <v>0</v>
      </c>
      <c r="AF453">
        <f>'RESUMEN TOTAL'!AL461</f>
        <v>0</v>
      </c>
      <c r="AG453">
        <f>'RESUMEN TOTAL'!AM461</f>
        <v>0</v>
      </c>
      <c r="AH453">
        <f>'RESUMEN TOTAL'!AN461</f>
        <v>0</v>
      </c>
      <c r="AI453">
        <f>'RESUMEN TOTAL'!AO461</f>
        <v>0</v>
      </c>
    </row>
    <row r="454" spans="1:35" x14ac:dyDescent="0.25">
      <c r="A454" t="str">
        <f>'RESUMEN TOTAL'!A462</f>
        <v>ZEBALLOS</v>
      </c>
      <c r="B454" t="str">
        <f>'RESUMEN TOTAL'!B462</f>
        <v>ZEB 05</v>
      </c>
      <c r="C454" t="str">
        <f>'RESUMEN TOTAL'!D462</f>
        <v>DIAG. GRANADEROS Y 214 BIS</v>
      </c>
      <c r="D454" t="str">
        <f>'RESUMEN TOTAL'!E462</f>
        <v>Domo</v>
      </c>
      <c r="E454" t="str">
        <f>'RESUMEN TOTAL'!F462</f>
        <v>Radio</v>
      </c>
      <c r="F454">
        <f>'RESUMEN TOTAL'!L462</f>
        <v>0</v>
      </c>
      <c r="G454">
        <f>'RESUMEN TOTAL'!M462</f>
        <v>0</v>
      </c>
      <c r="H454">
        <f>'RESUMEN TOTAL'!N462</f>
        <v>0</v>
      </c>
      <c r="I454">
        <f>'RESUMEN TOTAL'!O462</f>
        <v>0</v>
      </c>
      <c r="J454">
        <f>'RESUMEN TOTAL'!P462</f>
        <v>0</v>
      </c>
      <c r="K454">
        <f>'RESUMEN TOTAL'!Q462</f>
        <v>0</v>
      </c>
      <c r="L454">
        <f>'RESUMEN TOTAL'!R462</f>
        <v>0</v>
      </c>
      <c r="M454">
        <f>'RESUMEN TOTAL'!S462</f>
        <v>0</v>
      </c>
      <c r="N454">
        <f>'RESUMEN TOTAL'!T462</f>
        <v>0</v>
      </c>
      <c r="O454">
        <f>'RESUMEN TOTAL'!U462</f>
        <v>0</v>
      </c>
      <c r="P454">
        <f>'RESUMEN TOTAL'!V462</f>
        <v>0</v>
      </c>
      <c r="Q454">
        <f>'RESUMEN TOTAL'!W462</f>
        <v>0</v>
      </c>
      <c r="R454">
        <f>'RESUMEN TOTAL'!X462</f>
        <v>0</v>
      </c>
      <c r="S454">
        <f>'RESUMEN TOTAL'!Y462</f>
        <v>0</v>
      </c>
      <c r="T454">
        <f>'RESUMEN TOTAL'!Z462</f>
        <v>0</v>
      </c>
      <c r="U454">
        <f>'RESUMEN TOTAL'!AA462</f>
        <v>0</v>
      </c>
      <c r="V454">
        <f>'RESUMEN TOTAL'!AB462</f>
        <v>0</v>
      </c>
      <c r="W454">
        <f>'RESUMEN TOTAL'!AC462</f>
        <v>0</v>
      </c>
      <c r="X454">
        <f>'RESUMEN TOTAL'!AD462</f>
        <v>0</v>
      </c>
      <c r="Y454">
        <f>'RESUMEN TOTAL'!AE462</f>
        <v>0</v>
      </c>
      <c r="Z454">
        <f>'RESUMEN TOTAL'!AF462</f>
        <v>0</v>
      </c>
      <c r="AA454">
        <f>'RESUMEN TOTAL'!AG462</f>
        <v>0</v>
      </c>
      <c r="AB454">
        <f>'RESUMEN TOTAL'!AH462</f>
        <v>0</v>
      </c>
      <c r="AC454">
        <f>'RESUMEN TOTAL'!AI462</f>
        <v>0</v>
      </c>
      <c r="AD454">
        <f>'RESUMEN TOTAL'!AJ462</f>
        <v>0</v>
      </c>
      <c r="AE454">
        <f>'RESUMEN TOTAL'!AK462</f>
        <v>0</v>
      </c>
      <c r="AF454">
        <f>'RESUMEN TOTAL'!AL462</f>
        <v>0</v>
      </c>
      <c r="AG454">
        <f>'RESUMEN TOTAL'!AM462</f>
        <v>0</v>
      </c>
      <c r="AH454">
        <f>'RESUMEN TOTAL'!AN462</f>
        <v>0</v>
      </c>
      <c r="AI454">
        <f>'RESUMEN TOTAL'!AO462</f>
        <v>0</v>
      </c>
    </row>
    <row r="455" spans="1:35" x14ac:dyDescent="0.25">
      <c r="A455" t="str">
        <f>'RESUMEN TOTAL'!A483</f>
        <v>PARADAS SEGURAS</v>
      </c>
      <c r="B455">
        <f>'RESUMEN TOTAL'!B483</f>
        <v>21</v>
      </c>
      <c r="C455" t="str">
        <f>'RESUMEN TOTAL'!D483</f>
        <v>HUDSON Y CABILDO OESTE</v>
      </c>
      <c r="D455" t="str">
        <f>'RESUMEN TOTAL'!E483</f>
        <v>GFIJA</v>
      </c>
      <c r="E455" t="str">
        <f>'RESUMEN TOTAL'!F483</f>
        <v>GPON</v>
      </c>
      <c r="F455">
        <f>'RESUMEN TOTAL'!L483</f>
        <v>0</v>
      </c>
      <c r="G455">
        <f>'RESUMEN TOTAL'!M483</f>
        <v>0</v>
      </c>
      <c r="H455">
        <f>'RESUMEN TOTAL'!N483</f>
        <v>0</v>
      </c>
      <c r="I455">
        <f>'RESUMEN TOTAL'!O483</f>
        <v>0</v>
      </c>
      <c r="J455">
        <f>'RESUMEN TOTAL'!P483</f>
        <v>0</v>
      </c>
      <c r="K455">
        <f>'RESUMEN TOTAL'!Q483</f>
        <v>0</v>
      </c>
      <c r="L455">
        <f>'RESUMEN TOTAL'!R483</f>
        <v>0</v>
      </c>
      <c r="M455">
        <f>'RESUMEN TOTAL'!S483</f>
        <v>0</v>
      </c>
      <c r="N455">
        <f>'RESUMEN TOTAL'!T483</f>
        <v>0</v>
      </c>
      <c r="O455">
        <f>'RESUMEN TOTAL'!U483</f>
        <v>0</v>
      </c>
      <c r="P455">
        <f>'RESUMEN TOTAL'!V483</f>
        <v>0</v>
      </c>
      <c r="Q455">
        <f>'RESUMEN TOTAL'!W483</f>
        <v>0</v>
      </c>
      <c r="R455">
        <f>'RESUMEN TOTAL'!X483</f>
        <v>0</v>
      </c>
      <c r="S455">
        <f>'RESUMEN TOTAL'!Y483</f>
        <v>0</v>
      </c>
      <c r="T455">
        <f>'RESUMEN TOTAL'!Z483</f>
        <v>0</v>
      </c>
      <c r="U455">
        <f>'RESUMEN TOTAL'!AA483</f>
        <v>0</v>
      </c>
      <c r="V455">
        <f>'RESUMEN TOTAL'!AB483</f>
        <v>0</v>
      </c>
      <c r="W455">
        <f>'RESUMEN TOTAL'!AC483</f>
        <v>0</v>
      </c>
      <c r="X455">
        <f>'RESUMEN TOTAL'!AD483</f>
        <v>0</v>
      </c>
      <c r="Y455">
        <f>'RESUMEN TOTAL'!AE483</f>
        <v>0</v>
      </c>
      <c r="Z455">
        <f>'RESUMEN TOTAL'!AF483</f>
        <v>0</v>
      </c>
      <c r="AA455">
        <f>'RESUMEN TOTAL'!AG483</f>
        <v>0</v>
      </c>
      <c r="AB455">
        <f>'RESUMEN TOTAL'!AH483</f>
        <v>0</v>
      </c>
      <c r="AC455">
        <f>'RESUMEN TOTAL'!AI483</f>
        <v>0</v>
      </c>
      <c r="AD455">
        <f>'RESUMEN TOTAL'!AJ483</f>
        <v>0</v>
      </c>
      <c r="AE455">
        <f>'RESUMEN TOTAL'!AK483</f>
        <v>0</v>
      </c>
      <c r="AF455">
        <f>'RESUMEN TOTAL'!AL483</f>
        <v>0</v>
      </c>
      <c r="AG455">
        <f>'RESUMEN TOTAL'!AM483</f>
        <v>0</v>
      </c>
      <c r="AH455">
        <f>'RESUMEN TOTAL'!AN483</f>
        <v>0</v>
      </c>
      <c r="AI455">
        <f>'RESUMEN TOTAL'!AO483</f>
        <v>0</v>
      </c>
    </row>
    <row r="456" spans="1:35" x14ac:dyDescent="0.25">
      <c r="A456" t="str">
        <f>'RESUMEN TOTAL'!A484</f>
        <v>PARADAS SEGURAS</v>
      </c>
      <c r="B456" t="str">
        <f>'RESUMEN TOTAL'!B484</f>
        <v>21 I</v>
      </c>
      <c r="C456" t="str">
        <f>'RESUMEN TOTAL'!D484</f>
        <v>HUDSON Y CABILDO OESTE</v>
      </c>
      <c r="D456" t="str">
        <f>'RESUMEN TOTAL'!E484</f>
        <v>INTERCOMUNICADOR</v>
      </c>
      <c r="E456" t="str">
        <f>'RESUMEN TOTAL'!F484</f>
        <v>GPON</v>
      </c>
      <c r="F456">
        <f>'RESUMEN TOTAL'!L484</f>
        <v>0</v>
      </c>
      <c r="G456">
        <f>'RESUMEN TOTAL'!M484</f>
        <v>0</v>
      </c>
      <c r="H456">
        <f>'RESUMEN TOTAL'!N484</f>
        <v>0</v>
      </c>
      <c r="I456">
        <f>'RESUMEN TOTAL'!O484</f>
        <v>0</v>
      </c>
      <c r="J456">
        <f>'RESUMEN TOTAL'!P484</f>
        <v>0</v>
      </c>
      <c r="K456" t="str">
        <f>'RESUMEN TOTAL'!Q484</f>
        <v>APAGADO</v>
      </c>
      <c r="L456">
        <f>'RESUMEN TOTAL'!R484</f>
        <v>0</v>
      </c>
      <c r="M456">
        <f>'RESUMEN TOTAL'!S484</f>
        <v>0</v>
      </c>
      <c r="N456">
        <f>'RESUMEN TOTAL'!T484</f>
        <v>0</v>
      </c>
      <c r="O456">
        <f>'RESUMEN TOTAL'!U484</f>
        <v>0</v>
      </c>
      <c r="P456">
        <f>'RESUMEN TOTAL'!V484</f>
        <v>0</v>
      </c>
      <c r="Q456">
        <f>'RESUMEN TOTAL'!W484</f>
        <v>0</v>
      </c>
      <c r="R456">
        <f>'RESUMEN TOTAL'!X484</f>
        <v>0</v>
      </c>
      <c r="S456">
        <f>'RESUMEN TOTAL'!Y484</f>
        <v>0</v>
      </c>
      <c r="T456">
        <f>'RESUMEN TOTAL'!Z484</f>
        <v>0</v>
      </c>
      <c r="U456">
        <f>'RESUMEN TOTAL'!AA484</f>
        <v>0</v>
      </c>
      <c r="V456">
        <f>'RESUMEN TOTAL'!AB484</f>
        <v>0</v>
      </c>
      <c r="W456">
        <f>'RESUMEN TOTAL'!AC484</f>
        <v>0</v>
      </c>
      <c r="X456">
        <f>'RESUMEN TOTAL'!AD484</f>
        <v>0</v>
      </c>
      <c r="Y456">
        <f>'RESUMEN TOTAL'!AE484</f>
        <v>0</v>
      </c>
      <c r="Z456">
        <f>'RESUMEN TOTAL'!AF484</f>
        <v>0</v>
      </c>
      <c r="AA456">
        <f>'RESUMEN TOTAL'!AG484</f>
        <v>0</v>
      </c>
      <c r="AB456">
        <f>'RESUMEN TOTAL'!AH484</f>
        <v>0</v>
      </c>
      <c r="AC456">
        <f>'RESUMEN TOTAL'!AI484</f>
        <v>0</v>
      </c>
      <c r="AD456">
        <f>'RESUMEN TOTAL'!AJ484</f>
        <v>0</v>
      </c>
      <c r="AE456">
        <f>'RESUMEN TOTAL'!AK484</f>
        <v>0</v>
      </c>
      <c r="AF456">
        <f>'RESUMEN TOTAL'!AL484</f>
        <v>0</v>
      </c>
      <c r="AG456">
        <f>'RESUMEN TOTAL'!AM484</f>
        <v>0</v>
      </c>
      <c r="AH456">
        <f>'RESUMEN TOTAL'!AN484</f>
        <v>0</v>
      </c>
      <c r="AI456">
        <f>'RESUMEN TOTAL'!AO484</f>
        <v>0</v>
      </c>
    </row>
    <row r="457" spans="1:35" x14ac:dyDescent="0.25">
      <c r="A457" t="str">
        <f>'RESUMEN TOTAL'!A485</f>
        <v>PARADAS SEGURAS</v>
      </c>
      <c r="B457">
        <f>'RESUMEN TOTAL'!B485</f>
        <v>22</v>
      </c>
      <c r="C457" t="str">
        <f>'RESUMEN TOTAL'!D485</f>
        <v>HUDSON Y CABILDO  ESTE</v>
      </c>
      <c r="D457" t="str">
        <f>'RESUMEN TOTAL'!E485</f>
        <v>GFIJA</v>
      </c>
      <c r="E457" t="str">
        <f>'RESUMEN TOTAL'!F485</f>
        <v>GPON</v>
      </c>
      <c r="F457" t="str">
        <f>'RESUMEN TOTAL'!L485</f>
        <v>APAGADO</v>
      </c>
      <c r="G457" t="str">
        <f>'RESUMEN TOTAL'!M485</f>
        <v>APAGADO</v>
      </c>
      <c r="H457" t="str">
        <f>'RESUMEN TOTAL'!N485</f>
        <v>APAGADO</v>
      </c>
      <c r="I457" t="str">
        <f>'RESUMEN TOTAL'!O485</f>
        <v>APAGADO</v>
      </c>
      <c r="J457" t="str">
        <f>'RESUMEN TOTAL'!P485</f>
        <v>APAGADO</v>
      </c>
      <c r="K457" t="str">
        <f>'RESUMEN TOTAL'!Q485</f>
        <v>APAGADO</v>
      </c>
      <c r="L457">
        <f>'RESUMEN TOTAL'!R485</f>
        <v>0</v>
      </c>
      <c r="M457">
        <f>'RESUMEN TOTAL'!S485</f>
        <v>0</v>
      </c>
      <c r="N457">
        <f>'RESUMEN TOTAL'!T485</f>
        <v>0</v>
      </c>
      <c r="O457">
        <f>'RESUMEN TOTAL'!U485</f>
        <v>0</v>
      </c>
      <c r="P457">
        <f>'RESUMEN TOTAL'!V485</f>
        <v>0</v>
      </c>
      <c r="Q457">
        <f>'RESUMEN TOTAL'!W485</f>
        <v>0</v>
      </c>
      <c r="R457">
        <f>'RESUMEN TOTAL'!X485</f>
        <v>0</v>
      </c>
      <c r="S457">
        <f>'RESUMEN TOTAL'!Y485</f>
        <v>0</v>
      </c>
      <c r="T457">
        <f>'RESUMEN TOTAL'!Z485</f>
        <v>0</v>
      </c>
      <c r="U457">
        <f>'RESUMEN TOTAL'!AA485</f>
        <v>0</v>
      </c>
      <c r="V457">
        <f>'RESUMEN TOTAL'!AB485</f>
        <v>0</v>
      </c>
      <c r="W457">
        <f>'RESUMEN TOTAL'!AC485</f>
        <v>0</v>
      </c>
      <c r="X457">
        <f>'RESUMEN TOTAL'!AD485</f>
        <v>0</v>
      </c>
      <c r="Y457">
        <f>'RESUMEN TOTAL'!AE485</f>
        <v>0</v>
      </c>
      <c r="Z457">
        <f>'RESUMEN TOTAL'!AF485</f>
        <v>0</v>
      </c>
      <c r="AA457">
        <f>'RESUMEN TOTAL'!AG485</f>
        <v>0</v>
      </c>
      <c r="AB457">
        <f>'RESUMEN TOTAL'!AH485</f>
        <v>0</v>
      </c>
      <c r="AC457">
        <f>'RESUMEN TOTAL'!AI485</f>
        <v>0</v>
      </c>
      <c r="AD457">
        <f>'RESUMEN TOTAL'!AJ485</f>
        <v>0</v>
      </c>
      <c r="AE457">
        <f>'RESUMEN TOTAL'!AK485</f>
        <v>0</v>
      </c>
      <c r="AF457">
        <f>'RESUMEN TOTAL'!AL485</f>
        <v>0</v>
      </c>
      <c r="AG457">
        <f>'RESUMEN TOTAL'!AM485</f>
        <v>0</v>
      </c>
      <c r="AH457">
        <f>'RESUMEN TOTAL'!AN485</f>
        <v>0</v>
      </c>
      <c r="AI457">
        <f>'RESUMEN TOTAL'!AO485</f>
        <v>0</v>
      </c>
    </row>
    <row r="458" spans="1:35" x14ac:dyDescent="0.25">
      <c r="A458" t="str">
        <f>'RESUMEN TOTAL'!A486</f>
        <v>PARADAS SEGURAS</v>
      </c>
      <c r="B458" t="str">
        <f>'RESUMEN TOTAL'!B486</f>
        <v>22 I</v>
      </c>
      <c r="C458" t="str">
        <f>'RESUMEN TOTAL'!D486</f>
        <v>HUDSON Y CABILDO  ESTE</v>
      </c>
      <c r="D458" t="str">
        <f>'RESUMEN TOTAL'!E486</f>
        <v>INTERCOMUNICADOR</v>
      </c>
      <c r="E458" t="str">
        <f>'RESUMEN TOTAL'!F486</f>
        <v>GPON</v>
      </c>
      <c r="F458" t="str">
        <f>'RESUMEN TOTAL'!L486</f>
        <v>APAGADO</v>
      </c>
      <c r="G458" t="str">
        <f>'RESUMEN TOTAL'!M486</f>
        <v>APAGADO</v>
      </c>
      <c r="H458" t="str">
        <f>'RESUMEN TOTAL'!N486</f>
        <v>APAGADO</v>
      </c>
      <c r="I458" t="str">
        <f>'RESUMEN TOTAL'!O486</f>
        <v>APAGADO</v>
      </c>
      <c r="J458" t="str">
        <f>'RESUMEN TOTAL'!P486</f>
        <v>APAGADO</v>
      </c>
      <c r="K458" t="str">
        <f>'RESUMEN TOTAL'!Q486</f>
        <v>APAGADO</v>
      </c>
      <c r="L458">
        <f>'RESUMEN TOTAL'!R486</f>
        <v>0</v>
      </c>
      <c r="M458">
        <f>'RESUMEN TOTAL'!S486</f>
        <v>0</v>
      </c>
      <c r="N458">
        <f>'RESUMEN TOTAL'!T486</f>
        <v>0</v>
      </c>
      <c r="O458">
        <f>'RESUMEN TOTAL'!U486</f>
        <v>0</v>
      </c>
      <c r="P458">
        <f>'RESUMEN TOTAL'!V486</f>
        <v>0</v>
      </c>
      <c r="Q458">
        <f>'RESUMEN TOTAL'!W486</f>
        <v>0</v>
      </c>
      <c r="R458">
        <f>'RESUMEN TOTAL'!X486</f>
        <v>0</v>
      </c>
      <c r="S458">
        <f>'RESUMEN TOTAL'!Y486</f>
        <v>0</v>
      </c>
      <c r="T458">
        <f>'RESUMEN TOTAL'!Z486</f>
        <v>0</v>
      </c>
      <c r="U458">
        <f>'RESUMEN TOTAL'!AA486</f>
        <v>0</v>
      </c>
      <c r="V458">
        <f>'RESUMEN TOTAL'!AB486</f>
        <v>0</v>
      </c>
      <c r="W458">
        <f>'RESUMEN TOTAL'!AC486</f>
        <v>0</v>
      </c>
      <c r="X458">
        <f>'RESUMEN TOTAL'!AD486</f>
        <v>0</v>
      </c>
      <c r="Y458">
        <f>'RESUMEN TOTAL'!AE486</f>
        <v>0</v>
      </c>
      <c r="Z458">
        <f>'RESUMEN TOTAL'!AF486</f>
        <v>0</v>
      </c>
      <c r="AA458">
        <f>'RESUMEN TOTAL'!AG486</f>
        <v>0</v>
      </c>
      <c r="AB458">
        <f>'RESUMEN TOTAL'!AH486</f>
        <v>0</v>
      </c>
      <c r="AC458">
        <f>'RESUMEN TOTAL'!AI486</f>
        <v>0</v>
      </c>
      <c r="AD458">
        <f>'RESUMEN TOTAL'!AJ486</f>
        <v>0</v>
      </c>
      <c r="AE458">
        <f>'RESUMEN TOTAL'!AK486</f>
        <v>0</v>
      </c>
      <c r="AF458">
        <f>'RESUMEN TOTAL'!AL486</f>
        <v>0</v>
      </c>
      <c r="AG458">
        <f>'RESUMEN TOTAL'!AM486</f>
        <v>0</v>
      </c>
      <c r="AH458">
        <f>'RESUMEN TOTAL'!AN486</f>
        <v>0</v>
      </c>
      <c r="AI458">
        <f>'RESUMEN TOTAL'!AO486</f>
        <v>0</v>
      </c>
    </row>
    <row r="459" spans="1:35" x14ac:dyDescent="0.25">
      <c r="A459" t="str">
        <f>'RESUMEN TOTAL'!A487</f>
        <v>PARADAS SEGURAS</v>
      </c>
      <c r="B459">
        <f>'RESUMEN TOTAL'!B487</f>
        <v>23</v>
      </c>
      <c r="C459" t="str">
        <f>'RESUMEN TOTAL'!D487</f>
        <v>HUDSON Y SAN NICOLAS OESTE</v>
      </c>
      <c r="D459" t="str">
        <f>'RESUMEN TOTAL'!E487</f>
        <v>GFIJA</v>
      </c>
      <c r="E459" t="str">
        <f>'RESUMEN TOTAL'!F487</f>
        <v>GPON</v>
      </c>
      <c r="F459" t="str">
        <f>'RESUMEN TOTAL'!L487</f>
        <v>APAGADO</v>
      </c>
      <c r="G459" t="str">
        <f>'RESUMEN TOTAL'!M487</f>
        <v>APAGADO</v>
      </c>
      <c r="H459" t="str">
        <f>'RESUMEN TOTAL'!N487</f>
        <v>APAGADO</v>
      </c>
      <c r="I459" t="str">
        <f>'RESUMEN TOTAL'!O487</f>
        <v>APAGADO</v>
      </c>
      <c r="J459" t="str">
        <f>'RESUMEN TOTAL'!P487</f>
        <v>APAGADO</v>
      </c>
      <c r="K459" t="str">
        <f>'RESUMEN TOTAL'!Q487</f>
        <v>APAGADO</v>
      </c>
      <c r="L459">
        <f>'RESUMEN TOTAL'!R487</f>
        <v>0</v>
      </c>
      <c r="M459">
        <f>'RESUMEN TOTAL'!S487</f>
        <v>0</v>
      </c>
      <c r="N459">
        <f>'RESUMEN TOTAL'!T487</f>
        <v>0</v>
      </c>
      <c r="O459">
        <f>'RESUMEN TOTAL'!U487</f>
        <v>0</v>
      </c>
      <c r="P459">
        <f>'RESUMEN TOTAL'!V487</f>
        <v>0</v>
      </c>
      <c r="Q459">
        <f>'RESUMEN TOTAL'!W487</f>
        <v>0</v>
      </c>
      <c r="R459">
        <f>'RESUMEN TOTAL'!X487</f>
        <v>0</v>
      </c>
      <c r="S459">
        <f>'RESUMEN TOTAL'!Y487</f>
        <v>0</v>
      </c>
      <c r="T459">
        <f>'RESUMEN TOTAL'!Z487</f>
        <v>0</v>
      </c>
      <c r="U459">
        <f>'RESUMEN TOTAL'!AA487</f>
        <v>0</v>
      </c>
      <c r="V459">
        <f>'RESUMEN TOTAL'!AB487</f>
        <v>0</v>
      </c>
      <c r="W459">
        <f>'RESUMEN TOTAL'!AC487</f>
        <v>0</v>
      </c>
      <c r="X459">
        <f>'RESUMEN TOTAL'!AD487</f>
        <v>0</v>
      </c>
      <c r="Y459">
        <f>'RESUMEN TOTAL'!AE487</f>
        <v>0</v>
      </c>
      <c r="Z459">
        <f>'RESUMEN TOTAL'!AF487</f>
        <v>0</v>
      </c>
      <c r="AA459">
        <f>'RESUMEN TOTAL'!AG487</f>
        <v>0</v>
      </c>
      <c r="AB459">
        <f>'RESUMEN TOTAL'!AH487</f>
        <v>0</v>
      </c>
      <c r="AC459">
        <f>'RESUMEN TOTAL'!AI487</f>
        <v>0</v>
      </c>
      <c r="AD459">
        <f>'RESUMEN TOTAL'!AJ487</f>
        <v>0</v>
      </c>
      <c r="AE459">
        <f>'RESUMEN TOTAL'!AK487</f>
        <v>0</v>
      </c>
      <c r="AF459">
        <f>'RESUMEN TOTAL'!AL487</f>
        <v>0</v>
      </c>
      <c r="AG459">
        <f>'RESUMEN TOTAL'!AM487</f>
        <v>0</v>
      </c>
      <c r="AH459">
        <f>'RESUMEN TOTAL'!AN487</f>
        <v>0</v>
      </c>
      <c r="AI459">
        <f>'RESUMEN TOTAL'!AO487</f>
        <v>0</v>
      </c>
    </row>
    <row r="460" spans="1:35" x14ac:dyDescent="0.25">
      <c r="A460" t="str">
        <f>'RESUMEN TOTAL'!A488</f>
        <v>PARADAS SEGURAS</v>
      </c>
      <c r="B460" t="str">
        <f>'RESUMEN TOTAL'!B488</f>
        <v>23 I</v>
      </c>
      <c r="C460" t="str">
        <f>'RESUMEN TOTAL'!D488</f>
        <v>HUDSON Y SAN NICOLAS OESTE</v>
      </c>
      <c r="D460" t="str">
        <f>'RESUMEN TOTAL'!E488</f>
        <v>INTERCOMUNICADOR</v>
      </c>
      <c r="E460" t="str">
        <f>'RESUMEN TOTAL'!F488</f>
        <v>GPON</v>
      </c>
      <c r="F460" t="str">
        <f>'RESUMEN TOTAL'!L488</f>
        <v>APAGADO</v>
      </c>
      <c r="G460" t="str">
        <f>'RESUMEN TOTAL'!M488</f>
        <v>APAGADO</v>
      </c>
      <c r="H460" t="str">
        <f>'RESUMEN TOTAL'!N488</f>
        <v>APAGADO</v>
      </c>
      <c r="I460" t="str">
        <f>'RESUMEN TOTAL'!O488</f>
        <v>APAGADO</v>
      </c>
      <c r="J460" t="str">
        <f>'RESUMEN TOTAL'!P488</f>
        <v>APAGADO</v>
      </c>
      <c r="K460" t="str">
        <f>'RESUMEN TOTAL'!Q488</f>
        <v>APAGADO</v>
      </c>
      <c r="L460">
        <f>'RESUMEN TOTAL'!R488</f>
        <v>0</v>
      </c>
      <c r="M460">
        <f>'RESUMEN TOTAL'!S488</f>
        <v>0</v>
      </c>
      <c r="N460">
        <f>'RESUMEN TOTAL'!T488</f>
        <v>0</v>
      </c>
      <c r="O460">
        <f>'RESUMEN TOTAL'!U488</f>
        <v>0</v>
      </c>
      <c r="P460">
        <f>'RESUMEN TOTAL'!V488</f>
        <v>0</v>
      </c>
      <c r="Q460">
        <f>'RESUMEN TOTAL'!W488</f>
        <v>0</v>
      </c>
      <c r="R460">
        <f>'RESUMEN TOTAL'!X488</f>
        <v>0</v>
      </c>
      <c r="S460">
        <f>'RESUMEN TOTAL'!Y488</f>
        <v>0</v>
      </c>
      <c r="T460">
        <f>'RESUMEN TOTAL'!Z488</f>
        <v>0</v>
      </c>
      <c r="U460">
        <f>'RESUMEN TOTAL'!AA488</f>
        <v>0</v>
      </c>
      <c r="V460">
        <f>'RESUMEN TOTAL'!AB488</f>
        <v>0</v>
      </c>
      <c r="W460">
        <f>'RESUMEN TOTAL'!AC488</f>
        <v>0</v>
      </c>
      <c r="X460">
        <f>'RESUMEN TOTAL'!AD488</f>
        <v>0</v>
      </c>
      <c r="Y460">
        <f>'RESUMEN TOTAL'!AE488</f>
        <v>0</v>
      </c>
      <c r="Z460">
        <f>'RESUMEN TOTAL'!AF488</f>
        <v>0</v>
      </c>
      <c r="AA460">
        <f>'RESUMEN TOTAL'!AG488</f>
        <v>0</v>
      </c>
      <c r="AB460">
        <f>'RESUMEN TOTAL'!AH488</f>
        <v>0</v>
      </c>
      <c r="AC460">
        <f>'RESUMEN TOTAL'!AI488</f>
        <v>0</v>
      </c>
      <c r="AD460">
        <f>'RESUMEN TOTAL'!AJ488</f>
        <v>0</v>
      </c>
      <c r="AE460">
        <f>'RESUMEN TOTAL'!AK488</f>
        <v>0</v>
      </c>
      <c r="AF460">
        <f>'RESUMEN TOTAL'!AL488</f>
        <v>0</v>
      </c>
      <c r="AG460">
        <f>'RESUMEN TOTAL'!AM488</f>
        <v>0</v>
      </c>
      <c r="AH460">
        <f>'RESUMEN TOTAL'!AN488</f>
        <v>0</v>
      </c>
      <c r="AI460">
        <f>'RESUMEN TOTAL'!AO488</f>
        <v>0</v>
      </c>
    </row>
    <row r="461" spans="1:35" x14ac:dyDescent="0.25">
      <c r="A461" t="str">
        <f>'RESUMEN TOTAL'!A489</f>
        <v>PARADAS SEGURAS</v>
      </c>
      <c r="B461">
        <f>'RESUMEN TOTAL'!B489</f>
        <v>24</v>
      </c>
      <c r="C461" t="str">
        <f>'RESUMEN TOTAL'!D489</f>
        <v>HUDSON Y ALDAO ESTE</v>
      </c>
      <c r="D461" t="str">
        <f>'RESUMEN TOTAL'!E489</f>
        <v>GFIJA</v>
      </c>
      <c r="E461" t="str">
        <f>'RESUMEN TOTAL'!F489</f>
        <v>GPON</v>
      </c>
      <c r="F461" t="str">
        <f>'RESUMEN TOTAL'!L489</f>
        <v>APAGADO</v>
      </c>
      <c r="G461" t="str">
        <f>'RESUMEN TOTAL'!M489</f>
        <v>APAGADO</v>
      </c>
      <c r="H461" t="str">
        <f>'RESUMEN TOTAL'!N489</f>
        <v>APAGADO</v>
      </c>
      <c r="I461" t="str">
        <f>'RESUMEN TOTAL'!O489</f>
        <v>APAGADO</v>
      </c>
      <c r="J461" t="str">
        <f>'RESUMEN TOTAL'!P489</f>
        <v>APAGADO</v>
      </c>
      <c r="K461" t="str">
        <f>'RESUMEN TOTAL'!Q489</f>
        <v>APAGADO</v>
      </c>
      <c r="L461">
        <f>'RESUMEN TOTAL'!R489</f>
        <v>0</v>
      </c>
      <c r="M461">
        <f>'RESUMEN TOTAL'!S489</f>
        <v>0</v>
      </c>
      <c r="N461">
        <f>'RESUMEN TOTAL'!T489</f>
        <v>0</v>
      </c>
      <c r="O461">
        <f>'RESUMEN TOTAL'!U489</f>
        <v>0</v>
      </c>
      <c r="P461">
        <f>'RESUMEN TOTAL'!V489</f>
        <v>0</v>
      </c>
      <c r="Q461">
        <f>'RESUMEN TOTAL'!W489</f>
        <v>0</v>
      </c>
      <c r="R461">
        <f>'RESUMEN TOTAL'!X489</f>
        <v>0</v>
      </c>
      <c r="S461">
        <f>'RESUMEN TOTAL'!Y489</f>
        <v>0</v>
      </c>
      <c r="T461">
        <f>'RESUMEN TOTAL'!Z489</f>
        <v>0</v>
      </c>
      <c r="U461">
        <f>'RESUMEN TOTAL'!AA489</f>
        <v>0</v>
      </c>
      <c r="V461">
        <f>'RESUMEN TOTAL'!AB489</f>
        <v>0</v>
      </c>
      <c r="W461">
        <f>'RESUMEN TOTAL'!AC489</f>
        <v>0</v>
      </c>
      <c r="X461">
        <f>'RESUMEN TOTAL'!AD489</f>
        <v>0</v>
      </c>
      <c r="Y461">
        <f>'RESUMEN TOTAL'!AE489</f>
        <v>0</v>
      </c>
      <c r="Z461">
        <f>'RESUMEN TOTAL'!AF489</f>
        <v>0</v>
      </c>
      <c r="AA461">
        <f>'RESUMEN TOTAL'!AG489</f>
        <v>0</v>
      </c>
      <c r="AB461">
        <f>'RESUMEN TOTAL'!AH489</f>
        <v>0</v>
      </c>
      <c r="AC461">
        <f>'RESUMEN TOTAL'!AI489</f>
        <v>0</v>
      </c>
      <c r="AD461">
        <f>'RESUMEN TOTAL'!AJ489</f>
        <v>0</v>
      </c>
      <c r="AE461">
        <f>'RESUMEN TOTAL'!AK489</f>
        <v>0</v>
      </c>
      <c r="AF461">
        <f>'RESUMEN TOTAL'!AL489</f>
        <v>0</v>
      </c>
      <c r="AG461">
        <f>'RESUMEN TOTAL'!AM489</f>
        <v>0</v>
      </c>
      <c r="AH461">
        <f>'RESUMEN TOTAL'!AN489</f>
        <v>0</v>
      </c>
      <c r="AI461">
        <f>'RESUMEN TOTAL'!AO489</f>
        <v>0</v>
      </c>
    </row>
    <row r="462" spans="1:35" x14ac:dyDescent="0.25">
      <c r="A462" t="str">
        <f>'RESUMEN TOTAL'!A490</f>
        <v>PARADAS SEGURAS</v>
      </c>
      <c r="B462" t="str">
        <f>'RESUMEN TOTAL'!B490</f>
        <v>24 I</v>
      </c>
      <c r="C462" t="str">
        <f>'RESUMEN TOTAL'!D490</f>
        <v>HUDSON Y ALDAO ESTE</v>
      </c>
      <c r="D462" t="str">
        <f>'RESUMEN TOTAL'!E490</f>
        <v>INTERCOMUNICADOR</v>
      </c>
      <c r="E462" t="str">
        <f>'RESUMEN TOTAL'!F490</f>
        <v>GPON</v>
      </c>
      <c r="F462" t="str">
        <f>'RESUMEN TOTAL'!L490</f>
        <v>APAGADO</v>
      </c>
      <c r="G462" t="str">
        <f>'RESUMEN TOTAL'!M490</f>
        <v>APAGADO</v>
      </c>
      <c r="H462" t="str">
        <f>'RESUMEN TOTAL'!N490</f>
        <v>APAGADO</v>
      </c>
      <c r="I462" t="str">
        <f>'RESUMEN TOTAL'!O490</f>
        <v>APAGADO</v>
      </c>
      <c r="J462" t="str">
        <f>'RESUMEN TOTAL'!P490</f>
        <v>APAGADO</v>
      </c>
      <c r="K462" t="str">
        <f>'RESUMEN TOTAL'!Q490</f>
        <v>APAGADO</v>
      </c>
      <c r="L462">
        <f>'RESUMEN TOTAL'!R490</f>
        <v>0</v>
      </c>
      <c r="M462">
        <f>'RESUMEN TOTAL'!S490</f>
        <v>0</v>
      </c>
      <c r="N462">
        <f>'RESUMEN TOTAL'!T490</f>
        <v>0</v>
      </c>
      <c r="O462">
        <f>'RESUMEN TOTAL'!U490</f>
        <v>0</v>
      </c>
      <c r="P462">
        <f>'RESUMEN TOTAL'!V490</f>
        <v>0</v>
      </c>
      <c r="Q462">
        <f>'RESUMEN TOTAL'!W490</f>
        <v>0</v>
      </c>
      <c r="R462">
        <f>'RESUMEN TOTAL'!X490</f>
        <v>0</v>
      </c>
      <c r="S462">
        <f>'RESUMEN TOTAL'!Y490</f>
        <v>0</v>
      </c>
      <c r="T462">
        <f>'RESUMEN TOTAL'!Z490</f>
        <v>0</v>
      </c>
      <c r="U462">
        <f>'RESUMEN TOTAL'!AA490</f>
        <v>0</v>
      </c>
      <c r="V462">
        <f>'RESUMEN TOTAL'!AB490</f>
        <v>0</v>
      </c>
      <c r="W462">
        <f>'RESUMEN TOTAL'!AC490</f>
        <v>0</v>
      </c>
      <c r="X462">
        <f>'RESUMEN TOTAL'!AD490</f>
        <v>0</v>
      </c>
      <c r="Y462">
        <f>'RESUMEN TOTAL'!AE490</f>
        <v>0</v>
      </c>
      <c r="Z462">
        <f>'RESUMEN TOTAL'!AF490</f>
        <v>0</v>
      </c>
      <c r="AA462">
        <f>'RESUMEN TOTAL'!AG490</f>
        <v>0</v>
      </c>
      <c r="AB462">
        <f>'RESUMEN TOTAL'!AH490</f>
        <v>0</v>
      </c>
      <c r="AC462">
        <f>'RESUMEN TOTAL'!AI490</f>
        <v>0</v>
      </c>
      <c r="AD462">
        <f>'RESUMEN TOTAL'!AJ490</f>
        <v>0</v>
      </c>
      <c r="AE462">
        <f>'RESUMEN TOTAL'!AK490</f>
        <v>0</v>
      </c>
      <c r="AF462">
        <f>'RESUMEN TOTAL'!AL490</f>
        <v>0</v>
      </c>
      <c r="AG462">
        <f>'RESUMEN TOTAL'!AM490</f>
        <v>0</v>
      </c>
      <c r="AH462">
        <f>'RESUMEN TOTAL'!AN490</f>
        <v>0</v>
      </c>
      <c r="AI462">
        <f>'RESUMEN TOTAL'!AO490</f>
        <v>0</v>
      </c>
    </row>
    <row r="463" spans="1:35" x14ac:dyDescent="0.25">
      <c r="A463" t="str">
        <f>'RESUMEN TOTAL'!A491</f>
        <v>PARADAS SEGURAS</v>
      </c>
      <c r="B463">
        <f>'RESUMEN TOTAL'!B491</f>
        <v>25</v>
      </c>
      <c r="C463" t="str">
        <f>'RESUMEN TOTAL'!D491</f>
        <v>HUDSON Y RIO JACHAL</v>
      </c>
      <c r="D463" t="str">
        <f>'RESUMEN TOTAL'!E491</f>
        <v>GFIJA</v>
      </c>
      <c r="E463" t="str">
        <f>'RESUMEN TOTAL'!F491</f>
        <v>GPON</v>
      </c>
      <c r="F463">
        <f>'RESUMEN TOTAL'!L491</f>
        <v>0</v>
      </c>
      <c r="G463">
        <f>'RESUMEN TOTAL'!M491</f>
        <v>0</v>
      </c>
      <c r="H463" t="str">
        <f>'RESUMEN TOTAL'!N491</f>
        <v>APAGADO</v>
      </c>
      <c r="I463" t="str">
        <f>'RESUMEN TOTAL'!O491</f>
        <v>APAGADO</v>
      </c>
      <c r="J463" t="str">
        <f>'RESUMEN TOTAL'!P491</f>
        <v>APAGADO</v>
      </c>
      <c r="K463" t="str">
        <f>'RESUMEN TOTAL'!Q491</f>
        <v>APAGADO</v>
      </c>
      <c r="L463">
        <f>'RESUMEN TOTAL'!R491</f>
        <v>0</v>
      </c>
      <c r="M463">
        <f>'RESUMEN TOTAL'!S491</f>
        <v>0</v>
      </c>
      <c r="N463">
        <f>'RESUMEN TOTAL'!T491</f>
        <v>0</v>
      </c>
      <c r="O463">
        <f>'RESUMEN TOTAL'!U491</f>
        <v>0</v>
      </c>
      <c r="P463">
        <f>'RESUMEN TOTAL'!V491</f>
        <v>0</v>
      </c>
      <c r="Q463">
        <f>'RESUMEN TOTAL'!W491</f>
        <v>0</v>
      </c>
      <c r="R463">
        <f>'RESUMEN TOTAL'!X491</f>
        <v>0</v>
      </c>
      <c r="S463">
        <f>'RESUMEN TOTAL'!Y491</f>
        <v>0</v>
      </c>
      <c r="T463">
        <f>'RESUMEN TOTAL'!Z491</f>
        <v>0</v>
      </c>
      <c r="U463">
        <f>'RESUMEN TOTAL'!AA491</f>
        <v>0</v>
      </c>
      <c r="V463">
        <f>'RESUMEN TOTAL'!AB491</f>
        <v>0</v>
      </c>
      <c r="W463">
        <f>'RESUMEN TOTAL'!AC491</f>
        <v>0</v>
      </c>
      <c r="X463">
        <f>'RESUMEN TOTAL'!AD491</f>
        <v>0</v>
      </c>
      <c r="Y463">
        <f>'RESUMEN TOTAL'!AE491</f>
        <v>0</v>
      </c>
      <c r="Z463">
        <f>'RESUMEN TOTAL'!AF491</f>
        <v>0</v>
      </c>
      <c r="AA463">
        <f>'RESUMEN TOTAL'!AG491</f>
        <v>0</v>
      </c>
      <c r="AB463">
        <f>'RESUMEN TOTAL'!AH491</f>
        <v>0</v>
      </c>
      <c r="AC463">
        <f>'RESUMEN TOTAL'!AI491</f>
        <v>0</v>
      </c>
      <c r="AD463">
        <f>'RESUMEN TOTAL'!AJ491</f>
        <v>0</v>
      </c>
      <c r="AE463">
        <f>'RESUMEN TOTAL'!AK491</f>
        <v>0</v>
      </c>
      <c r="AF463">
        <f>'RESUMEN TOTAL'!AL491</f>
        <v>0</v>
      </c>
      <c r="AG463">
        <f>'RESUMEN TOTAL'!AM491</f>
        <v>0</v>
      </c>
      <c r="AH463">
        <f>'RESUMEN TOTAL'!AN491</f>
        <v>0</v>
      </c>
      <c r="AI463">
        <f>'RESUMEN TOTAL'!AO491</f>
        <v>0</v>
      </c>
    </row>
    <row r="464" spans="1:35" x14ac:dyDescent="0.25">
      <c r="A464" t="str">
        <f>'RESUMEN TOTAL'!A492</f>
        <v>PARADAS SEGURAS</v>
      </c>
      <c r="B464" t="str">
        <f>'RESUMEN TOTAL'!B492</f>
        <v>25 I</v>
      </c>
      <c r="C464" t="str">
        <f>'RESUMEN TOTAL'!D492</f>
        <v>HUDSON Y RIO JACHAL</v>
      </c>
      <c r="D464" t="str">
        <f>'RESUMEN TOTAL'!E492</f>
        <v>INTERCOMUNICADOR</v>
      </c>
      <c r="E464" t="str">
        <f>'RESUMEN TOTAL'!F492</f>
        <v>GPON</v>
      </c>
      <c r="F464">
        <f>'RESUMEN TOTAL'!L492</f>
        <v>0</v>
      </c>
      <c r="G464">
        <f>'RESUMEN TOTAL'!M492</f>
        <v>0</v>
      </c>
      <c r="H464" t="str">
        <f>'RESUMEN TOTAL'!N492</f>
        <v>APAGADO</v>
      </c>
      <c r="I464" t="str">
        <f>'RESUMEN TOTAL'!O492</f>
        <v>APAGADO</v>
      </c>
      <c r="J464" t="str">
        <f>'RESUMEN TOTAL'!P492</f>
        <v>APAGADO</v>
      </c>
      <c r="K464" t="str">
        <f>'RESUMEN TOTAL'!Q492</f>
        <v>APAGADO</v>
      </c>
      <c r="L464">
        <f>'RESUMEN TOTAL'!R492</f>
        <v>0</v>
      </c>
      <c r="M464">
        <f>'RESUMEN TOTAL'!S492</f>
        <v>0</v>
      </c>
      <c r="N464">
        <f>'RESUMEN TOTAL'!T492</f>
        <v>0</v>
      </c>
      <c r="O464">
        <f>'RESUMEN TOTAL'!U492</f>
        <v>0</v>
      </c>
      <c r="P464">
        <f>'RESUMEN TOTAL'!V492</f>
        <v>0</v>
      </c>
      <c r="Q464">
        <f>'RESUMEN TOTAL'!W492</f>
        <v>0</v>
      </c>
      <c r="R464">
        <f>'RESUMEN TOTAL'!X492</f>
        <v>0</v>
      </c>
      <c r="S464">
        <f>'RESUMEN TOTAL'!Y492</f>
        <v>0</v>
      </c>
      <c r="T464">
        <f>'RESUMEN TOTAL'!Z492</f>
        <v>0</v>
      </c>
      <c r="U464">
        <f>'RESUMEN TOTAL'!AA492</f>
        <v>0</v>
      </c>
      <c r="V464">
        <f>'RESUMEN TOTAL'!AB492</f>
        <v>0</v>
      </c>
      <c r="W464">
        <f>'RESUMEN TOTAL'!AC492</f>
        <v>0</v>
      </c>
      <c r="X464">
        <f>'RESUMEN TOTAL'!AD492</f>
        <v>0</v>
      </c>
      <c r="Y464">
        <f>'RESUMEN TOTAL'!AE492</f>
        <v>0</v>
      </c>
      <c r="Z464">
        <f>'RESUMEN TOTAL'!AF492</f>
        <v>0</v>
      </c>
      <c r="AA464">
        <f>'RESUMEN TOTAL'!AG492</f>
        <v>0</v>
      </c>
      <c r="AB464">
        <f>'RESUMEN TOTAL'!AH492</f>
        <v>0</v>
      </c>
      <c r="AC464">
        <f>'RESUMEN TOTAL'!AI492</f>
        <v>0</v>
      </c>
      <c r="AD464">
        <f>'RESUMEN TOTAL'!AJ492</f>
        <v>0</v>
      </c>
      <c r="AE464">
        <f>'RESUMEN TOTAL'!AK492</f>
        <v>0</v>
      </c>
      <c r="AF464">
        <f>'RESUMEN TOTAL'!AL492</f>
        <v>0</v>
      </c>
      <c r="AG464">
        <f>'RESUMEN TOTAL'!AM492</f>
        <v>0</v>
      </c>
      <c r="AH464">
        <f>'RESUMEN TOTAL'!AN492</f>
        <v>0</v>
      </c>
      <c r="AI464">
        <f>'RESUMEN TOTAL'!AO492</f>
        <v>0</v>
      </c>
    </row>
    <row r="465" spans="1:35" x14ac:dyDescent="0.25">
      <c r="A465" t="str">
        <f>'RESUMEN TOTAL'!A493</f>
        <v>PARADAS SEGURAS</v>
      </c>
      <c r="B465">
        <f>'RESUMEN TOTAL'!B493</f>
        <v>26</v>
      </c>
      <c r="C465" t="str">
        <f>'RESUMEN TOTAL'!D493</f>
        <v>HUDSON Y RIO COLORADO OESTE</v>
      </c>
      <c r="D465" t="str">
        <f>'RESUMEN TOTAL'!E493</f>
        <v>GFIJA</v>
      </c>
      <c r="E465" t="str">
        <f>'RESUMEN TOTAL'!F493</f>
        <v>GPON</v>
      </c>
      <c r="F465">
        <f>'RESUMEN TOTAL'!L493</f>
        <v>0</v>
      </c>
      <c r="G465">
        <f>'RESUMEN TOTAL'!M493</f>
        <v>0</v>
      </c>
      <c r="H465">
        <f>'RESUMEN TOTAL'!N493</f>
        <v>0</v>
      </c>
      <c r="I465">
        <f>'RESUMEN TOTAL'!O493</f>
        <v>0</v>
      </c>
      <c r="J465">
        <f>'RESUMEN TOTAL'!P493</f>
        <v>0</v>
      </c>
      <c r="K465">
        <f>'RESUMEN TOTAL'!Q493</f>
        <v>0</v>
      </c>
      <c r="L465">
        <f>'RESUMEN TOTAL'!R493</f>
        <v>0</v>
      </c>
      <c r="M465">
        <f>'RESUMEN TOTAL'!S493</f>
        <v>0</v>
      </c>
      <c r="N465">
        <f>'RESUMEN TOTAL'!T493</f>
        <v>0</v>
      </c>
      <c r="O465">
        <f>'RESUMEN TOTAL'!U493</f>
        <v>0</v>
      </c>
      <c r="P465">
        <f>'RESUMEN TOTAL'!V493</f>
        <v>0</v>
      </c>
      <c r="Q465">
        <f>'RESUMEN TOTAL'!W493</f>
        <v>0</v>
      </c>
      <c r="R465">
        <f>'RESUMEN TOTAL'!X493</f>
        <v>0</v>
      </c>
      <c r="S465">
        <f>'RESUMEN TOTAL'!Y493</f>
        <v>0</v>
      </c>
      <c r="T465">
        <f>'RESUMEN TOTAL'!Z493</f>
        <v>0</v>
      </c>
      <c r="U465">
        <f>'RESUMEN TOTAL'!AA493</f>
        <v>0</v>
      </c>
      <c r="V465">
        <f>'RESUMEN TOTAL'!AB493</f>
        <v>0</v>
      </c>
      <c r="W465">
        <f>'RESUMEN TOTAL'!AC493</f>
        <v>0</v>
      </c>
      <c r="X465">
        <f>'RESUMEN TOTAL'!AD493</f>
        <v>0</v>
      </c>
      <c r="Y465">
        <f>'RESUMEN TOTAL'!AE493</f>
        <v>0</v>
      </c>
      <c r="Z465">
        <f>'RESUMEN TOTAL'!AF493</f>
        <v>0</v>
      </c>
      <c r="AA465">
        <f>'RESUMEN TOTAL'!AG493</f>
        <v>0</v>
      </c>
      <c r="AB465">
        <f>'RESUMEN TOTAL'!AH493</f>
        <v>0</v>
      </c>
      <c r="AC465">
        <f>'RESUMEN TOTAL'!AI493</f>
        <v>0</v>
      </c>
      <c r="AD465">
        <f>'RESUMEN TOTAL'!AJ493</f>
        <v>0</v>
      </c>
      <c r="AE465">
        <f>'RESUMEN TOTAL'!AK493</f>
        <v>0</v>
      </c>
      <c r="AF465">
        <f>'RESUMEN TOTAL'!AL493</f>
        <v>0</v>
      </c>
      <c r="AG465">
        <f>'RESUMEN TOTAL'!AM493</f>
        <v>0</v>
      </c>
      <c r="AH465">
        <f>'RESUMEN TOTAL'!AN493</f>
        <v>0</v>
      </c>
      <c r="AI465">
        <f>'RESUMEN TOTAL'!AO493</f>
        <v>0</v>
      </c>
    </row>
    <row r="466" spans="1:35" x14ac:dyDescent="0.25">
      <c r="A466" t="str">
        <f>'RESUMEN TOTAL'!A494</f>
        <v>PARADAS SEGURAS</v>
      </c>
      <c r="B466" t="str">
        <f>'RESUMEN TOTAL'!B494</f>
        <v>26 I</v>
      </c>
      <c r="C466" t="str">
        <f>'RESUMEN TOTAL'!D495</f>
        <v>HUDON Y 818 ESTE</v>
      </c>
      <c r="D466" t="str">
        <f>'RESUMEN TOTAL'!E494</f>
        <v>INTERCOMUNICADOR</v>
      </c>
      <c r="E466" t="str">
        <f>'RESUMEN TOTAL'!F494</f>
        <v>GPON</v>
      </c>
      <c r="F466">
        <f>'RESUMEN TOTAL'!L494</f>
        <v>0</v>
      </c>
      <c r="G466">
        <f>'RESUMEN TOTAL'!M494</f>
        <v>0</v>
      </c>
      <c r="H466">
        <f>'RESUMEN TOTAL'!N494</f>
        <v>0</v>
      </c>
      <c r="I466">
        <f>'RESUMEN TOTAL'!O494</f>
        <v>0</v>
      </c>
      <c r="J466">
        <f>'RESUMEN TOTAL'!P494</f>
        <v>0</v>
      </c>
      <c r="K466">
        <f>'RESUMEN TOTAL'!Q494</f>
        <v>0</v>
      </c>
      <c r="L466">
        <f>'RESUMEN TOTAL'!R494</f>
        <v>0</v>
      </c>
      <c r="M466">
        <f>'RESUMEN TOTAL'!S494</f>
        <v>0</v>
      </c>
      <c r="N466">
        <f>'RESUMEN TOTAL'!T494</f>
        <v>0</v>
      </c>
      <c r="O466">
        <f>'RESUMEN TOTAL'!U494</f>
        <v>0</v>
      </c>
      <c r="P466">
        <f>'RESUMEN TOTAL'!V494</f>
        <v>0</v>
      </c>
      <c r="Q466">
        <f>'RESUMEN TOTAL'!W494</f>
        <v>0</v>
      </c>
      <c r="R466">
        <f>'RESUMEN TOTAL'!X494</f>
        <v>0</v>
      </c>
      <c r="S466">
        <f>'RESUMEN TOTAL'!Y494</f>
        <v>0</v>
      </c>
      <c r="T466">
        <f>'RESUMEN TOTAL'!Z494</f>
        <v>0</v>
      </c>
      <c r="U466">
        <f>'RESUMEN TOTAL'!AA494</f>
        <v>0</v>
      </c>
      <c r="V466">
        <f>'RESUMEN TOTAL'!AB494</f>
        <v>0</v>
      </c>
      <c r="W466">
        <f>'RESUMEN TOTAL'!AC494</f>
        <v>0</v>
      </c>
      <c r="X466">
        <f>'RESUMEN TOTAL'!AD494</f>
        <v>0</v>
      </c>
      <c r="Y466">
        <f>'RESUMEN TOTAL'!AE494</f>
        <v>0</v>
      </c>
      <c r="Z466">
        <f>'RESUMEN TOTAL'!AF494</f>
        <v>0</v>
      </c>
      <c r="AA466">
        <f>'RESUMEN TOTAL'!AG494</f>
        <v>0</v>
      </c>
      <c r="AB466">
        <f>'RESUMEN TOTAL'!AH494</f>
        <v>0</v>
      </c>
      <c r="AC466">
        <f>'RESUMEN TOTAL'!AI494</f>
        <v>0</v>
      </c>
      <c r="AD466">
        <f>'RESUMEN TOTAL'!AJ494</f>
        <v>0</v>
      </c>
      <c r="AE466">
        <f>'RESUMEN TOTAL'!AK494</f>
        <v>0</v>
      </c>
      <c r="AF466">
        <f>'RESUMEN TOTAL'!AL494</f>
        <v>0</v>
      </c>
      <c r="AG466">
        <f>'RESUMEN TOTAL'!AM494</f>
        <v>0</v>
      </c>
      <c r="AH466">
        <f>'RESUMEN TOTAL'!AN494</f>
        <v>0</v>
      </c>
      <c r="AI466">
        <f>'RESUMEN TOTAL'!AO494</f>
        <v>0</v>
      </c>
    </row>
    <row r="467" spans="1:35" x14ac:dyDescent="0.25">
      <c r="A467" t="str">
        <f>'RESUMEN TOTAL'!A495</f>
        <v>PARADAS SEGURAS</v>
      </c>
      <c r="B467">
        <f>'RESUMEN TOTAL'!B495</f>
        <v>27</v>
      </c>
      <c r="C467" t="str">
        <f>'RESUMEN TOTAL'!D497</f>
        <v>HUDSON Y RIO TRAFUL OESTE</v>
      </c>
      <c r="D467" t="str">
        <f>'RESUMEN TOTAL'!E495</f>
        <v>GFIJA</v>
      </c>
      <c r="E467" t="str">
        <f>'RESUMEN TOTAL'!F495</f>
        <v>GPON</v>
      </c>
      <c r="F467">
        <f>'RESUMEN TOTAL'!L495</f>
        <v>0</v>
      </c>
      <c r="G467">
        <f>'RESUMEN TOTAL'!M495</f>
        <v>0</v>
      </c>
      <c r="H467">
        <f>'RESUMEN TOTAL'!N495</f>
        <v>0</v>
      </c>
      <c r="I467">
        <f>'RESUMEN TOTAL'!O495</f>
        <v>0</v>
      </c>
      <c r="J467">
        <f>'RESUMEN TOTAL'!P495</f>
        <v>0</v>
      </c>
      <c r="K467">
        <f>'RESUMEN TOTAL'!Q495</f>
        <v>0</v>
      </c>
      <c r="L467">
        <f>'RESUMEN TOTAL'!R495</f>
        <v>0</v>
      </c>
      <c r="M467">
        <f>'RESUMEN TOTAL'!S495</f>
        <v>0</v>
      </c>
      <c r="N467">
        <f>'RESUMEN TOTAL'!T495</f>
        <v>0</v>
      </c>
      <c r="O467">
        <f>'RESUMEN TOTAL'!U495</f>
        <v>0</v>
      </c>
      <c r="P467">
        <f>'RESUMEN TOTAL'!V495</f>
        <v>0</v>
      </c>
      <c r="Q467">
        <f>'RESUMEN TOTAL'!W495</f>
        <v>0</v>
      </c>
      <c r="R467">
        <f>'RESUMEN TOTAL'!X495</f>
        <v>0</v>
      </c>
      <c r="S467">
        <f>'RESUMEN TOTAL'!Y495</f>
        <v>0</v>
      </c>
      <c r="T467">
        <f>'RESUMEN TOTAL'!Z495</f>
        <v>0</v>
      </c>
      <c r="U467">
        <f>'RESUMEN TOTAL'!AA495</f>
        <v>0</v>
      </c>
      <c r="V467">
        <f>'RESUMEN TOTAL'!AB495</f>
        <v>0</v>
      </c>
      <c r="W467">
        <f>'RESUMEN TOTAL'!AC495</f>
        <v>0</v>
      </c>
      <c r="X467">
        <f>'RESUMEN TOTAL'!AD495</f>
        <v>0</v>
      </c>
      <c r="Y467">
        <f>'RESUMEN TOTAL'!AE495</f>
        <v>0</v>
      </c>
      <c r="Z467">
        <f>'RESUMEN TOTAL'!AF495</f>
        <v>0</v>
      </c>
      <c r="AA467">
        <f>'RESUMEN TOTAL'!AG495</f>
        <v>0</v>
      </c>
      <c r="AB467">
        <f>'RESUMEN TOTAL'!AH495</f>
        <v>0</v>
      </c>
      <c r="AC467">
        <f>'RESUMEN TOTAL'!AI495</f>
        <v>0</v>
      </c>
      <c r="AD467">
        <f>'RESUMEN TOTAL'!AJ495</f>
        <v>0</v>
      </c>
      <c r="AE467">
        <f>'RESUMEN TOTAL'!AK495</f>
        <v>0</v>
      </c>
      <c r="AF467">
        <f>'RESUMEN TOTAL'!AL495</f>
        <v>0</v>
      </c>
      <c r="AG467">
        <f>'RESUMEN TOTAL'!AM495</f>
        <v>0</v>
      </c>
      <c r="AH467">
        <f>'RESUMEN TOTAL'!AN495</f>
        <v>0</v>
      </c>
      <c r="AI467">
        <f>'RESUMEN TOTAL'!AO495</f>
        <v>0</v>
      </c>
    </row>
    <row r="468" spans="1:35" x14ac:dyDescent="0.25">
      <c r="A468" t="str">
        <f>'RESUMEN TOTAL'!A496</f>
        <v>PARADAS SEGURAS</v>
      </c>
      <c r="B468" t="str">
        <f>'RESUMEN TOTAL'!B496</f>
        <v>27 I</v>
      </c>
      <c r="C468" t="str">
        <f>'RESUMEN TOTAL'!D499</f>
        <v>HUDSON Y ESTOMBA ESTE</v>
      </c>
      <c r="D468" t="str">
        <f>'RESUMEN TOTAL'!E496</f>
        <v>INTERCOMUNICADOR</v>
      </c>
      <c r="E468" t="str">
        <f>'RESUMEN TOTAL'!F496</f>
        <v>GPON</v>
      </c>
      <c r="F468">
        <f>'RESUMEN TOTAL'!L496</f>
        <v>0</v>
      </c>
      <c r="G468">
        <f>'RESUMEN TOTAL'!M496</f>
        <v>0</v>
      </c>
      <c r="H468">
        <f>'RESUMEN TOTAL'!N496</f>
        <v>0</v>
      </c>
      <c r="I468">
        <f>'RESUMEN TOTAL'!O496</f>
        <v>0</v>
      </c>
      <c r="J468">
        <f>'RESUMEN TOTAL'!P496</f>
        <v>0</v>
      </c>
      <c r="K468">
        <f>'RESUMEN TOTAL'!Q496</f>
        <v>0</v>
      </c>
      <c r="L468">
        <f>'RESUMEN TOTAL'!R496</f>
        <v>0</v>
      </c>
      <c r="M468">
        <f>'RESUMEN TOTAL'!S496</f>
        <v>0</v>
      </c>
      <c r="N468">
        <f>'RESUMEN TOTAL'!T496</f>
        <v>0</v>
      </c>
      <c r="O468">
        <f>'RESUMEN TOTAL'!U496</f>
        <v>0</v>
      </c>
      <c r="P468">
        <f>'RESUMEN TOTAL'!V496</f>
        <v>0</v>
      </c>
      <c r="Q468">
        <f>'RESUMEN TOTAL'!W496</f>
        <v>0</v>
      </c>
      <c r="R468">
        <f>'RESUMEN TOTAL'!X496</f>
        <v>0</v>
      </c>
      <c r="S468">
        <f>'RESUMEN TOTAL'!Y496</f>
        <v>0</v>
      </c>
      <c r="T468">
        <f>'RESUMEN TOTAL'!Z496</f>
        <v>0</v>
      </c>
      <c r="U468">
        <f>'RESUMEN TOTAL'!AA496</f>
        <v>0</v>
      </c>
      <c r="V468">
        <f>'RESUMEN TOTAL'!AB496</f>
        <v>0</v>
      </c>
      <c r="W468">
        <f>'RESUMEN TOTAL'!AC496</f>
        <v>0</v>
      </c>
      <c r="X468">
        <f>'RESUMEN TOTAL'!AD496</f>
        <v>0</v>
      </c>
      <c r="Y468">
        <f>'RESUMEN TOTAL'!AE496</f>
        <v>0</v>
      </c>
      <c r="Z468">
        <f>'RESUMEN TOTAL'!AF496</f>
        <v>0</v>
      </c>
      <c r="AA468">
        <f>'RESUMEN TOTAL'!AG496</f>
        <v>0</v>
      </c>
      <c r="AB468">
        <f>'RESUMEN TOTAL'!AH496</f>
        <v>0</v>
      </c>
      <c r="AC468">
        <f>'RESUMEN TOTAL'!AI496</f>
        <v>0</v>
      </c>
      <c r="AD468">
        <f>'RESUMEN TOTAL'!AJ496</f>
        <v>0</v>
      </c>
      <c r="AE468">
        <f>'RESUMEN TOTAL'!AK496</f>
        <v>0</v>
      </c>
      <c r="AF468">
        <f>'RESUMEN TOTAL'!AL496</f>
        <v>0</v>
      </c>
      <c r="AG468">
        <f>'RESUMEN TOTAL'!AM496</f>
        <v>0</v>
      </c>
      <c r="AH468">
        <f>'RESUMEN TOTAL'!AN496</f>
        <v>0</v>
      </c>
      <c r="AI468">
        <f>'RESUMEN TOTAL'!AO496</f>
        <v>0</v>
      </c>
    </row>
    <row r="469" spans="1:35" x14ac:dyDescent="0.25">
      <c r="A469" t="str">
        <f>'RESUMEN TOTAL'!A497</f>
        <v>PARADAS SEGURAS</v>
      </c>
      <c r="B469">
        <f>'RESUMEN TOTAL'!B497</f>
        <v>28</v>
      </c>
      <c r="C469" t="str">
        <f>'RESUMEN TOTAL'!D501</f>
        <v>HUDSON Y PICHEUTA OESTE</v>
      </c>
      <c r="D469" t="str">
        <f>'RESUMEN TOTAL'!E497</f>
        <v>GFIJA</v>
      </c>
      <c r="E469" t="str">
        <f>'RESUMEN TOTAL'!F497</f>
        <v>GPON</v>
      </c>
      <c r="F469">
        <f>'RESUMEN TOTAL'!L497</f>
        <v>0</v>
      </c>
      <c r="G469">
        <f>'RESUMEN TOTAL'!M497</f>
        <v>0</v>
      </c>
      <c r="H469">
        <f>'RESUMEN TOTAL'!N497</f>
        <v>0</v>
      </c>
      <c r="I469">
        <f>'RESUMEN TOTAL'!O497</f>
        <v>0</v>
      </c>
      <c r="J469">
        <f>'RESUMEN TOTAL'!P497</f>
        <v>0</v>
      </c>
      <c r="K469">
        <f>'RESUMEN TOTAL'!Q497</f>
        <v>0</v>
      </c>
      <c r="L469">
        <f>'RESUMEN TOTAL'!R497</f>
        <v>0</v>
      </c>
      <c r="M469">
        <f>'RESUMEN TOTAL'!S497</f>
        <v>0</v>
      </c>
      <c r="N469">
        <f>'RESUMEN TOTAL'!T497</f>
        <v>0</v>
      </c>
      <c r="O469">
        <f>'RESUMEN TOTAL'!U497</f>
        <v>0</v>
      </c>
      <c r="P469">
        <f>'RESUMEN TOTAL'!V497</f>
        <v>0</v>
      </c>
      <c r="Q469">
        <f>'RESUMEN TOTAL'!W497</f>
        <v>0</v>
      </c>
      <c r="R469">
        <f>'RESUMEN TOTAL'!X497</f>
        <v>0</v>
      </c>
      <c r="S469">
        <f>'RESUMEN TOTAL'!Y497</f>
        <v>0</v>
      </c>
      <c r="T469">
        <f>'RESUMEN TOTAL'!Z497</f>
        <v>0</v>
      </c>
      <c r="U469">
        <f>'RESUMEN TOTAL'!AA497</f>
        <v>0</v>
      </c>
      <c r="V469">
        <f>'RESUMEN TOTAL'!AB497</f>
        <v>0</v>
      </c>
      <c r="W469">
        <f>'RESUMEN TOTAL'!AC497</f>
        <v>0</v>
      </c>
      <c r="X469">
        <f>'RESUMEN TOTAL'!AD497</f>
        <v>0</v>
      </c>
      <c r="Y469">
        <f>'RESUMEN TOTAL'!AE497</f>
        <v>0</v>
      </c>
      <c r="Z469">
        <f>'RESUMEN TOTAL'!AF497</f>
        <v>0</v>
      </c>
      <c r="AA469">
        <f>'RESUMEN TOTAL'!AG497</f>
        <v>0</v>
      </c>
      <c r="AB469">
        <f>'RESUMEN TOTAL'!AH497</f>
        <v>0</v>
      </c>
      <c r="AC469">
        <f>'RESUMEN TOTAL'!AI497</f>
        <v>0</v>
      </c>
      <c r="AD469">
        <f>'RESUMEN TOTAL'!AJ497</f>
        <v>0</v>
      </c>
      <c r="AE469">
        <f>'RESUMEN TOTAL'!AK497</f>
        <v>0</v>
      </c>
      <c r="AF469">
        <f>'RESUMEN TOTAL'!AL497</f>
        <v>0</v>
      </c>
      <c r="AG469">
        <f>'RESUMEN TOTAL'!AM497</f>
        <v>0</v>
      </c>
      <c r="AH469">
        <f>'RESUMEN TOTAL'!AN497</f>
        <v>0</v>
      </c>
      <c r="AI469">
        <f>'RESUMEN TOTAL'!AO497</f>
        <v>0</v>
      </c>
    </row>
    <row r="470" spans="1:35" x14ac:dyDescent="0.25">
      <c r="A470" t="str">
        <f>'RESUMEN TOTAL'!A498</f>
        <v>PARADAS SEGURAS</v>
      </c>
      <c r="B470" t="str">
        <f>'RESUMEN TOTAL'!B498</f>
        <v>28 I</v>
      </c>
      <c r="C470" t="str">
        <f>'RESUMEN TOTAL'!D503</f>
        <v>HUDSON Y 830 ESTE</v>
      </c>
      <c r="D470" t="str">
        <f>'RESUMEN TOTAL'!E498</f>
        <v>INTERCOMUNICADOR</v>
      </c>
      <c r="E470" t="str">
        <f>'RESUMEN TOTAL'!F498</f>
        <v>GPON</v>
      </c>
      <c r="F470">
        <f>'RESUMEN TOTAL'!L498</f>
        <v>0</v>
      </c>
      <c r="G470">
        <f>'RESUMEN TOTAL'!M498</f>
        <v>0</v>
      </c>
      <c r="H470">
        <f>'RESUMEN TOTAL'!N498</f>
        <v>0</v>
      </c>
      <c r="I470">
        <f>'RESUMEN TOTAL'!O498</f>
        <v>0</v>
      </c>
      <c r="J470">
        <f>'RESUMEN TOTAL'!P498</f>
        <v>0</v>
      </c>
      <c r="K470">
        <f>'RESUMEN TOTAL'!Q498</f>
        <v>0</v>
      </c>
      <c r="L470">
        <f>'RESUMEN TOTAL'!R498</f>
        <v>0</v>
      </c>
      <c r="M470">
        <f>'RESUMEN TOTAL'!S498</f>
        <v>0</v>
      </c>
      <c r="N470">
        <f>'RESUMEN TOTAL'!T498</f>
        <v>0</v>
      </c>
      <c r="O470">
        <f>'RESUMEN TOTAL'!U498</f>
        <v>0</v>
      </c>
      <c r="P470">
        <f>'RESUMEN TOTAL'!V498</f>
        <v>0</v>
      </c>
      <c r="Q470">
        <f>'RESUMEN TOTAL'!W498</f>
        <v>0</v>
      </c>
      <c r="R470">
        <f>'RESUMEN TOTAL'!X498</f>
        <v>0</v>
      </c>
      <c r="S470">
        <f>'RESUMEN TOTAL'!Y498</f>
        <v>0</v>
      </c>
      <c r="T470">
        <f>'RESUMEN TOTAL'!Z498</f>
        <v>0</v>
      </c>
      <c r="U470">
        <f>'RESUMEN TOTAL'!AA498</f>
        <v>0</v>
      </c>
      <c r="V470">
        <f>'RESUMEN TOTAL'!AB498</f>
        <v>0</v>
      </c>
      <c r="W470">
        <f>'RESUMEN TOTAL'!AC498</f>
        <v>0</v>
      </c>
      <c r="X470">
        <f>'RESUMEN TOTAL'!AD498</f>
        <v>0</v>
      </c>
      <c r="Y470">
        <f>'RESUMEN TOTAL'!AE498</f>
        <v>0</v>
      </c>
      <c r="Z470">
        <f>'RESUMEN TOTAL'!AF498</f>
        <v>0</v>
      </c>
      <c r="AA470">
        <f>'RESUMEN TOTAL'!AG498</f>
        <v>0</v>
      </c>
      <c r="AB470">
        <f>'RESUMEN TOTAL'!AH498</f>
        <v>0</v>
      </c>
      <c r="AC470">
        <f>'RESUMEN TOTAL'!AI498</f>
        <v>0</v>
      </c>
      <c r="AD470">
        <f>'RESUMEN TOTAL'!AJ498</f>
        <v>0</v>
      </c>
      <c r="AE470">
        <f>'RESUMEN TOTAL'!AK498</f>
        <v>0</v>
      </c>
      <c r="AF470">
        <f>'RESUMEN TOTAL'!AL498</f>
        <v>0</v>
      </c>
      <c r="AG470">
        <f>'RESUMEN TOTAL'!AM498</f>
        <v>0</v>
      </c>
      <c r="AH470">
        <f>'RESUMEN TOTAL'!AN498</f>
        <v>0</v>
      </c>
      <c r="AI470">
        <f>'RESUMEN TOTAL'!AO498</f>
        <v>0</v>
      </c>
    </row>
    <row r="471" spans="1:35" x14ac:dyDescent="0.25">
      <c r="A471" t="str">
        <f>'RESUMEN TOTAL'!A499</f>
        <v>PARADAS SEGURAS</v>
      </c>
      <c r="B471">
        <f>'RESUMEN TOTAL'!B499</f>
        <v>29</v>
      </c>
      <c r="C471" t="e">
        <f>'RESUMEN TOTAL'!#REF!</f>
        <v>#REF!</v>
      </c>
      <c r="D471" t="str">
        <f>'RESUMEN TOTAL'!E499</f>
        <v>GFIJA</v>
      </c>
      <c r="E471" t="str">
        <f>'RESUMEN TOTAL'!F499</f>
        <v>GPON</v>
      </c>
      <c r="F471" t="str">
        <f>'RESUMEN TOTAL'!L499</f>
        <v>APAGADO</v>
      </c>
      <c r="G471" t="str">
        <f>'RESUMEN TOTAL'!M499</f>
        <v>APAGADO</v>
      </c>
      <c r="H471" t="str">
        <f>'RESUMEN TOTAL'!N499</f>
        <v>APAGADO</v>
      </c>
      <c r="I471" t="str">
        <f>'RESUMEN TOTAL'!O499</f>
        <v>APAGADO</v>
      </c>
      <c r="J471" t="str">
        <f>'RESUMEN TOTAL'!P499</f>
        <v>APAGADO</v>
      </c>
      <c r="K471" t="str">
        <f>'RESUMEN TOTAL'!Q499</f>
        <v>APAGADO</v>
      </c>
      <c r="L471">
        <f>'RESUMEN TOTAL'!R499</f>
        <v>0</v>
      </c>
      <c r="M471">
        <f>'RESUMEN TOTAL'!S499</f>
        <v>0</v>
      </c>
      <c r="N471">
        <f>'RESUMEN TOTAL'!T499</f>
        <v>0</v>
      </c>
      <c r="O471">
        <f>'RESUMEN TOTAL'!U499</f>
        <v>0</v>
      </c>
      <c r="P471">
        <f>'RESUMEN TOTAL'!V499</f>
        <v>0</v>
      </c>
      <c r="Q471">
        <f>'RESUMEN TOTAL'!W499</f>
        <v>0</v>
      </c>
      <c r="R471">
        <f>'RESUMEN TOTAL'!X499</f>
        <v>0</v>
      </c>
      <c r="S471">
        <f>'RESUMEN TOTAL'!Y499</f>
        <v>0</v>
      </c>
      <c r="T471">
        <f>'RESUMEN TOTAL'!Z499</f>
        <v>0</v>
      </c>
      <c r="U471">
        <f>'RESUMEN TOTAL'!AA499</f>
        <v>0</v>
      </c>
      <c r="V471">
        <f>'RESUMEN TOTAL'!AB499</f>
        <v>0</v>
      </c>
      <c r="W471">
        <f>'RESUMEN TOTAL'!AC499</f>
        <v>0</v>
      </c>
      <c r="X471">
        <f>'RESUMEN TOTAL'!AD499</f>
        <v>0</v>
      </c>
      <c r="Y471">
        <f>'RESUMEN TOTAL'!AE499</f>
        <v>0</v>
      </c>
      <c r="Z471">
        <f>'RESUMEN TOTAL'!AF499</f>
        <v>0</v>
      </c>
      <c r="AA471">
        <f>'RESUMEN TOTAL'!AG499</f>
        <v>0</v>
      </c>
      <c r="AB471">
        <f>'RESUMEN TOTAL'!AH499</f>
        <v>0</v>
      </c>
      <c r="AC471">
        <f>'RESUMEN TOTAL'!AI499</f>
        <v>0</v>
      </c>
      <c r="AD471">
        <f>'RESUMEN TOTAL'!AJ499</f>
        <v>0</v>
      </c>
      <c r="AE471">
        <f>'RESUMEN TOTAL'!AK499</f>
        <v>0</v>
      </c>
      <c r="AF471">
        <f>'RESUMEN TOTAL'!AL499</f>
        <v>0</v>
      </c>
      <c r="AG471">
        <f>'RESUMEN TOTAL'!AM499</f>
        <v>0</v>
      </c>
      <c r="AH471">
        <f>'RESUMEN TOTAL'!AN499</f>
        <v>0</v>
      </c>
      <c r="AI471">
        <f>'RESUMEN TOTAL'!AO499</f>
        <v>0</v>
      </c>
    </row>
    <row r="472" spans="1:35" x14ac:dyDescent="0.25">
      <c r="A472" t="str">
        <f>'RESUMEN TOTAL'!A500</f>
        <v>PARADAS SEGURAS</v>
      </c>
      <c r="B472" t="str">
        <f>'RESUMEN TOTAL'!B500</f>
        <v>29 I</v>
      </c>
      <c r="C472" t="e">
        <f>'RESUMEN TOTAL'!#REF!</f>
        <v>#REF!</v>
      </c>
      <c r="D472" t="str">
        <f>'RESUMEN TOTAL'!E500</f>
        <v>INTERCOMUNICADOR</v>
      </c>
      <c r="E472" t="str">
        <f>'RESUMEN TOTAL'!F500</f>
        <v>GPON</v>
      </c>
      <c r="F472" t="str">
        <f>'RESUMEN TOTAL'!L500</f>
        <v>APAGADO</v>
      </c>
      <c r="G472" t="str">
        <f>'RESUMEN TOTAL'!M500</f>
        <v>APAGADO</v>
      </c>
      <c r="H472" t="str">
        <f>'RESUMEN TOTAL'!N500</f>
        <v>APAGADO</v>
      </c>
      <c r="I472" t="str">
        <f>'RESUMEN TOTAL'!O500</f>
        <v>APAGADO</v>
      </c>
      <c r="J472" t="str">
        <f>'RESUMEN TOTAL'!P500</f>
        <v>APAGADO</v>
      </c>
      <c r="K472" t="str">
        <f>'RESUMEN TOTAL'!Q500</f>
        <v>APAGADO</v>
      </c>
      <c r="L472">
        <f>'RESUMEN TOTAL'!R500</f>
        <v>0</v>
      </c>
      <c r="M472">
        <f>'RESUMEN TOTAL'!S500</f>
        <v>0</v>
      </c>
      <c r="N472">
        <f>'RESUMEN TOTAL'!T500</f>
        <v>0</v>
      </c>
      <c r="O472">
        <f>'RESUMEN TOTAL'!U500</f>
        <v>0</v>
      </c>
      <c r="P472">
        <f>'RESUMEN TOTAL'!V500</f>
        <v>0</v>
      </c>
      <c r="Q472">
        <f>'RESUMEN TOTAL'!W500</f>
        <v>0</v>
      </c>
      <c r="R472">
        <f>'RESUMEN TOTAL'!X500</f>
        <v>0</v>
      </c>
      <c r="S472">
        <f>'RESUMEN TOTAL'!Y500</f>
        <v>0</v>
      </c>
      <c r="T472">
        <f>'RESUMEN TOTAL'!Z500</f>
        <v>0</v>
      </c>
      <c r="U472">
        <f>'RESUMEN TOTAL'!AA500</f>
        <v>0</v>
      </c>
      <c r="V472">
        <f>'RESUMEN TOTAL'!AB500</f>
        <v>0</v>
      </c>
      <c r="W472">
        <f>'RESUMEN TOTAL'!AC500</f>
        <v>0</v>
      </c>
      <c r="X472">
        <f>'RESUMEN TOTAL'!AD500</f>
        <v>0</v>
      </c>
      <c r="Y472">
        <f>'RESUMEN TOTAL'!AE500</f>
        <v>0</v>
      </c>
      <c r="Z472">
        <f>'RESUMEN TOTAL'!AF500</f>
        <v>0</v>
      </c>
      <c r="AA472">
        <f>'RESUMEN TOTAL'!AG500</f>
        <v>0</v>
      </c>
      <c r="AB472">
        <f>'RESUMEN TOTAL'!AH500</f>
        <v>0</v>
      </c>
      <c r="AC472">
        <f>'RESUMEN TOTAL'!AI500</f>
        <v>0</v>
      </c>
      <c r="AD472">
        <f>'RESUMEN TOTAL'!AJ500</f>
        <v>0</v>
      </c>
      <c r="AE472">
        <f>'RESUMEN TOTAL'!AK500</f>
        <v>0</v>
      </c>
      <c r="AF472">
        <f>'RESUMEN TOTAL'!AL500</f>
        <v>0</v>
      </c>
      <c r="AG472">
        <f>'RESUMEN TOTAL'!AM500</f>
        <v>0</v>
      </c>
      <c r="AH472">
        <f>'RESUMEN TOTAL'!AN500</f>
        <v>0</v>
      </c>
      <c r="AI472">
        <f>'RESUMEN TOTAL'!AO500</f>
        <v>0</v>
      </c>
    </row>
    <row r="473" spans="1:35" x14ac:dyDescent="0.25">
      <c r="A473" t="str">
        <f>'RESUMEN TOTAL'!A501</f>
        <v>PARADAS SEGURAS</v>
      </c>
      <c r="B473">
        <f>'RESUMEN TOTAL'!B501</f>
        <v>30</v>
      </c>
      <c r="C473" t="e">
        <f>'RESUMEN TOTAL'!#REF!</f>
        <v>#REF!</v>
      </c>
      <c r="D473" t="str">
        <f>'RESUMEN TOTAL'!E501</f>
        <v>GFIJA</v>
      </c>
      <c r="E473" t="str">
        <f>'RESUMEN TOTAL'!F501</f>
        <v>GPON</v>
      </c>
      <c r="F473" t="str">
        <f>'RESUMEN TOTAL'!L501</f>
        <v>APAGADO</v>
      </c>
      <c r="G473" t="str">
        <f>'RESUMEN TOTAL'!M501</f>
        <v>APAGADO</v>
      </c>
      <c r="H473" t="str">
        <f>'RESUMEN TOTAL'!N501</f>
        <v>APAGADO</v>
      </c>
      <c r="I473" t="str">
        <f>'RESUMEN TOTAL'!O501</f>
        <v>APAGADO</v>
      </c>
      <c r="J473" t="str">
        <f>'RESUMEN TOTAL'!P501</f>
        <v>APAGADO</v>
      </c>
      <c r="K473" t="str">
        <f>'RESUMEN TOTAL'!Q501</f>
        <v>APAGADO</v>
      </c>
      <c r="L473">
        <f>'RESUMEN TOTAL'!R501</f>
        <v>0</v>
      </c>
      <c r="M473">
        <f>'RESUMEN TOTAL'!S501</f>
        <v>0</v>
      </c>
      <c r="N473">
        <f>'RESUMEN TOTAL'!T501</f>
        <v>0</v>
      </c>
      <c r="O473">
        <f>'RESUMEN TOTAL'!U501</f>
        <v>0</v>
      </c>
      <c r="P473">
        <f>'RESUMEN TOTAL'!V501</f>
        <v>0</v>
      </c>
      <c r="Q473">
        <f>'RESUMEN TOTAL'!W501</f>
        <v>0</v>
      </c>
      <c r="R473">
        <f>'RESUMEN TOTAL'!X501</f>
        <v>0</v>
      </c>
      <c r="S473">
        <f>'RESUMEN TOTAL'!Y501</f>
        <v>0</v>
      </c>
      <c r="T473">
        <f>'RESUMEN TOTAL'!Z501</f>
        <v>0</v>
      </c>
      <c r="U473">
        <f>'RESUMEN TOTAL'!AA501</f>
        <v>0</v>
      </c>
      <c r="V473">
        <f>'RESUMEN TOTAL'!AB501</f>
        <v>0</v>
      </c>
      <c r="W473">
        <f>'RESUMEN TOTAL'!AC501</f>
        <v>0</v>
      </c>
      <c r="X473">
        <f>'RESUMEN TOTAL'!AD501</f>
        <v>0</v>
      </c>
      <c r="Y473">
        <f>'RESUMEN TOTAL'!AE501</f>
        <v>0</v>
      </c>
      <c r="Z473">
        <f>'RESUMEN TOTAL'!AF501</f>
        <v>0</v>
      </c>
      <c r="AA473">
        <f>'RESUMEN TOTAL'!AG501</f>
        <v>0</v>
      </c>
      <c r="AB473">
        <f>'RESUMEN TOTAL'!AH501</f>
        <v>0</v>
      </c>
      <c r="AC473">
        <f>'RESUMEN TOTAL'!AI501</f>
        <v>0</v>
      </c>
      <c r="AD473">
        <f>'RESUMEN TOTAL'!AJ501</f>
        <v>0</v>
      </c>
      <c r="AE473">
        <f>'RESUMEN TOTAL'!AK501</f>
        <v>0</v>
      </c>
      <c r="AF473">
        <f>'RESUMEN TOTAL'!AL501</f>
        <v>0</v>
      </c>
      <c r="AG473">
        <f>'RESUMEN TOTAL'!AM501</f>
        <v>0</v>
      </c>
      <c r="AH473">
        <f>'RESUMEN TOTAL'!AN501</f>
        <v>0</v>
      </c>
      <c r="AI473">
        <f>'RESUMEN TOTAL'!AO501</f>
        <v>0</v>
      </c>
    </row>
    <row r="474" spans="1:35" x14ac:dyDescent="0.25">
      <c r="A474" t="str">
        <f>'RESUMEN TOTAL'!A502</f>
        <v>PARADAS SEGURAS</v>
      </c>
      <c r="B474" t="str">
        <f>'RESUMEN TOTAL'!B502</f>
        <v>30 I</v>
      </c>
      <c r="C474" t="str">
        <f>'RESUMEN TOTAL'!D502</f>
        <v>HUDSON Y PICHEUTA OESTE</v>
      </c>
      <c r="D474" t="str">
        <f>'RESUMEN TOTAL'!E502</f>
        <v>INTERCOMUNICADOR</v>
      </c>
      <c r="E474" t="str">
        <f>'RESUMEN TOTAL'!F502</f>
        <v>GPON</v>
      </c>
      <c r="F474" t="str">
        <f>'RESUMEN TOTAL'!L502</f>
        <v>APAGADO</v>
      </c>
      <c r="G474" t="str">
        <f>'RESUMEN TOTAL'!M502</f>
        <v>APAGADO</v>
      </c>
      <c r="H474" t="str">
        <f>'RESUMEN TOTAL'!N502</f>
        <v>APAGADO</v>
      </c>
      <c r="I474" t="str">
        <f>'RESUMEN TOTAL'!O502</f>
        <v>APAGADO</v>
      </c>
      <c r="J474" t="str">
        <f>'RESUMEN TOTAL'!P502</f>
        <v>APAGADO</v>
      </c>
      <c r="K474" t="str">
        <f>'RESUMEN TOTAL'!Q502</f>
        <v>APAGADO</v>
      </c>
      <c r="L474">
        <f>'RESUMEN TOTAL'!R502</f>
        <v>0</v>
      </c>
      <c r="M474">
        <f>'RESUMEN TOTAL'!S502</f>
        <v>0</v>
      </c>
      <c r="N474">
        <f>'RESUMEN TOTAL'!T502</f>
        <v>0</v>
      </c>
      <c r="O474">
        <f>'RESUMEN TOTAL'!U502</f>
        <v>0</v>
      </c>
      <c r="P474">
        <f>'RESUMEN TOTAL'!V502</f>
        <v>0</v>
      </c>
      <c r="Q474">
        <f>'RESUMEN TOTAL'!W502</f>
        <v>0</v>
      </c>
      <c r="R474">
        <f>'RESUMEN TOTAL'!X502</f>
        <v>0</v>
      </c>
      <c r="S474">
        <f>'RESUMEN TOTAL'!Y502</f>
        <v>0</v>
      </c>
      <c r="T474">
        <f>'RESUMEN TOTAL'!Z502</f>
        <v>0</v>
      </c>
      <c r="U474">
        <f>'RESUMEN TOTAL'!AA502</f>
        <v>0</v>
      </c>
      <c r="V474">
        <f>'RESUMEN TOTAL'!AB502</f>
        <v>0</v>
      </c>
      <c r="W474">
        <f>'RESUMEN TOTAL'!AC502</f>
        <v>0</v>
      </c>
      <c r="X474">
        <f>'RESUMEN TOTAL'!AD502</f>
        <v>0</v>
      </c>
      <c r="Y474">
        <f>'RESUMEN TOTAL'!AE502</f>
        <v>0</v>
      </c>
      <c r="Z474">
        <f>'RESUMEN TOTAL'!AF502</f>
        <v>0</v>
      </c>
      <c r="AA474">
        <f>'RESUMEN TOTAL'!AG502</f>
        <v>0</v>
      </c>
      <c r="AB474">
        <f>'RESUMEN TOTAL'!AH502</f>
        <v>0</v>
      </c>
      <c r="AC474">
        <f>'RESUMEN TOTAL'!AI502</f>
        <v>0</v>
      </c>
      <c r="AD474">
        <f>'RESUMEN TOTAL'!AJ502</f>
        <v>0</v>
      </c>
      <c r="AE474">
        <f>'RESUMEN TOTAL'!AK502</f>
        <v>0</v>
      </c>
      <c r="AF474">
        <f>'RESUMEN TOTAL'!AL502</f>
        <v>0</v>
      </c>
      <c r="AG474">
        <f>'RESUMEN TOTAL'!AM502</f>
        <v>0</v>
      </c>
      <c r="AH474">
        <f>'RESUMEN TOTAL'!AN502</f>
        <v>0</v>
      </c>
      <c r="AI474">
        <f>'RESUMEN TOTAL'!AO502</f>
        <v>0</v>
      </c>
    </row>
    <row r="475" spans="1:35" x14ac:dyDescent="0.25">
      <c r="A475" t="str">
        <f>'RESUMEN TOTAL'!A503</f>
        <v>PARADAS SEGURAS</v>
      </c>
      <c r="B475">
        <f>'RESUMEN TOTAL'!B503</f>
        <v>31</v>
      </c>
      <c r="C475" t="e">
        <f>'RESUMEN TOTAL'!#REF!</f>
        <v>#REF!</v>
      </c>
      <c r="D475" t="str">
        <f>'RESUMEN TOTAL'!E503</f>
        <v>GFIJA</v>
      </c>
      <c r="E475" t="str">
        <f>'RESUMEN TOTAL'!F503</f>
        <v>GPON</v>
      </c>
      <c r="F475">
        <f>'RESUMEN TOTAL'!L503</f>
        <v>0</v>
      </c>
      <c r="G475">
        <f>'RESUMEN TOTAL'!M503</f>
        <v>0</v>
      </c>
      <c r="H475">
        <f>'RESUMEN TOTAL'!N503</f>
        <v>0</v>
      </c>
      <c r="I475">
        <f>'RESUMEN TOTAL'!O503</f>
        <v>0</v>
      </c>
      <c r="J475">
        <f>'RESUMEN TOTAL'!P503</f>
        <v>0</v>
      </c>
      <c r="K475">
        <f>'RESUMEN TOTAL'!Q503</f>
        <v>0</v>
      </c>
      <c r="L475">
        <f>'RESUMEN TOTAL'!R503</f>
        <v>0</v>
      </c>
      <c r="M475">
        <f>'RESUMEN TOTAL'!S503</f>
        <v>0</v>
      </c>
      <c r="N475">
        <f>'RESUMEN TOTAL'!T503</f>
        <v>0</v>
      </c>
      <c r="O475">
        <f>'RESUMEN TOTAL'!U503</f>
        <v>0</v>
      </c>
      <c r="P475">
        <f>'RESUMEN TOTAL'!V503</f>
        <v>0</v>
      </c>
      <c r="Q475">
        <f>'RESUMEN TOTAL'!W503</f>
        <v>0</v>
      </c>
      <c r="R475">
        <f>'RESUMEN TOTAL'!X503</f>
        <v>0</v>
      </c>
      <c r="S475">
        <f>'RESUMEN TOTAL'!Y503</f>
        <v>0</v>
      </c>
      <c r="T475">
        <f>'RESUMEN TOTAL'!Z503</f>
        <v>0</v>
      </c>
      <c r="U475">
        <f>'RESUMEN TOTAL'!AA503</f>
        <v>0</v>
      </c>
      <c r="V475">
        <f>'RESUMEN TOTAL'!AB503</f>
        <v>0</v>
      </c>
      <c r="W475">
        <f>'RESUMEN TOTAL'!AC503</f>
        <v>0</v>
      </c>
      <c r="X475">
        <f>'RESUMEN TOTAL'!AD503</f>
        <v>0</v>
      </c>
      <c r="Y475">
        <f>'RESUMEN TOTAL'!AE503</f>
        <v>0</v>
      </c>
      <c r="Z475">
        <f>'RESUMEN TOTAL'!AF503</f>
        <v>0</v>
      </c>
      <c r="AA475">
        <f>'RESUMEN TOTAL'!AG503</f>
        <v>0</v>
      </c>
      <c r="AB475">
        <f>'RESUMEN TOTAL'!AH503</f>
        <v>0</v>
      </c>
      <c r="AC475">
        <f>'RESUMEN TOTAL'!AI503</f>
        <v>0</v>
      </c>
      <c r="AD475">
        <f>'RESUMEN TOTAL'!AJ503</f>
        <v>0</v>
      </c>
      <c r="AE475">
        <f>'RESUMEN TOTAL'!AK503</f>
        <v>0</v>
      </c>
      <c r="AF475">
        <f>'RESUMEN TOTAL'!AL503</f>
        <v>0</v>
      </c>
      <c r="AG475">
        <f>'RESUMEN TOTAL'!AM503</f>
        <v>0</v>
      </c>
      <c r="AH475">
        <f>'RESUMEN TOTAL'!AN503</f>
        <v>0</v>
      </c>
      <c r="AI475">
        <f>'RESUMEN TOTAL'!AO503</f>
        <v>0</v>
      </c>
    </row>
    <row r="476" spans="1:35" x14ac:dyDescent="0.25">
      <c r="A476" t="str">
        <f>'RESUMEN TOTAL'!A504</f>
        <v>PARADAS SEGURAS</v>
      </c>
      <c r="B476" t="str">
        <f>'RESUMEN TOTAL'!B504</f>
        <v>31 I</v>
      </c>
      <c r="C476" t="e">
        <f>'RESUMEN TOTAL'!#REF!</f>
        <v>#REF!</v>
      </c>
      <c r="D476" t="str">
        <f>'RESUMEN TOTAL'!E504</f>
        <v>INTERCOMUNICADOR</v>
      </c>
      <c r="E476" t="str">
        <f>'RESUMEN TOTAL'!F504</f>
        <v>GPON</v>
      </c>
      <c r="F476">
        <f>'RESUMEN TOTAL'!L504</f>
        <v>0</v>
      </c>
      <c r="G476">
        <f>'RESUMEN TOTAL'!M504</f>
        <v>0</v>
      </c>
      <c r="H476">
        <f>'RESUMEN TOTAL'!N504</f>
        <v>0</v>
      </c>
      <c r="I476">
        <f>'RESUMEN TOTAL'!O504</f>
        <v>0</v>
      </c>
      <c r="J476">
        <f>'RESUMEN TOTAL'!P504</f>
        <v>0</v>
      </c>
      <c r="K476">
        <f>'RESUMEN TOTAL'!Q504</f>
        <v>0</v>
      </c>
      <c r="L476">
        <f>'RESUMEN TOTAL'!R504</f>
        <v>0</v>
      </c>
      <c r="M476">
        <f>'RESUMEN TOTAL'!S504</f>
        <v>0</v>
      </c>
      <c r="N476">
        <f>'RESUMEN TOTAL'!T504</f>
        <v>0</v>
      </c>
      <c r="O476">
        <f>'RESUMEN TOTAL'!U504</f>
        <v>0</v>
      </c>
      <c r="P476">
        <f>'RESUMEN TOTAL'!V504</f>
        <v>0</v>
      </c>
      <c r="Q476">
        <f>'RESUMEN TOTAL'!W504</f>
        <v>0</v>
      </c>
      <c r="R476">
        <f>'RESUMEN TOTAL'!X504</f>
        <v>0</v>
      </c>
      <c r="S476">
        <f>'RESUMEN TOTAL'!Y504</f>
        <v>0</v>
      </c>
      <c r="T476">
        <f>'RESUMEN TOTAL'!Z504</f>
        <v>0</v>
      </c>
      <c r="U476">
        <f>'RESUMEN TOTAL'!AA504</f>
        <v>0</v>
      </c>
      <c r="V476">
        <f>'RESUMEN TOTAL'!AB504</f>
        <v>0</v>
      </c>
      <c r="W476">
        <f>'RESUMEN TOTAL'!AC504</f>
        <v>0</v>
      </c>
      <c r="X476">
        <f>'RESUMEN TOTAL'!AD504</f>
        <v>0</v>
      </c>
      <c r="Y476">
        <f>'RESUMEN TOTAL'!AE504</f>
        <v>0</v>
      </c>
      <c r="Z476">
        <f>'RESUMEN TOTAL'!AF504</f>
        <v>0</v>
      </c>
      <c r="AA476">
        <f>'RESUMEN TOTAL'!AG504</f>
        <v>0</v>
      </c>
      <c r="AB476">
        <f>'RESUMEN TOTAL'!AH504</f>
        <v>0</v>
      </c>
      <c r="AC476">
        <f>'RESUMEN TOTAL'!AI504</f>
        <v>0</v>
      </c>
      <c r="AD476">
        <f>'RESUMEN TOTAL'!AJ504</f>
        <v>0</v>
      </c>
      <c r="AE476">
        <f>'RESUMEN TOTAL'!AK504</f>
        <v>0</v>
      </c>
      <c r="AF476">
        <f>'RESUMEN TOTAL'!AL504</f>
        <v>0</v>
      </c>
      <c r="AG476">
        <f>'RESUMEN TOTAL'!AM504</f>
        <v>0</v>
      </c>
      <c r="AH476">
        <f>'RESUMEN TOTAL'!AN504</f>
        <v>0</v>
      </c>
      <c r="AI476">
        <f>'RESUMEN TOTAL'!AO504</f>
        <v>0</v>
      </c>
    </row>
    <row r="477" spans="1:35" x14ac:dyDescent="0.25">
      <c r="A477" t="str">
        <f>'RESUMEN TOTAL'!A505</f>
        <v>PARADAS SEGURAS</v>
      </c>
      <c r="B477" t="str">
        <f>'RESUMEN TOTAL'!B505</f>
        <v>32 C</v>
      </c>
      <c r="C477" t="str">
        <f>'RESUMEN TOTAL'!D505</f>
        <v>Hudson y 834 oeste</v>
      </c>
      <c r="D477" t="str">
        <f>'RESUMEN TOTAL'!E505</f>
        <v>GFIJA</v>
      </c>
      <c r="E477" t="str">
        <f>'RESUMEN TOTAL'!F505</f>
        <v>GPON</v>
      </c>
      <c r="F477" t="str">
        <f>'RESUMEN TOTAL'!L505</f>
        <v>APAGADO</v>
      </c>
      <c r="G477" t="str">
        <f>'RESUMEN TOTAL'!M505</f>
        <v>APAGADO</v>
      </c>
      <c r="H477" t="str">
        <f>'RESUMEN TOTAL'!N505</f>
        <v>APAGADO</v>
      </c>
      <c r="I477" t="str">
        <f>'RESUMEN TOTAL'!O505</f>
        <v>APAGADO</v>
      </c>
      <c r="J477" t="str">
        <f>'RESUMEN TOTAL'!P505</f>
        <v>APAGADO</v>
      </c>
      <c r="K477" t="str">
        <f>'RESUMEN TOTAL'!Q505</f>
        <v>APAGADO</v>
      </c>
      <c r="L477">
        <f>'RESUMEN TOTAL'!R505</f>
        <v>0</v>
      </c>
      <c r="M477">
        <f>'RESUMEN TOTAL'!S505</f>
        <v>0</v>
      </c>
      <c r="N477">
        <f>'RESUMEN TOTAL'!T505</f>
        <v>0</v>
      </c>
      <c r="O477">
        <f>'RESUMEN TOTAL'!U505</f>
        <v>0</v>
      </c>
      <c r="P477">
        <f>'RESUMEN TOTAL'!V505</f>
        <v>0</v>
      </c>
      <c r="Q477">
        <f>'RESUMEN TOTAL'!W505</f>
        <v>0</v>
      </c>
      <c r="R477">
        <f>'RESUMEN TOTAL'!X505</f>
        <v>0</v>
      </c>
      <c r="S477">
        <f>'RESUMEN TOTAL'!Y505</f>
        <v>0</v>
      </c>
      <c r="T477">
        <f>'RESUMEN TOTAL'!Z505</f>
        <v>0</v>
      </c>
      <c r="U477">
        <f>'RESUMEN TOTAL'!AA505</f>
        <v>0</v>
      </c>
      <c r="V477">
        <f>'RESUMEN TOTAL'!AB505</f>
        <v>0</v>
      </c>
      <c r="W477">
        <f>'RESUMEN TOTAL'!AC505</f>
        <v>0</v>
      </c>
      <c r="X477">
        <f>'RESUMEN TOTAL'!AD505</f>
        <v>0</v>
      </c>
      <c r="Y477">
        <f>'RESUMEN TOTAL'!AE505</f>
        <v>0</v>
      </c>
      <c r="Z477">
        <f>'RESUMEN TOTAL'!AF505</f>
        <v>0</v>
      </c>
      <c r="AA477">
        <f>'RESUMEN TOTAL'!AG505</f>
        <v>0</v>
      </c>
      <c r="AB477">
        <f>'RESUMEN TOTAL'!AH505</f>
        <v>0</v>
      </c>
      <c r="AC477">
        <f>'RESUMEN TOTAL'!AI505</f>
        <v>0</v>
      </c>
      <c r="AD477">
        <f>'RESUMEN TOTAL'!AJ505</f>
        <v>0</v>
      </c>
      <c r="AE477">
        <f>'RESUMEN TOTAL'!AK505</f>
        <v>0</v>
      </c>
      <c r="AF477">
        <f>'RESUMEN TOTAL'!AL505</f>
        <v>0</v>
      </c>
      <c r="AG477">
        <f>'RESUMEN TOTAL'!AM505</f>
        <v>0</v>
      </c>
      <c r="AH477">
        <f>'RESUMEN TOTAL'!AN505</f>
        <v>0</v>
      </c>
      <c r="AI477">
        <f>'RESUMEN TOTAL'!AO505</f>
        <v>0</v>
      </c>
    </row>
    <row r="478" spans="1:35" x14ac:dyDescent="0.25">
      <c r="A478" t="str">
        <f>'RESUMEN TOTAL'!A506</f>
        <v>PARADAS SEGURAS</v>
      </c>
      <c r="B478" t="str">
        <f>'RESUMEN TOTAL'!B506</f>
        <v>32 I</v>
      </c>
      <c r="C478" t="str">
        <f>'RESUMEN TOTAL'!D506</f>
        <v>Hudson y 834 oeste</v>
      </c>
      <c r="D478" t="str">
        <f>'RESUMEN TOTAL'!E506</f>
        <v>INTERCOMUNICADOR</v>
      </c>
      <c r="E478" t="str">
        <f>'RESUMEN TOTAL'!F506</f>
        <v>GPON</v>
      </c>
      <c r="F478">
        <f>'RESUMEN TOTAL'!L506</f>
        <v>0</v>
      </c>
      <c r="G478">
        <f>'RESUMEN TOTAL'!M506</f>
        <v>0</v>
      </c>
      <c r="H478">
        <f>'RESUMEN TOTAL'!N506</f>
        <v>0</v>
      </c>
      <c r="I478">
        <f>'RESUMEN TOTAL'!O506</f>
        <v>0</v>
      </c>
      <c r="J478">
        <f>'RESUMEN TOTAL'!P506</f>
        <v>0</v>
      </c>
      <c r="K478">
        <f>'RESUMEN TOTAL'!Q506</f>
        <v>0</v>
      </c>
      <c r="L478">
        <f>'RESUMEN TOTAL'!R506</f>
        <v>0</v>
      </c>
      <c r="M478">
        <f>'RESUMEN TOTAL'!S506</f>
        <v>0</v>
      </c>
      <c r="N478">
        <f>'RESUMEN TOTAL'!T506</f>
        <v>0</v>
      </c>
      <c r="O478">
        <f>'RESUMEN TOTAL'!U506</f>
        <v>0</v>
      </c>
      <c r="P478">
        <f>'RESUMEN TOTAL'!V506</f>
        <v>0</v>
      </c>
      <c r="Q478">
        <f>'RESUMEN TOTAL'!W506</f>
        <v>0</v>
      </c>
      <c r="R478">
        <f>'RESUMEN TOTAL'!X506</f>
        <v>0</v>
      </c>
      <c r="S478">
        <f>'RESUMEN TOTAL'!Y506</f>
        <v>0</v>
      </c>
      <c r="T478">
        <f>'RESUMEN TOTAL'!Z506</f>
        <v>0</v>
      </c>
      <c r="U478">
        <f>'RESUMEN TOTAL'!AA506</f>
        <v>0</v>
      </c>
      <c r="V478">
        <f>'RESUMEN TOTAL'!AB506</f>
        <v>0</v>
      </c>
      <c r="W478">
        <f>'RESUMEN TOTAL'!AC506</f>
        <v>0</v>
      </c>
      <c r="X478">
        <f>'RESUMEN TOTAL'!AD506</f>
        <v>0</v>
      </c>
      <c r="Y478">
        <f>'RESUMEN TOTAL'!AE506</f>
        <v>0</v>
      </c>
      <c r="Z478">
        <f>'RESUMEN TOTAL'!AF506</f>
        <v>0</v>
      </c>
      <c r="AA478">
        <f>'RESUMEN TOTAL'!AG506</f>
        <v>0</v>
      </c>
      <c r="AB478">
        <f>'RESUMEN TOTAL'!AH506</f>
        <v>0</v>
      </c>
      <c r="AC478">
        <f>'RESUMEN TOTAL'!AI506</f>
        <v>0</v>
      </c>
      <c r="AD478">
        <f>'RESUMEN TOTAL'!AJ506</f>
        <v>0</v>
      </c>
      <c r="AE478">
        <f>'RESUMEN TOTAL'!AK506</f>
        <v>0</v>
      </c>
      <c r="AF478">
        <f>'RESUMEN TOTAL'!AL506</f>
        <v>0</v>
      </c>
      <c r="AG478">
        <f>'RESUMEN TOTAL'!AM506</f>
        <v>0</v>
      </c>
      <c r="AH478">
        <f>'RESUMEN TOTAL'!AN506</f>
        <v>0</v>
      </c>
      <c r="AI478">
        <f>'RESUMEN TOTAL'!AO506</f>
        <v>0</v>
      </c>
    </row>
    <row r="479" spans="1:35" x14ac:dyDescent="0.25">
      <c r="A479" t="str">
        <f>'RESUMEN TOTAL'!A507</f>
        <v>PARADAS SEGURAS</v>
      </c>
      <c r="B479" t="str">
        <f>'RESUMEN TOTAL'!B507</f>
        <v>33 C</v>
      </c>
      <c r="C479" t="str">
        <f>'RESUMEN TOTAL'!D507</f>
        <v>Hudson y 834 este</v>
      </c>
      <c r="D479" t="str">
        <f>'RESUMEN TOTAL'!E507</f>
        <v>GFIJA</v>
      </c>
      <c r="E479" t="str">
        <f>'RESUMEN TOTAL'!F507</f>
        <v>GPON</v>
      </c>
      <c r="F479">
        <f>'RESUMEN TOTAL'!L507</f>
        <v>0</v>
      </c>
      <c r="G479">
        <f>'RESUMEN TOTAL'!M507</f>
        <v>0</v>
      </c>
      <c r="H479">
        <f>'RESUMEN TOTAL'!N507</f>
        <v>0</v>
      </c>
      <c r="I479">
        <f>'RESUMEN TOTAL'!O507</f>
        <v>0</v>
      </c>
      <c r="J479">
        <f>'RESUMEN TOTAL'!P507</f>
        <v>0</v>
      </c>
      <c r="K479">
        <f>'RESUMEN TOTAL'!Q507</f>
        <v>0</v>
      </c>
      <c r="L479">
        <f>'RESUMEN TOTAL'!R507</f>
        <v>0</v>
      </c>
      <c r="M479">
        <f>'RESUMEN TOTAL'!S507</f>
        <v>0</v>
      </c>
      <c r="N479">
        <f>'RESUMEN TOTAL'!T507</f>
        <v>0</v>
      </c>
      <c r="O479">
        <f>'RESUMEN TOTAL'!U507</f>
        <v>0</v>
      </c>
      <c r="P479">
        <f>'RESUMEN TOTAL'!V507</f>
        <v>0</v>
      </c>
      <c r="Q479">
        <f>'RESUMEN TOTAL'!W507</f>
        <v>0</v>
      </c>
      <c r="R479">
        <f>'RESUMEN TOTAL'!X507</f>
        <v>0</v>
      </c>
      <c r="S479">
        <f>'RESUMEN TOTAL'!Y507</f>
        <v>0</v>
      </c>
      <c r="T479">
        <f>'RESUMEN TOTAL'!Z507</f>
        <v>0</v>
      </c>
      <c r="U479">
        <f>'RESUMEN TOTAL'!AA507</f>
        <v>0</v>
      </c>
      <c r="V479">
        <f>'RESUMEN TOTAL'!AB507</f>
        <v>0</v>
      </c>
      <c r="W479">
        <f>'RESUMEN TOTAL'!AC507</f>
        <v>0</v>
      </c>
      <c r="X479">
        <f>'RESUMEN TOTAL'!AD507</f>
        <v>0</v>
      </c>
      <c r="Y479">
        <f>'RESUMEN TOTAL'!AE507</f>
        <v>0</v>
      </c>
      <c r="Z479">
        <f>'RESUMEN TOTAL'!AF507</f>
        <v>0</v>
      </c>
      <c r="AA479">
        <f>'RESUMEN TOTAL'!AG507</f>
        <v>0</v>
      </c>
      <c r="AB479">
        <f>'RESUMEN TOTAL'!AH507</f>
        <v>0</v>
      </c>
      <c r="AC479">
        <f>'RESUMEN TOTAL'!AI507</f>
        <v>0</v>
      </c>
      <c r="AD479">
        <f>'RESUMEN TOTAL'!AJ507</f>
        <v>0</v>
      </c>
      <c r="AE479">
        <f>'RESUMEN TOTAL'!AK507</f>
        <v>0</v>
      </c>
      <c r="AF479">
        <f>'RESUMEN TOTAL'!AL507</f>
        <v>0</v>
      </c>
      <c r="AG479">
        <f>'RESUMEN TOTAL'!AM507</f>
        <v>0</v>
      </c>
      <c r="AH479">
        <f>'RESUMEN TOTAL'!AN507</f>
        <v>0</v>
      </c>
      <c r="AI479">
        <f>'RESUMEN TOTAL'!AO507</f>
        <v>0</v>
      </c>
    </row>
    <row r="480" spans="1:35" x14ac:dyDescent="0.25">
      <c r="A480" t="str">
        <f>'RESUMEN TOTAL'!A508</f>
        <v>PARADAS SEGURAS</v>
      </c>
      <c r="B480" t="str">
        <f>'RESUMEN TOTAL'!B508</f>
        <v>33 I</v>
      </c>
      <c r="C480" t="str">
        <f>'RESUMEN TOTAL'!D508</f>
        <v>Hudson y 834 este</v>
      </c>
      <c r="D480" t="str">
        <f>'RESUMEN TOTAL'!E508</f>
        <v>INTERCOMUNICADOR</v>
      </c>
      <c r="E480" t="str">
        <f>'RESUMEN TOTAL'!F508</f>
        <v>GPON</v>
      </c>
      <c r="F480">
        <f>'RESUMEN TOTAL'!L508</f>
        <v>0</v>
      </c>
      <c r="G480">
        <f>'RESUMEN TOTAL'!M508</f>
        <v>0</v>
      </c>
      <c r="H480">
        <f>'RESUMEN TOTAL'!N508</f>
        <v>0</v>
      </c>
      <c r="I480">
        <f>'RESUMEN TOTAL'!O508</f>
        <v>0</v>
      </c>
      <c r="J480">
        <f>'RESUMEN TOTAL'!P508</f>
        <v>0</v>
      </c>
      <c r="K480">
        <f>'RESUMEN TOTAL'!Q508</f>
        <v>0</v>
      </c>
      <c r="L480">
        <f>'RESUMEN TOTAL'!R508</f>
        <v>0</v>
      </c>
      <c r="M480">
        <f>'RESUMEN TOTAL'!S508</f>
        <v>0</v>
      </c>
      <c r="N480">
        <f>'RESUMEN TOTAL'!T508</f>
        <v>0</v>
      </c>
      <c r="O480">
        <f>'RESUMEN TOTAL'!U508</f>
        <v>0</v>
      </c>
      <c r="P480">
        <f>'RESUMEN TOTAL'!V508</f>
        <v>0</v>
      </c>
      <c r="Q480">
        <f>'RESUMEN TOTAL'!W508</f>
        <v>0</v>
      </c>
      <c r="R480">
        <f>'RESUMEN TOTAL'!X508</f>
        <v>0</v>
      </c>
      <c r="S480">
        <f>'RESUMEN TOTAL'!Y508</f>
        <v>0</v>
      </c>
      <c r="T480">
        <f>'RESUMEN TOTAL'!Z508</f>
        <v>0</v>
      </c>
      <c r="U480">
        <f>'RESUMEN TOTAL'!AA508</f>
        <v>0</v>
      </c>
      <c r="V480">
        <f>'RESUMEN TOTAL'!AB508</f>
        <v>0</v>
      </c>
      <c r="W480">
        <f>'RESUMEN TOTAL'!AC508</f>
        <v>0</v>
      </c>
      <c r="X480">
        <f>'RESUMEN TOTAL'!AD508</f>
        <v>0</v>
      </c>
      <c r="Y480">
        <f>'RESUMEN TOTAL'!AE508</f>
        <v>0</v>
      </c>
      <c r="Z480">
        <f>'RESUMEN TOTAL'!AF508</f>
        <v>0</v>
      </c>
      <c r="AA480">
        <f>'RESUMEN TOTAL'!AG508</f>
        <v>0</v>
      </c>
      <c r="AB480">
        <f>'RESUMEN TOTAL'!AH508</f>
        <v>0</v>
      </c>
      <c r="AC480">
        <f>'RESUMEN TOTAL'!AI508</f>
        <v>0</v>
      </c>
      <c r="AD480">
        <f>'RESUMEN TOTAL'!AJ508</f>
        <v>0</v>
      </c>
      <c r="AE480">
        <f>'RESUMEN TOTAL'!AK508</f>
        <v>0</v>
      </c>
      <c r="AF480">
        <f>'RESUMEN TOTAL'!AL508</f>
        <v>0</v>
      </c>
      <c r="AG480">
        <f>'RESUMEN TOTAL'!AM508</f>
        <v>0</v>
      </c>
      <c r="AH480">
        <f>'RESUMEN TOTAL'!AN508</f>
        <v>0</v>
      </c>
      <c r="AI480">
        <f>'RESUMEN TOTAL'!AO508</f>
        <v>0</v>
      </c>
    </row>
    <row r="481" spans="1:35" x14ac:dyDescent="0.25">
      <c r="A481" t="str">
        <f>'RESUMEN TOTAL'!A509</f>
        <v>PARADAS SEGURAS</v>
      </c>
      <c r="B481" t="str">
        <f>'RESUMEN TOTAL'!B509</f>
        <v>34 C</v>
      </c>
      <c r="C481" t="str">
        <f>'RESUMEN TOTAL'!D509</f>
        <v>Hudson y Suipacha oeste</v>
      </c>
      <c r="D481" t="str">
        <f>'RESUMEN TOTAL'!E509</f>
        <v>GFIJA</v>
      </c>
      <c r="E481" t="str">
        <f>'RESUMEN TOTAL'!F509</f>
        <v>GPON</v>
      </c>
      <c r="F481">
        <f>'RESUMEN TOTAL'!L509</f>
        <v>0</v>
      </c>
      <c r="G481">
        <f>'RESUMEN TOTAL'!M509</f>
        <v>0</v>
      </c>
      <c r="H481">
        <f>'RESUMEN TOTAL'!N509</f>
        <v>0</v>
      </c>
      <c r="I481">
        <f>'RESUMEN TOTAL'!O509</f>
        <v>0</v>
      </c>
      <c r="J481">
        <f>'RESUMEN TOTAL'!P509</f>
        <v>0</v>
      </c>
      <c r="K481">
        <f>'RESUMEN TOTAL'!Q509</f>
        <v>0</v>
      </c>
      <c r="L481">
        <f>'RESUMEN TOTAL'!R509</f>
        <v>0</v>
      </c>
      <c r="M481">
        <f>'RESUMEN TOTAL'!S509</f>
        <v>0</v>
      </c>
      <c r="N481">
        <f>'RESUMEN TOTAL'!T509</f>
        <v>0</v>
      </c>
      <c r="O481">
        <f>'RESUMEN TOTAL'!U509</f>
        <v>0</v>
      </c>
      <c r="P481">
        <f>'RESUMEN TOTAL'!V509</f>
        <v>0</v>
      </c>
      <c r="Q481">
        <f>'RESUMEN TOTAL'!W509</f>
        <v>0</v>
      </c>
      <c r="R481">
        <f>'RESUMEN TOTAL'!X509</f>
        <v>0</v>
      </c>
      <c r="S481">
        <f>'RESUMEN TOTAL'!Y509</f>
        <v>0</v>
      </c>
      <c r="T481">
        <f>'RESUMEN TOTAL'!Z509</f>
        <v>0</v>
      </c>
      <c r="U481">
        <f>'RESUMEN TOTAL'!AA509</f>
        <v>0</v>
      </c>
      <c r="V481">
        <f>'RESUMEN TOTAL'!AB509</f>
        <v>0</v>
      </c>
      <c r="W481">
        <f>'RESUMEN TOTAL'!AC509</f>
        <v>0</v>
      </c>
      <c r="X481">
        <f>'RESUMEN TOTAL'!AD509</f>
        <v>0</v>
      </c>
      <c r="Y481">
        <f>'RESUMEN TOTAL'!AE509</f>
        <v>0</v>
      </c>
      <c r="Z481">
        <f>'RESUMEN TOTAL'!AF509</f>
        <v>0</v>
      </c>
      <c r="AA481">
        <f>'RESUMEN TOTAL'!AG509</f>
        <v>0</v>
      </c>
      <c r="AB481">
        <f>'RESUMEN TOTAL'!AH509</f>
        <v>0</v>
      </c>
      <c r="AC481">
        <f>'RESUMEN TOTAL'!AI509</f>
        <v>0</v>
      </c>
      <c r="AD481">
        <f>'RESUMEN TOTAL'!AJ509</f>
        <v>0</v>
      </c>
      <c r="AE481">
        <f>'RESUMEN TOTAL'!AK509</f>
        <v>0</v>
      </c>
      <c r="AF481">
        <f>'RESUMEN TOTAL'!AL509</f>
        <v>0</v>
      </c>
      <c r="AG481">
        <f>'RESUMEN TOTAL'!AM509</f>
        <v>0</v>
      </c>
      <c r="AH481">
        <f>'RESUMEN TOTAL'!AN509</f>
        <v>0</v>
      </c>
      <c r="AI481">
        <f>'RESUMEN TOTAL'!AO509</f>
        <v>0</v>
      </c>
    </row>
    <row r="482" spans="1:35" x14ac:dyDescent="0.25">
      <c r="A482" t="str">
        <f>'RESUMEN TOTAL'!A510</f>
        <v>PARADAS SEGURAS</v>
      </c>
      <c r="B482" t="str">
        <f>'RESUMEN TOTAL'!B510</f>
        <v>34 I</v>
      </c>
      <c r="C482" t="str">
        <f>'RESUMEN TOTAL'!D510</f>
        <v>Hudson y Suipacha oeste</v>
      </c>
      <c r="D482" t="str">
        <f>'RESUMEN TOTAL'!E510</f>
        <v>INTERCOMUNICADOR</v>
      </c>
      <c r="E482" t="str">
        <f>'RESUMEN TOTAL'!F510</f>
        <v>GPON</v>
      </c>
      <c r="F482">
        <f>'RESUMEN TOTAL'!L510</f>
        <v>0</v>
      </c>
      <c r="G482">
        <f>'RESUMEN TOTAL'!M510</f>
        <v>0</v>
      </c>
      <c r="H482">
        <f>'RESUMEN TOTAL'!N510</f>
        <v>0</v>
      </c>
      <c r="I482">
        <f>'RESUMEN TOTAL'!O510</f>
        <v>0</v>
      </c>
      <c r="J482">
        <f>'RESUMEN TOTAL'!P510</f>
        <v>0</v>
      </c>
      <c r="K482">
        <f>'RESUMEN TOTAL'!Q510</f>
        <v>0</v>
      </c>
      <c r="L482">
        <f>'RESUMEN TOTAL'!R510</f>
        <v>0</v>
      </c>
      <c r="M482">
        <f>'RESUMEN TOTAL'!S510</f>
        <v>0</v>
      </c>
      <c r="N482">
        <f>'RESUMEN TOTAL'!T510</f>
        <v>0</v>
      </c>
      <c r="O482">
        <f>'RESUMEN TOTAL'!U510</f>
        <v>0</v>
      </c>
      <c r="P482">
        <f>'RESUMEN TOTAL'!V510</f>
        <v>0</v>
      </c>
      <c r="Q482">
        <f>'RESUMEN TOTAL'!W510</f>
        <v>0</v>
      </c>
      <c r="R482">
        <f>'RESUMEN TOTAL'!X510</f>
        <v>0</v>
      </c>
      <c r="S482">
        <f>'RESUMEN TOTAL'!Y510</f>
        <v>0</v>
      </c>
      <c r="T482">
        <f>'RESUMEN TOTAL'!Z510</f>
        <v>0</v>
      </c>
      <c r="U482">
        <f>'RESUMEN TOTAL'!AA510</f>
        <v>0</v>
      </c>
      <c r="V482">
        <f>'RESUMEN TOTAL'!AB510</f>
        <v>0</v>
      </c>
      <c r="W482">
        <f>'RESUMEN TOTAL'!AC510</f>
        <v>0</v>
      </c>
      <c r="X482">
        <f>'RESUMEN TOTAL'!AD510</f>
        <v>0</v>
      </c>
      <c r="Y482">
        <f>'RESUMEN TOTAL'!AE510</f>
        <v>0</v>
      </c>
      <c r="Z482">
        <f>'RESUMEN TOTAL'!AF510</f>
        <v>0</v>
      </c>
      <c r="AA482">
        <f>'RESUMEN TOTAL'!AG510</f>
        <v>0</v>
      </c>
      <c r="AB482">
        <f>'RESUMEN TOTAL'!AH510</f>
        <v>0</v>
      </c>
      <c r="AC482">
        <f>'RESUMEN TOTAL'!AI510</f>
        <v>0</v>
      </c>
      <c r="AD482">
        <f>'RESUMEN TOTAL'!AJ510</f>
        <v>0</v>
      </c>
      <c r="AE482">
        <f>'RESUMEN TOTAL'!AK510</f>
        <v>0</v>
      </c>
      <c r="AF482">
        <f>'RESUMEN TOTAL'!AL510</f>
        <v>0</v>
      </c>
      <c r="AG482">
        <f>'RESUMEN TOTAL'!AM510</f>
        <v>0</v>
      </c>
      <c r="AH482">
        <f>'RESUMEN TOTAL'!AN510</f>
        <v>0</v>
      </c>
      <c r="AI482">
        <f>'RESUMEN TOTAL'!AO510</f>
        <v>0</v>
      </c>
    </row>
    <row r="483" spans="1:35" x14ac:dyDescent="0.25">
      <c r="A483" t="str">
        <f>'RESUMEN TOTAL'!A511</f>
        <v>PARADAS SEGURAS</v>
      </c>
      <c r="B483" t="str">
        <f>'RESUMEN TOTAL'!B511</f>
        <v>35 C</v>
      </c>
      <c r="C483" t="str">
        <f>'RESUMEN TOTAL'!D511</f>
        <v>Hudson y Suipacha este</v>
      </c>
      <c r="D483" t="str">
        <f>'RESUMEN TOTAL'!E511</f>
        <v>GFIJA</v>
      </c>
      <c r="E483" t="str">
        <f>'RESUMEN TOTAL'!F511</f>
        <v>GPON</v>
      </c>
      <c r="F483" t="str">
        <f>'RESUMEN TOTAL'!L511</f>
        <v>APAGADO</v>
      </c>
      <c r="G483" t="str">
        <f>'RESUMEN TOTAL'!M511</f>
        <v>APAGADO</v>
      </c>
      <c r="H483" t="str">
        <f>'RESUMEN TOTAL'!N511</f>
        <v>APAGADO</v>
      </c>
      <c r="I483" t="str">
        <f>'RESUMEN TOTAL'!O511</f>
        <v>APAGADO</v>
      </c>
      <c r="J483" t="str">
        <f>'RESUMEN TOTAL'!P511</f>
        <v>APAGADO</v>
      </c>
      <c r="K483" t="str">
        <f>'RESUMEN TOTAL'!Q511</f>
        <v>APAGADO</v>
      </c>
      <c r="L483">
        <f>'RESUMEN TOTAL'!R511</f>
        <v>0</v>
      </c>
      <c r="M483">
        <f>'RESUMEN TOTAL'!S511</f>
        <v>0</v>
      </c>
      <c r="N483">
        <f>'RESUMEN TOTAL'!T511</f>
        <v>0</v>
      </c>
      <c r="O483">
        <f>'RESUMEN TOTAL'!U511</f>
        <v>0</v>
      </c>
      <c r="P483">
        <f>'RESUMEN TOTAL'!V511</f>
        <v>0</v>
      </c>
      <c r="Q483">
        <f>'RESUMEN TOTAL'!W511</f>
        <v>0</v>
      </c>
      <c r="R483">
        <f>'RESUMEN TOTAL'!X511</f>
        <v>0</v>
      </c>
      <c r="S483">
        <f>'RESUMEN TOTAL'!Y511</f>
        <v>0</v>
      </c>
      <c r="T483">
        <f>'RESUMEN TOTAL'!Z511</f>
        <v>0</v>
      </c>
      <c r="U483">
        <f>'RESUMEN TOTAL'!AA511</f>
        <v>0</v>
      </c>
      <c r="V483">
        <f>'RESUMEN TOTAL'!AB511</f>
        <v>0</v>
      </c>
      <c r="W483">
        <f>'RESUMEN TOTAL'!AC511</f>
        <v>0</v>
      </c>
      <c r="X483">
        <f>'RESUMEN TOTAL'!AD511</f>
        <v>0</v>
      </c>
      <c r="Y483">
        <f>'RESUMEN TOTAL'!AE511</f>
        <v>0</v>
      </c>
      <c r="Z483">
        <f>'RESUMEN TOTAL'!AF511</f>
        <v>0</v>
      </c>
      <c r="AA483">
        <f>'RESUMEN TOTAL'!AG511</f>
        <v>0</v>
      </c>
      <c r="AB483">
        <f>'RESUMEN TOTAL'!AH511</f>
        <v>0</v>
      </c>
      <c r="AC483">
        <f>'RESUMEN TOTAL'!AI511</f>
        <v>0</v>
      </c>
      <c r="AD483">
        <f>'RESUMEN TOTAL'!AJ511</f>
        <v>0</v>
      </c>
      <c r="AE483">
        <f>'RESUMEN TOTAL'!AK511</f>
        <v>0</v>
      </c>
      <c r="AF483">
        <f>'RESUMEN TOTAL'!AL511</f>
        <v>0</v>
      </c>
      <c r="AG483">
        <f>'RESUMEN TOTAL'!AM511</f>
        <v>0</v>
      </c>
      <c r="AH483">
        <f>'RESUMEN TOTAL'!AN511</f>
        <v>0</v>
      </c>
      <c r="AI483">
        <f>'RESUMEN TOTAL'!AO511</f>
        <v>0</v>
      </c>
    </row>
    <row r="484" spans="1:35" x14ac:dyDescent="0.25">
      <c r="A484" t="str">
        <f>'RESUMEN TOTAL'!A512</f>
        <v>PARADAS SEGURAS</v>
      </c>
      <c r="B484" t="str">
        <f>'RESUMEN TOTAL'!B512</f>
        <v>35 I</v>
      </c>
      <c r="C484" t="str">
        <f>'RESUMEN TOTAL'!D512</f>
        <v>Hudson y Suipacha este</v>
      </c>
      <c r="D484" t="str">
        <f>'RESUMEN TOTAL'!E512</f>
        <v>INTERCOMUNICADOR</v>
      </c>
      <c r="E484" t="str">
        <f>'RESUMEN TOTAL'!F512</f>
        <v>GPON</v>
      </c>
      <c r="F484" t="str">
        <f>'RESUMEN TOTAL'!L512</f>
        <v>APAGADO</v>
      </c>
      <c r="G484" t="str">
        <f>'RESUMEN TOTAL'!M512</f>
        <v>APAGADO</v>
      </c>
      <c r="H484" t="str">
        <f>'RESUMEN TOTAL'!N512</f>
        <v>APAGADO</v>
      </c>
      <c r="I484" t="str">
        <f>'RESUMEN TOTAL'!O512</f>
        <v>APAGADO</v>
      </c>
      <c r="J484" t="str">
        <f>'RESUMEN TOTAL'!P512</f>
        <v>APAGADO</v>
      </c>
      <c r="K484" t="str">
        <f>'RESUMEN TOTAL'!Q512</f>
        <v>APAGADO</v>
      </c>
      <c r="L484">
        <f>'RESUMEN TOTAL'!R512</f>
        <v>0</v>
      </c>
      <c r="M484">
        <f>'RESUMEN TOTAL'!S512</f>
        <v>0</v>
      </c>
      <c r="N484">
        <f>'RESUMEN TOTAL'!T512</f>
        <v>0</v>
      </c>
      <c r="O484">
        <f>'RESUMEN TOTAL'!U512</f>
        <v>0</v>
      </c>
      <c r="P484">
        <f>'RESUMEN TOTAL'!V512</f>
        <v>0</v>
      </c>
      <c r="Q484">
        <f>'RESUMEN TOTAL'!W512</f>
        <v>0</v>
      </c>
      <c r="R484">
        <f>'RESUMEN TOTAL'!X512</f>
        <v>0</v>
      </c>
      <c r="S484">
        <f>'RESUMEN TOTAL'!Y512</f>
        <v>0</v>
      </c>
      <c r="T484">
        <f>'RESUMEN TOTAL'!Z512</f>
        <v>0</v>
      </c>
      <c r="U484">
        <f>'RESUMEN TOTAL'!AA512</f>
        <v>0</v>
      </c>
      <c r="V484">
        <f>'RESUMEN TOTAL'!AB514</f>
        <v>0</v>
      </c>
      <c r="W484">
        <f>'RESUMEN TOTAL'!AC512</f>
        <v>0</v>
      </c>
      <c r="X484">
        <f>'RESUMEN TOTAL'!AD512</f>
        <v>0</v>
      </c>
      <c r="Y484">
        <f>'RESUMEN TOTAL'!AE512</f>
        <v>0</v>
      </c>
      <c r="Z484">
        <f>'RESUMEN TOTAL'!AF512</f>
        <v>0</v>
      </c>
      <c r="AA484">
        <f>'RESUMEN TOTAL'!AG512</f>
        <v>0</v>
      </c>
      <c r="AB484">
        <f>'RESUMEN TOTAL'!AH512</f>
        <v>0</v>
      </c>
      <c r="AC484">
        <f>'RESUMEN TOTAL'!AI512</f>
        <v>0</v>
      </c>
      <c r="AD484">
        <f>'RESUMEN TOTAL'!AJ512</f>
        <v>0</v>
      </c>
      <c r="AE484">
        <f>'RESUMEN TOTAL'!AK512</f>
        <v>0</v>
      </c>
      <c r="AF484">
        <f>'RESUMEN TOTAL'!AL512</f>
        <v>0</v>
      </c>
      <c r="AG484">
        <f>'RESUMEN TOTAL'!AM512</f>
        <v>0</v>
      </c>
      <c r="AH484">
        <f>'RESUMEN TOTAL'!AN512</f>
        <v>0</v>
      </c>
      <c r="AI484">
        <f>'RESUMEN TOTAL'!AO512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TOTAL'!A515</f>
        <v>PARADAS SEGURAS</v>
      </c>
      <c r="B487" t="str">
        <f>'RESUMEN TOTAL'!B515</f>
        <v>37 C</v>
      </c>
      <c r="C487" t="str">
        <f>'RESUMEN TOTAL'!D515</f>
        <v>Hudson y Jose Ingeniero Este</v>
      </c>
      <c r="D487" t="str">
        <f>'RESUMEN TOTAL'!E515</f>
        <v>GFIJA</v>
      </c>
      <c r="E487" t="str">
        <f>'RESUMEN TOTAL'!F515</f>
        <v>GPON</v>
      </c>
      <c r="F487">
        <f>'RESUMEN TOTAL'!L515</f>
        <v>0</v>
      </c>
      <c r="G487">
        <f>'RESUMEN TOTAL'!M515</f>
        <v>0</v>
      </c>
      <c r="H487">
        <f>'RESUMEN TOTAL'!N515</f>
        <v>0</v>
      </c>
      <c r="I487">
        <f>'RESUMEN TOTAL'!O515</f>
        <v>0</v>
      </c>
      <c r="J487">
        <f>'RESUMEN TOTAL'!P515</f>
        <v>0</v>
      </c>
      <c r="K487">
        <f>'RESUMEN TOTAL'!Q515</f>
        <v>0</v>
      </c>
      <c r="L487">
        <f>'RESUMEN TOTAL'!R515</f>
        <v>0</v>
      </c>
      <c r="M487">
        <f>'RESUMEN TOTAL'!S515</f>
        <v>0</v>
      </c>
      <c r="N487">
        <f>'RESUMEN TOTAL'!T515</f>
        <v>0</v>
      </c>
      <c r="O487">
        <f>'RESUMEN TOTAL'!U515</f>
        <v>0</v>
      </c>
      <c r="P487">
        <f>'RESUMEN TOTAL'!W519</f>
        <v>0</v>
      </c>
      <c r="Q487">
        <f>'RESUMEN TOTAL'!W515</f>
        <v>0</v>
      </c>
      <c r="R487">
        <f>'RESUMEN TOTAL'!X515</f>
        <v>0</v>
      </c>
      <c r="S487">
        <f>'RESUMEN TOTAL'!Y515</f>
        <v>0</v>
      </c>
      <c r="T487">
        <f>'RESUMEN TOTAL'!Z515</f>
        <v>0</v>
      </c>
      <c r="U487">
        <f>'RESUMEN TOTAL'!AA515</f>
        <v>0</v>
      </c>
      <c r="V487">
        <f>'RESUMEN TOTAL'!AB515</f>
        <v>0</v>
      </c>
      <c r="W487">
        <f>'RESUMEN TOTAL'!AC515</f>
        <v>0</v>
      </c>
      <c r="X487">
        <f>'RESUMEN TOTAL'!AD515</f>
        <v>0</v>
      </c>
      <c r="Y487">
        <f>'RESUMEN TOTAL'!AE515</f>
        <v>0</v>
      </c>
      <c r="Z487">
        <f>'RESUMEN TOTAL'!AF515</f>
        <v>0</v>
      </c>
      <c r="AA487">
        <f>'RESUMEN TOTAL'!AG515</f>
        <v>0</v>
      </c>
      <c r="AB487">
        <f>'RESUMEN TOTAL'!AH515</f>
        <v>0</v>
      </c>
      <c r="AC487">
        <f>'RESUMEN TOTAL'!AI515</f>
        <v>0</v>
      </c>
      <c r="AD487">
        <f>'RESUMEN TOTAL'!AJ515</f>
        <v>0</v>
      </c>
      <c r="AE487">
        <f>'RESUMEN TOTAL'!AK515</f>
        <v>0</v>
      </c>
      <c r="AF487">
        <f>'RESUMEN TOTAL'!AL515</f>
        <v>0</v>
      </c>
      <c r="AG487">
        <f>'RESUMEN TOTAL'!AM515</f>
        <v>0</v>
      </c>
      <c r="AH487">
        <f>'RESUMEN TOTAL'!AN515</f>
        <v>0</v>
      </c>
      <c r="AI487">
        <f>'RESUMEN TOTAL'!AO515</f>
        <v>0</v>
      </c>
    </row>
    <row r="488" spans="1:35" x14ac:dyDescent="0.25">
      <c r="A488" t="str">
        <f>'RESUMEN TOTAL'!A516</f>
        <v>PARADAS SEGURAS</v>
      </c>
      <c r="B488" t="str">
        <f>'RESUMEN TOTAL'!B516</f>
        <v xml:space="preserve">37 I </v>
      </c>
      <c r="C488" t="str">
        <f>'RESUMEN TOTAL'!D516</f>
        <v>Hudson y Jose Ingeniero Este</v>
      </c>
      <c r="D488" t="str">
        <f>'RESUMEN TOTAL'!E516</f>
        <v>INTERCOMUNICADOR</v>
      </c>
      <c r="E488" t="str">
        <f>'RESUMEN TOTAL'!F516</f>
        <v>GPON</v>
      </c>
      <c r="F488">
        <f>'RESUMEN TOTAL'!L516</f>
        <v>0</v>
      </c>
      <c r="G488">
        <f>'RESUMEN TOTAL'!M516</f>
        <v>0</v>
      </c>
      <c r="H488">
        <f>'RESUMEN TOTAL'!N516</f>
        <v>0</v>
      </c>
      <c r="I488">
        <f>'RESUMEN TOTAL'!O516</f>
        <v>0</v>
      </c>
      <c r="J488">
        <f>'RESUMEN TOTAL'!P516</f>
        <v>0</v>
      </c>
      <c r="K488">
        <f>'RESUMEN TOTAL'!Q516</f>
        <v>0</v>
      </c>
      <c r="L488">
        <f>'RESUMEN TOTAL'!R516</f>
        <v>0</v>
      </c>
      <c r="M488">
        <f>'RESUMEN TOTAL'!S516</f>
        <v>0</v>
      </c>
      <c r="N488">
        <f>'RESUMEN TOTAL'!T516</f>
        <v>0</v>
      </c>
      <c r="O488">
        <f>'RESUMEN TOTAL'!U516</f>
        <v>0</v>
      </c>
      <c r="P488">
        <f>'RESUMEN TOTAL'!V516</f>
        <v>0</v>
      </c>
      <c r="Q488">
        <f>'RESUMEN TOTAL'!W516</f>
        <v>0</v>
      </c>
      <c r="R488">
        <f>'RESUMEN TOTAL'!X516</f>
        <v>0</v>
      </c>
      <c r="S488">
        <f>'RESUMEN TOTAL'!Y516</f>
        <v>0</v>
      </c>
      <c r="T488">
        <f>'RESUMEN TOTAL'!Z516</f>
        <v>0</v>
      </c>
      <c r="U488">
        <f>'RESUMEN TOTAL'!AA516</f>
        <v>0</v>
      </c>
      <c r="V488">
        <f>'RESUMEN TOTAL'!AB516</f>
        <v>0</v>
      </c>
      <c r="W488">
        <f>'RESUMEN TOTAL'!AC516</f>
        <v>0</v>
      </c>
      <c r="X488">
        <f>'RESUMEN TOTAL'!AD516</f>
        <v>0</v>
      </c>
      <c r="Y488">
        <f>'RESUMEN TOTAL'!AE516</f>
        <v>0</v>
      </c>
      <c r="Z488">
        <f>'RESUMEN TOTAL'!AF516</f>
        <v>0</v>
      </c>
      <c r="AA488">
        <f>'RESUMEN TOTAL'!AG516</f>
        <v>0</v>
      </c>
      <c r="AB488">
        <f>'RESUMEN TOTAL'!AH516</f>
        <v>0</v>
      </c>
      <c r="AC488">
        <f>'RESUMEN TOTAL'!AI516</f>
        <v>0</v>
      </c>
      <c r="AD488">
        <f>'RESUMEN TOTAL'!AJ516</f>
        <v>0</v>
      </c>
      <c r="AE488">
        <f>'RESUMEN TOTAL'!AK516</f>
        <v>0</v>
      </c>
      <c r="AF488">
        <f>'RESUMEN TOTAL'!AL516</f>
        <v>0</v>
      </c>
      <c r="AG488">
        <f>'RESUMEN TOTAL'!AM516</f>
        <v>0</v>
      </c>
      <c r="AH488">
        <f>'RESUMEN TOTAL'!AN516</f>
        <v>0</v>
      </c>
      <c r="AI488">
        <f>'RESUMEN TOTAL'!AO516</f>
        <v>0</v>
      </c>
    </row>
    <row r="489" spans="1:35" x14ac:dyDescent="0.25">
      <c r="A489" t="str">
        <f>'RESUMEN TOTAL'!A517</f>
        <v>PARADAS SEGURAS</v>
      </c>
      <c r="B489" t="str">
        <f>'RESUMEN TOTAL'!B517</f>
        <v>38 C</v>
      </c>
      <c r="C489" t="str">
        <f>'RESUMEN TOTAL'!D517</f>
        <v>Hudson y Cacheuta Oeste</v>
      </c>
      <c r="D489" t="str">
        <f>'RESUMEN TOTAL'!E517</f>
        <v>GFIJA</v>
      </c>
      <c r="E489" t="str">
        <f>'RESUMEN TOTAL'!F517</f>
        <v>GPON</v>
      </c>
      <c r="F489">
        <f>'RESUMEN TOTAL'!L517</f>
        <v>0</v>
      </c>
      <c r="G489">
        <f>'RESUMEN TOTAL'!M517</f>
        <v>0</v>
      </c>
      <c r="H489">
        <f>'RESUMEN TOTAL'!N517</f>
        <v>0</v>
      </c>
      <c r="I489">
        <f>'RESUMEN TOTAL'!O517</f>
        <v>0</v>
      </c>
      <c r="J489">
        <f>'RESUMEN TOTAL'!P517</f>
        <v>0</v>
      </c>
      <c r="K489">
        <f>'RESUMEN TOTAL'!Q517</f>
        <v>0</v>
      </c>
      <c r="L489">
        <f>'RESUMEN TOTAL'!R517</f>
        <v>0</v>
      </c>
      <c r="M489">
        <f>'RESUMEN TOTAL'!S517</f>
        <v>0</v>
      </c>
      <c r="N489">
        <f>'RESUMEN TOTAL'!T517</f>
        <v>0</v>
      </c>
      <c r="O489">
        <f>'RESUMEN TOTAL'!U517</f>
        <v>0</v>
      </c>
      <c r="P489">
        <f>'RESUMEN TOTAL'!V517</f>
        <v>0</v>
      </c>
      <c r="Q489">
        <f>'RESUMEN TOTAL'!W517</f>
        <v>0</v>
      </c>
      <c r="R489">
        <f>'RESUMEN TOTAL'!X517</f>
        <v>0</v>
      </c>
      <c r="S489">
        <f>'RESUMEN TOTAL'!Y517</f>
        <v>0</v>
      </c>
      <c r="T489">
        <f>'RESUMEN TOTAL'!Z517</f>
        <v>0</v>
      </c>
      <c r="U489">
        <f>'RESUMEN TOTAL'!AA517</f>
        <v>0</v>
      </c>
      <c r="V489">
        <f>'RESUMEN TOTAL'!AB517</f>
        <v>0</v>
      </c>
      <c r="W489">
        <f>'RESUMEN TOTAL'!AC517</f>
        <v>0</v>
      </c>
      <c r="X489">
        <f>'RESUMEN TOTAL'!AD517</f>
        <v>0</v>
      </c>
      <c r="Y489">
        <f>'RESUMEN TOTAL'!AE517</f>
        <v>0</v>
      </c>
      <c r="Z489">
        <f>'RESUMEN TOTAL'!AF517</f>
        <v>0</v>
      </c>
      <c r="AA489">
        <f>'RESUMEN TOTAL'!AG517</f>
        <v>0</v>
      </c>
      <c r="AB489">
        <f>'RESUMEN TOTAL'!AH517</f>
        <v>0</v>
      </c>
      <c r="AC489">
        <f>'RESUMEN TOTAL'!AI517</f>
        <v>0</v>
      </c>
      <c r="AD489">
        <f>'RESUMEN TOTAL'!AJ517</f>
        <v>0</v>
      </c>
      <c r="AE489">
        <f>'RESUMEN TOTAL'!AK517</f>
        <v>0</v>
      </c>
      <c r="AF489">
        <f>'RESUMEN TOTAL'!AL517</f>
        <v>0</v>
      </c>
      <c r="AG489">
        <f>'RESUMEN TOTAL'!AM517</f>
        <v>0</v>
      </c>
      <c r="AH489">
        <f>'RESUMEN TOTAL'!AN517</f>
        <v>0</v>
      </c>
      <c r="AI489">
        <f>'RESUMEN TOTAL'!AO517</f>
        <v>0</v>
      </c>
    </row>
    <row r="490" spans="1:35" x14ac:dyDescent="0.25">
      <c r="A490" t="str">
        <f>'RESUMEN TOTAL'!A518</f>
        <v>PARADAS SEGURAS</v>
      </c>
      <c r="B490" t="str">
        <f>'RESUMEN TOTAL'!B518</f>
        <v>38 I</v>
      </c>
      <c r="C490" t="str">
        <f>'RESUMEN TOTAL'!D518</f>
        <v>Hudson y Cacheuta Oeste</v>
      </c>
      <c r="D490" t="str">
        <f>'RESUMEN TOTAL'!E518</f>
        <v>INTERCOMUNICADOR</v>
      </c>
      <c r="E490" t="str">
        <f>'RESUMEN TOTAL'!F518</f>
        <v>GPON</v>
      </c>
      <c r="F490">
        <f>'RESUMEN TOTAL'!L518</f>
        <v>0</v>
      </c>
      <c r="G490">
        <f>'RESUMEN TOTAL'!M518</f>
        <v>0</v>
      </c>
      <c r="H490">
        <f>'RESUMEN TOTAL'!N518</f>
        <v>0</v>
      </c>
      <c r="I490">
        <f>'RESUMEN TOTAL'!O518</f>
        <v>0</v>
      </c>
      <c r="J490">
        <f>'RESUMEN TOTAL'!P518</f>
        <v>0</v>
      </c>
      <c r="K490">
        <f>'RESUMEN TOTAL'!Q518</f>
        <v>0</v>
      </c>
      <c r="L490">
        <f>'RESUMEN TOTAL'!R518</f>
        <v>0</v>
      </c>
      <c r="M490">
        <f>'RESUMEN TOTAL'!S518</f>
        <v>0</v>
      </c>
      <c r="N490">
        <f>'RESUMEN TOTAL'!T518</f>
        <v>0</v>
      </c>
      <c r="O490">
        <f>'RESUMEN TOTAL'!U518</f>
        <v>0</v>
      </c>
      <c r="P490">
        <f>'RESUMEN TOTAL'!V518</f>
        <v>0</v>
      </c>
      <c r="Q490" t="e">
        <f>'RESUMEN TOTAL'!#REF!</f>
        <v>#REF!</v>
      </c>
      <c r="R490">
        <f>'RESUMEN TOTAL'!X518</f>
        <v>0</v>
      </c>
      <c r="S490">
        <f>'RESUMEN TOTAL'!Y518</f>
        <v>0</v>
      </c>
      <c r="T490">
        <f>'RESUMEN TOTAL'!Z518</f>
        <v>0</v>
      </c>
      <c r="U490">
        <f>'RESUMEN TOTAL'!AA518</f>
        <v>0</v>
      </c>
      <c r="V490">
        <f>'RESUMEN TOTAL'!AB518</f>
        <v>0</v>
      </c>
      <c r="W490">
        <f>'RESUMEN TOTAL'!AC518</f>
        <v>0</v>
      </c>
      <c r="X490">
        <f>'RESUMEN TOTAL'!AD518</f>
        <v>0</v>
      </c>
      <c r="Y490">
        <f>'RESUMEN TOTAL'!AE518</f>
        <v>0</v>
      </c>
      <c r="Z490">
        <f>'RESUMEN TOTAL'!AF518</f>
        <v>0</v>
      </c>
      <c r="AA490">
        <f>'RESUMEN TOTAL'!AG518</f>
        <v>0</v>
      </c>
      <c r="AB490">
        <f>'RESUMEN TOTAL'!AH518</f>
        <v>0</v>
      </c>
      <c r="AC490">
        <f>'RESUMEN TOTAL'!AI518</f>
        <v>0</v>
      </c>
      <c r="AD490">
        <f>'RESUMEN TOTAL'!AJ518</f>
        <v>0</v>
      </c>
      <c r="AE490">
        <f>'RESUMEN TOTAL'!AK518</f>
        <v>0</v>
      </c>
      <c r="AF490">
        <f>'RESUMEN TOTAL'!AL518</f>
        <v>0</v>
      </c>
      <c r="AG490">
        <f>'RESUMEN TOTAL'!AM518</f>
        <v>0</v>
      </c>
      <c r="AH490">
        <f>'RESUMEN TOTAL'!AN518</f>
        <v>0</v>
      </c>
      <c r="AI490">
        <f>'RESUMEN TOTAL'!AO518</f>
        <v>0</v>
      </c>
    </row>
    <row r="491" spans="1:35" x14ac:dyDescent="0.25">
      <c r="A491" t="str">
        <f>'RESUMEN TOTAL'!A519</f>
        <v>PARADAS SEGURAS</v>
      </c>
      <c r="B491" t="str">
        <f>'RESUMEN TOTAL'!B519</f>
        <v>39 C</v>
      </c>
      <c r="C491" t="str">
        <f>'RESUMEN TOTAL'!D519</f>
        <v>Hudson y Groussac Este</v>
      </c>
      <c r="D491" t="str">
        <f>'RESUMEN TOTAL'!E519</f>
        <v>GFIJA</v>
      </c>
      <c r="E491" t="str">
        <f>'RESUMEN TOTAL'!F519</f>
        <v>GPON</v>
      </c>
      <c r="F491">
        <f>'RESUMEN TOTAL'!L519</f>
        <v>0</v>
      </c>
      <c r="G491">
        <f>'RESUMEN TOTAL'!M519</f>
        <v>0</v>
      </c>
      <c r="H491">
        <f>'RESUMEN TOTAL'!N519</f>
        <v>0</v>
      </c>
      <c r="I491" t="str">
        <f>'RESUMEN TOTAL'!O519</f>
        <v>APAGADO</v>
      </c>
      <c r="J491">
        <f>'RESUMEN TOTAL'!P519</f>
        <v>0</v>
      </c>
      <c r="K491" t="str">
        <f>'RESUMEN TOTAL'!Q519</f>
        <v>APAGADO</v>
      </c>
      <c r="L491">
        <f>'RESUMEN TOTAL'!R519</f>
        <v>0</v>
      </c>
      <c r="M491">
        <f>'RESUMEN TOTAL'!S519</f>
        <v>0</v>
      </c>
      <c r="N491">
        <f>'RESUMEN TOTAL'!T519</f>
        <v>0</v>
      </c>
      <c r="O491">
        <f>'RESUMEN TOTAL'!U519</f>
        <v>0</v>
      </c>
      <c r="P491">
        <f>'RESUMEN TOTAL'!V519</f>
        <v>0</v>
      </c>
      <c r="Q491" t="e">
        <f>'RESUMEN TOTAL'!#REF!</f>
        <v>#REF!</v>
      </c>
      <c r="R491">
        <f>'RESUMEN TOTAL'!X519</f>
        <v>0</v>
      </c>
      <c r="S491">
        <f>'RESUMEN TOTAL'!Y519</f>
        <v>0</v>
      </c>
      <c r="T491">
        <f>'RESUMEN TOTAL'!Z519</f>
        <v>0</v>
      </c>
      <c r="U491">
        <f>'RESUMEN TOTAL'!AA519</f>
        <v>0</v>
      </c>
      <c r="V491">
        <f>'RESUMEN TOTAL'!AB519</f>
        <v>0</v>
      </c>
      <c r="W491">
        <f>'RESUMEN TOTAL'!AC519</f>
        <v>0</v>
      </c>
      <c r="X491">
        <f>'RESUMEN TOTAL'!AD519</f>
        <v>0</v>
      </c>
      <c r="Y491">
        <f>'RESUMEN TOTAL'!AE519</f>
        <v>0</v>
      </c>
      <c r="Z491">
        <f>'RESUMEN TOTAL'!AF519</f>
        <v>0</v>
      </c>
      <c r="AA491">
        <f>'RESUMEN TOTAL'!AG519</f>
        <v>0</v>
      </c>
      <c r="AB491">
        <f>'RESUMEN TOTAL'!AH519</f>
        <v>0</v>
      </c>
      <c r="AC491">
        <f>'RESUMEN TOTAL'!AI519</f>
        <v>0</v>
      </c>
      <c r="AD491">
        <f>'RESUMEN TOTAL'!AJ519</f>
        <v>0</v>
      </c>
      <c r="AE491">
        <f>'RESUMEN TOTAL'!AK519</f>
        <v>0</v>
      </c>
      <c r="AF491">
        <f>'RESUMEN TOTAL'!AL519</f>
        <v>0</v>
      </c>
      <c r="AG491">
        <f>'RESUMEN TOTAL'!AM519</f>
        <v>0</v>
      </c>
      <c r="AH491">
        <f>'RESUMEN TOTAL'!AN519</f>
        <v>0</v>
      </c>
      <c r="AI491">
        <f>'RESUMEN TOTAL'!AO519</f>
        <v>0</v>
      </c>
    </row>
    <row r="492" spans="1:35" x14ac:dyDescent="0.25">
      <c r="A492" t="str">
        <f>'RESUMEN TOTAL'!A520</f>
        <v>PARADAS SEGURAS</v>
      </c>
      <c r="B492" t="str">
        <f>'RESUMEN TOTAL'!B520</f>
        <v>39 I</v>
      </c>
      <c r="C492" t="str">
        <f>'RESUMEN TOTAL'!D520</f>
        <v>Hudson y Groussac Este</v>
      </c>
      <c r="D492" t="str">
        <f>'RESUMEN TOTAL'!E520</f>
        <v>INTERCOMUNICADOR</v>
      </c>
      <c r="E492" t="str">
        <f>'RESUMEN TOTAL'!F520</f>
        <v>GPON</v>
      </c>
      <c r="F492" t="str">
        <f>'RESUMEN TOTAL'!L520</f>
        <v>APAGADO</v>
      </c>
      <c r="G492" t="str">
        <f>'RESUMEN TOTAL'!M520</f>
        <v>APAGADO</v>
      </c>
      <c r="H492" t="str">
        <f>'RESUMEN TOTAL'!N520</f>
        <v>APAGADO</v>
      </c>
      <c r="I492">
        <f>'RESUMEN TOTAL'!O520</f>
        <v>0</v>
      </c>
      <c r="J492" t="str">
        <f>'RESUMEN TOTAL'!P520</f>
        <v>APAGADO</v>
      </c>
      <c r="K492">
        <f>'RESUMEN TOTAL'!Q520</f>
        <v>0</v>
      </c>
      <c r="L492">
        <f>'RESUMEN TOTAL'!R520</f>
        <v>0</v>
      </c>
      <c r="M492">
        <f>'RESUMEN TOTAL'!S520</f>
        <v>0</v>
      </c>
      <c r="N492">
        <f>'RESUMEN TOTAL'!T520</f>
        <v>0</v>
      </c>
      <c r="O492">
        <f>'RESUMEN TOTAL'!U520</f>
        <v>0</v>
      </c>
      <c r="P492">
        <f>'RESUMEN TOTAL'!V520</f>
        <v>0</v>
      </c>
      <c r="Q492">
        <f>'RESUMEN TOTAL'!W520</f>
        <v>0</v>
      </c>
      <c r="R492">
        <f>'RESUMEN TOTAL'!X520</f>
        <v>0</v>
      </c>
      <c r="S492">
        <f>'RESUMEN TOTAL'!Y520</f>
        <v>0</v>
      </c>
      <c r="T492">
        <f>'RESUMEN TOTAL'!Z520</f>
        <v>0</v>
      </c>
      <c r="U492">
        <f>'RESUMEN TOTAL'!AA520</f>
        <v>0</v>
      </c>
      <c r="V492">
        <f>'RESUMEN TOTAL'!AB520</f>
        <v>0</v>
      </c>
      <c r="W492">
        <f>'RESUMEN TOTAL'!AC520</f>
        <v>0</v>
      </c>
      <c r="X492">
        <f>'RESUMEN TOTAL'!AD520</f>
        <v>0</v>
      </c>
      <c r="Y492">
        <f>'RESUMEN TOTAL'!AE520</f>
        <v>0</v>
      </c>
      <c r="Z492">
        <f>'RESUMEN TOTAL'!AF520</f>
        <v>0</v>
      </c>
      <c r="AA492">
        <f>'RESUMEN TOTAL'!AG520</f>
        <v>0</v>
      </c>
      <c r="AB492">
        <f>'RESUMEN TOTAL'!AH520</f>
        <v>0</v>
      </c>
      <c r="AC492">
        <f>'RESUMEN TOTAL'!AI520</f>
        <v>0</v>
      </c>
      <c r="AD492">
        <f>'RESUMEN TOTAL'!AJ520</f>
        <v>0</v>
      </c>
      <c r="AE492">
        <f>'RESUMEN TOTAL'!AK520</f>
        <v>0</v>
      </c>
      <c r="AF492">
        <f>'RESUMEN TOTAL'!AL520</f>
        <v>0</v>
      </c>
      <c r="AG492">
        <f>'RESUMEN TOTAL'!AM520</f>
        <v>0</v>
      </c>
      <c r="AH492">
        <f>'RESUMEN TOTAL'!AN520</f>
        <v>0</v>
      </c>
      <c r="AI492">
        <f>'RESUMEN TOTAL'!AO520</f>
        <v>0</v>
      </c>
    </row>
    <row r="493" spans="1:35" x14ac:dyDescent="0.25">
      <c r="A493" t="str">
        <f>'RESUMEN TOTAL'!A521</f>
        <v>PARADAS SEGURAS</v>
      </c>
      <c r="B493" t="str">
        <f>'RESUMEN TOTAL'!B521</f>
        <v>40 C</v>
      </c>
      <c r="C493" t="str">
        <f>'RESUMEN TOTAL'!D521</f>
        <v>Hudson y Groussac Oeste</v>
      </c>
      <c r="D493" t="str">
        <f>'RESUMEN TOTAL'!E521</f>
        <v>GFIJA</v>
      </c>
      <c r="E493" t="str">
        <f>'RESUMEN TOTAL'!F521</f>
        <v>GPON</v>
      </c>
      <c r="F493">
        <f>'RESUMEN TOTAL'!L521</f>
        <v>0</v>
      </c>
      <c r="G493">
        <f>'RESUMEN TOTAL'!M521</f>
        <v>0</v>
      </c>
      <c r="H493">
        <f>'RESUMEN TOTAL'!N521</f>
        <v>0</v>
      </c>
      <c r="I493">
        <f>'RESUMEN TOTAL'!O521</f>
        <v>0</v>
      </c>
      <c r="J493">
        <f>'RESUMEN TOTAL'!P521</f>
        <v>0</v>
      </c>
      <c r="K493">
        <f>'RESUMEN TOTAL'!Q521</f>
        <v>0</v>
      </c>
      <c r="L493">
        <f>'RESUMEN TOTAL'!R521</f>
        <v>0</v>
      </c>
      <c r="M493">
        <f>'RESUMEN TOTAL'!S521</f>
        <v>0</v>
      </c>
      <c r="N493">
        <f>'RESUMEN TOTAL'!T521</f>
        <v>0</v>
      </c>
      <c r="O493">
        <f>'RESUMEN TOTAL'!U521</f>
        <v>0</v>
      </c>
      <c r="P493">
        <f>'RESUMEN TOTAL'!V521</f>
        <v>0</v>
      </c>
      <c r="Q493">
        <f>'RESUMEN TOTAL'!W521</f>
        <v>0</v>
      </c>
      <c r="R493">
        <f>'RESUMEN TOTAL'!X521</f>
        <v>0</v>
      </c>
      <c r="S493">
        <f>'RESUMEN TOTAL'!Y521</f>
        <v>0</v>
      </c>
      <c r="T493">
        <f>'RESUMEN TOTAL'!Z521</f>
        <v>0</v>
      </c>
      <c r="U493">
        <f>'RESUMEN TOTAL'!AA521</f>
        <v>0</v>
      </c>
      <c r="V493">
        <f>'RESUMEN TOTAL'!AB521</f>
        <v>0</v>
      </c>
      <c r="W493">
        <f>'RESUMEN TOTAL'!AC521</f>
        <v>0</v>
      </c>
      <c r="X493">
        <f>'RESUMEN TOTAL'!AD521</f>
        <v>0</v>
      </c>
      <c r="Y493">
        <f>'RESUMEN TOTAL'!AE521</f>
        <v>0</v>
      </c>
      <c r="Z493">
        <f>'RESUMEN TOTAL'!AF521</f>
        <v>0</v>
      </c>
      <c r="AA493">
        <f>'RESUMEN TOTAL'!AG521</f>
        <v>0</v>
      </c>
      <c r="AB493">
        <f>'RESUMEN TOTAL'!AH521</f>
        <v>0</v>
      </c>
      <c r="AC493">
        <f>'RESUMEN TOTAL'!AI521</f>
        <v>0</v>
      </c>
      <c r="AD493">
        <f>'RESUMEN TOTAL'!AJ521</f>
        <v>0</v>
      </c>
      <c r="AE493">
        <f>'RESUMEN TOTAL'!AK521</f>
        <v>0</v>
      </c>
      <c r="AF493">
        <f>'RESUMEN TOTAL'!AL521</f>
        <v>0</v>
      </c>
      <c r="AG493">
        <f>'RESUMEN TOTAL'!AM521</f>
        <v>0</v>
      </c>
      <c r="AH493">
        <f>'RESUMEN TOTAL'!AN521</f>
        <v>0</v>
      </c>
      <c r="AI493">
        <f>'RESUMEN TOTAL'!AO521</f>
        <v>0</v>
      </c>
    </row>
    <row r="494" spans="1:35" x14ac:dyDescent="0.25">
      <c r="A494" t="str">
        <f>'RESUMEN TOTAL'!A522</f>
        <v>PARADAS SEGURAS</v>
      </c>
      <c r="B494" t="str">
        <f>'RESUMEN TOTAL'!B522</f>
        <v>40 I</v>
      </c>
      <c r="C494" t="str">
        <f>'RESUMEN TOTAL'!D522</f>
        <v>Hudson y Groussac Oeste</v>
      </c>
      <c r="D494" t="str">
        <f>'RESUMEN TOTAL'!E522</f>
        <v>INTERCOMUNICADOR</v>
      </c>
      <c r="E494" t="str">
        <f>'RESUMEN TOTAL'!F522</f>
        <v>GPON</v>
      </c>
      <c r="F494">
        <f>'RESUMEN TOTAL'!L522</f>
        <v>0</v>
      </c>
      <c r="G494">
        <f>'RESUMEN TOTAL'!M522</f>
        <v>0</v>
      </c>
      <c r="H494">
        <f>'RESUMEN TOTAL'!N522</f>
        <v>0</v>
      </c>
      <c r="I494">
        <f>'RESUMEN TOTAL'!O522</f>
        <v>0</v>
      </c>
      <c r="J494">
        <f>'RESUMEN TOTAL'!P522</f>
        <v>0</v>
      </c>
      <c r="K494">
        <f>'RESUMEN TOTAL'!Q522</f>
        <v>0</v>
      </c>
      <c r="L494">
        <f>'RESUMEN TOTAL'!R522</f>
        <v>0</v>
      </c>
      <c r="M494">
        <f>'RESUMEN TOTAL'!S522</f>
        <v>0</v>
      </c>
      <c r="N494">
        <f>'RESUMEN TOTAL'!T522</f>
        <v>0</v>
      </c>
      <c r="O494">
        <f>'RESUMEN TOTAL'!U522</f>
        <v>0</v>
      </c>
      <c r="P494">
        <f>'RESUMEN TOTAL'!V522</f>
        <v>0</v>
      </c>
      <c r="Q494">
        <f>'RESUMEN TOTAL'!W522</f>
        <v>0</v>
      </c>
      <c r="R494">
        <f>'RESUMEN TOTAL'!X522</f>
        <v>0</v>
      </c>
      <c r="S494">
        <f>'RESUMEN TOTAL'!Y522</f>
        <v>0</v>
      </c>
      <c r="T494">
        <f>'RESUMEN TOTAL'!Z522</f>
        <v>0</v>
      </c>
      <c r="U494">
        <f>'RESUMEN TOTAL'!AA522</f>
        <v>0</v>
      </c>
      <c r="V494">
        <f>'RESUMEN TOTAL'!AB522</f>
        <v>0</v>
      </c>
      <c r="W494">
        <f>'RESUMEN TOTAL'!AC522</f>
        <v>0</v>
      </c>
      <c r="X494">
        <f>'RESUMEN TOTAL'!AD522</f>
        <v>0</v>
      </c>
      <c r="Y494">
        <f>'RESUMEN TOTAL'!AE522</f>
        <v>0</v>
      </c>
      <c r="Z494">
        <f>'RESUMEN TOTAL'!AF522</f>
        <v>0</v>
      </c>
      <c r="AA494">
        <f>'RESUMEN TOTAL'!AG522</f>
        <v>0</v>
      </c>
      <c r="AB494">
        <f>'RESUMEN TOTAL'!AH522</f>
        <v>0</v>
      </c>
      <c r="AC494">
        <f>'RESUMEN TOTAL'!AI522</f>
        <v>0</v>
      </c>
      <c r="AD494">
        <f>'RESUMEN TOTAL'!AJ522</f>
        <v>0</v>
      </c>
      <c r="AE494">
        <f>'RESUMEN TOTAL'!AK522</f>
        <v>0</v>
      </c>
      <c r="AF494">
        <f>'RESUMEN TOTAL'!AL522</f>
        <v>0</v>
      </c>
      <c r="AG494">
        <f>'RESUMEN TOTAL'!AM522</f>
        <v>0</v>
      </c>
      <c r="AH494">
        <f>'RESUMEN TOTAL'!AN522</f>
        <v>0</v>
      </c>
      <c r="AI494">
        <f>'RESUMEN TOTAL'!AO522</f>
        <v>0</v>
      </c>
    </row>
    <row r="495" spans="1:35" x14ac:dyDescent="0.25">
      <c r="A495" t="str">
        <f>'RESUMEN TOTAL'!A523</f>
        <v>PARADAS SEGURAS</v>
      </c>
      <c r="B495" t="str">
        <f>'RESUMEN TOTAL'!B523</f>
        <v>41 C</v>
      </c>
      <c r="C495" t="str">
        <f>'RESUMEN TOTAL'!D523</f>
        <v>Hudson y Dumas Este</v>
      </c>
      <c r="D495" t="str">
        <f>'RESUMEN TOTAL'!E523</f>
        <v>GFIJA</v>
      </c>
      <c r="E495" t="str">
        <f>'RESUMEN TOTAL'!F523</f>
        <v>GPON</v>
      </c>
      <c r="F495">
        <f>'RESUMEN TOTAL'!L523</f>
        <v>0</v>
      </c>
      <c r="G495">
        <f>'RESUMEN TOTAL'!M523</f>
        <v>0</v>
      </c>
      <c r="H495">
        <f>'RESUMEN TOTAL'!N523</f>
        <v>0</v>
      </c>
      <c r="I495">
        <f>'RESUMEN TOTAL'!O523</f>
        <v>0</v>
      </c>
      <c r="J495">
        <f>'RESUMEN TOTAL'!P523</f>
        <v>0</v>
      </c>
      <c r="K495">
        <f>'RESUMEN TOTAL'!Q523</f>
        <v>0</v>
      </c>
      <c r="L495">
        <f>'RESUMEN TOTAL'!R523</f>
        <v>0</v>
      </c>
      <c r="M495">
        <f>'RESUMEN TOTAL'!S523</f>
        <v>0</v>
      </c>
      <c r="N495">
        <f>'RESUMEN TOTAL'!T523</f>
        <v>0</v>
      </c>
      <c r="O495">
        <f>'RESUMEN TOTAL'!U523</f>
        <v>0</v>
      </c>
      <c r="P495">
        <f>'RESUMEN TOTAL'!V523</f>
        <v>0</v>
      </c>
      <c r="Q495">
        <f>'RESUMEN TOTAL'!W523</f>
        <v>0</v>
      </c>
      <c r="R495">
        <f>'RESUMEN TOTAL'!X523</f>
        <v>0</v>
      </c>
      <c r="S495">
        <f>'RESUMEN TOTAL'!Y523</f>
        <v>0</v>
      </c>
      <c r="T495">
        <f>'RESUMEN TOTAL'!Z523</f>
        <v>0</v>
      </c>
      <c r="U495">
        <f>'RESUMEN TOTAL'!AA523</f>
        <v>0</v>
      </c>
      <c r="V495">
        <f>'RESUMEN TOTAL'!AB523</f>
        <v>0</v>
      </c>
      <c r="W495">
        <f>'RESUMEN TOTAL'!AC523</f>
        <v>0</v>
      </c>
      <c r="X495">
        <f>'RESUMEN TOTAL'!AD523</f>
        <v>0</v>
      </c>
      <c r="Y495">
        <f>'RESUMEN TOTAL'!AE523</f>
        <v>0</v>
      </c>
      <c r="Z495">
        <f>'RESUMEN TOTAL'!AF523</f>
        <v>0</v>
      </c>
      <c r="AA495">
        <f>'RESUMEN TOTAL'!AG523</f>
        <v>0</v>
      </c>
      <c r="AB495">
        <f>'RESUMEN TOTAL'!AH523</f>
        <v>0</v>
      </c>
      <c r="AC495">
        <f>'RESUMEN TOTAL'!AI523</f>
        <v>0</v>
      </c>
      <c r="AD495">
        <f>'RESUMEN TOTAL'!AJ523</f>
        <v>0</v>
      </c>
      <c r="AE495">
        <f>'RESUMEN TOTAL'!AK523</f>
        <v>0</v>
      </c>
      <c r="AF495">
        <f>'RESUMEN TOTAL'!AL523</f>
        <v>0</v>
      </c>
      <c r="AG495">
        <f>'RESUMEN TOTAL'!AM523</f>
        <v>0</v>
      </c>
      <c r="AH495">
        <f>'RESUMEN TOTAL'!AN523</f>
        <v>0</v>
      </c>
      <c r="AI495">
        <f>'RESUMEN TOTAL'!AO523</f>
        <v>0</v>
      </c>
    </row>
    <row r="496" spans="1:35" x14ac:dyDescent="0.25">
      <c r="A496" t="str">
        <f>'RESUMEN TOTAL'!A524</f>
        <v>PARADAS SEGURAS</v>
      </c>
      <c r="B496" t="str">
        <f>'RESUMEN TOTAL'!B524</f>
        <v>41 I</v>
      </c>
      <c r="C496" t="str">
        <f>'RESUMEN TOTAL'!D524</f>
        <v>Hudson y Dumas Este</v>
      </c>
      <c r="D496" t="str">
        <f>'RESUMEN TOTAL'!E524</f>
        <v>INTERCOMUNICADOR</v>
      </c>
      <c r="E496" t="str">
        <f>'RESUMEN TOTAL'!F524</f>
        <v>GPON</v>
      </c>
      <c r="F496">
        <f>'RESUMEN TOTAL'!L524</f>
        <v>0</v>
      </c>
      <c r="G496">
        <f>'RESUMEN TOTAL'!M524</f>
        <v>0</v>
      </c>
      <c r="H496">
        <f>'RESUMEN TOTAL'!N524</f>
        <v>0</v>
      </c>
      <c r="I496">
        <f>'RESUMEN TOTAL'!O524</f>
        <v>0</v>
      </c>
      <c r="J496">
        <f>'RESUMEN TOTAL'!P524</f>
        <v>0</v>
      </c>
      <c r="K496">
        <f>'RESUMEN TOTAL'!Q524</f>
        <v>0</v>
      </c>
      <c r="L496">
        <f>'RESUMEN TOTAL'!R524</f>
        <v>0</v>
      </c>
      <c r="M496">
        <f>'RESUMEN TOTAL'!S524</f>
        <v>0</v>
      </c>
      <c r="N496">
        <f>'RESUMEN TOTAL'!T524</f>
        <v>0</v>
      </c>
      <c r="O496">
        <f>'RESUMEN TOTAL'!U524</f>
        <v>0</v>
      </c>
      <c r="P496">
        <f>'RESUMEN TOTAL'!V524</f>
        <v>0</v>
      </c>
      <c r="Q496">
        <f>'RESUMEN TOTAL'!W524</f>
        <v>0</v>
      </c>
      <c r="R496">
        <f>'RESUMEN TOTAL'!X524</f>
        <v>0</v>
      </c>
      <c r="S496">
        <f>'RESUMEN TOTAL'!Y524</f>
        <v>0</v>
      </c>
      <c r="T496">
        <f>'RESUMEN TOTAL'!Z524</f>
        <v>0</v>
      </c>
      <c r="U496">
        <f>'RESUMEN TOTAL'!AA524</f>
        <v>0</v>
      </c>
      <c r="V496">
        <f>'RESUMEN TOTAL'!AB524</f>
        <v>0</v>
      </c>
      <c r="W496">
        <f>'RESUMEN TOTAL'!AC524</f>
        <v>0</v>
      </c>
      <c r="X496">
        <f>'RESUMEN TOTAL'!AD524</f>
        <v>0</v>
      </c>
      <c r="Y496">
        <f>'RESUMEN TOTAL'!AE524</f>
        <v>0</v>
      </c>
      <c r="Z496">
        <f>'RESUMEN TOTAL'!AF524</f>
        <v>0</v>
      </c>
      <c r="AA496">
        <f>'RESUMEN TOTAL'!AG524</f>
        <v>0</v>
      </c>
      <c r="AB496">
        <f>'RESUMEN TOTAL'!AH524</f>
        <v>0</v>
      </c>
      <c r="AC496">
        <f>'RESUMEN TOTAL'!AI524</f>
        <v>0</v>
      </c>
      <c r="AD496">
        <f>'RESUMEN TOTAL'!AJ524</f>
        <v>0</v>
      </c>
      <c r="AE496">
        <f>'RESUMEN TOTAL'!AK524</f>
        <v>0</v>
      </c>
      <c r="AF496">
        <f>'RESUMEN TOTAL'!AL524</f>
        <v>0</v>
      </c>
      <c r="AG496">
        <f>'RESUMEN TOTAL'!AM524</f>
        <v>0</v>
      </c>
      <c r="AH496">
        <f>'RESUMEN TOTAL'!AN524</f>
        <v>0</v>
      </c>
      <c r="AI496">
        <f>'RESUMEN TOTAL'!AO524</f>
        <v>0</v>
      </c>
    </row>
    <row r="497" spans="1:35" x14ac:dyDescent="0.25">
      <c r="A497" t="str">
        <f>'RESUMEN TOTAL'!A525</f>
        <v>PARADAS SEGURAS</v>
      </c>
      <c r="B497" t="str">
        <f>'RESUMEN TOTAL'!B525</f>
        <v>42 C</v>
      </c>
      <c r="C497" t="str">
        <f>'RESUMEN TOTAL'!D525</f>
        <v>Hudson y Dumas Oeste</v>
      </c>
      <c r="D497" t="str">
        <f>'RESUMEN TOTAL'!E525</f>
        <v>GFIJA</v>
      </c>
      <c r="E497" t="str">
        <f>'RESUMEN TOTAL'!F525</f>
        <v>GPON</v>
      </c>
      <c r="F497">
        <f>'RESUMEN TOTAL'!L525</f>
        <v>0</v>
      </c>
      <c r="G497">
        <f>'RESUMEN TOTAL'!M525</f>
        <v>0</v>
      </c>
      <c r="H497">
        <f>'RESUMEN TOTAL'!N525</f>
        <v>0</v>
      </c>
      <c r="I497">
        <f>'RESUMEN TOTAL'!O525</f>
        <v>0</v>
      </c>
      <c r="J497">
        <f>'RESUMEN TOTAL'!P525</f>
        <v>0</v>
      </c>
      <c r="K497">
        <f>'RESUMEN TOTAL'!Q525</f>
        <v>0</v>
      </c>
      <c r="L497">
        <f>'RESUMEN TOTAL'!R525</f>
        <v>0</v>
      </c>
      <c r="M497">
        <f>'RESUMEN TOTAL'!S525</f>
        <v>0</v>
      </c>
      <c r="N497">
        <f>'RESUMEN TOTAL'!T525</f>
        <v>0</v>
      </c>
      <c r="O497">
        <f>'RESUMEN TOTAL'!U525</f>
        <v>0</v>
      </c>
      <c r="P497">
        <f>'RESUMEN TOTAL'!V525</f>
        <v>0</v>
      </c>
      <c r="Q497">
        <f>'RESUMEN TOTAL'!W525</f>
        <v>0</v>
      </c>
      <c r="R497">
        <f>'RESUMEN TOTAL'!X525</f>
        <v>0</v>
      </c>
      <c r="S497">
        <f>'RESUMEN TOTAL'!Y525</f>
        <v>0</v>
      </c>
      <c r="T497">
        <f>'RESUMEN TOTAL'!Z525</f>
        <v>0</v>
      </c>
      <c r="U497">
        <f>'RESUMEN TOTAL'!AA525</f>
        <v>0</v>
      </c>
      <c r="V497">
        <f>'RESUMEN TOTAL'!AB525</f>
        <v>0</v>
      </c>
      <c r="W497">
        <f>'RESUMEN TOTAL'!AC525</f>
        <v>0</v>
      </c>
      <c r="X497">
        <f>'RESUMEN TOTAL'!AD525</f>
        <v>0</v>
      </c>
      <c r="Y497">
        <f>'RESUMEN TOTAL'!AE525</f>
        <v>0</v>
      </c>
      <c r="Z497">
        <f>'RESUMEN TOTAL'!AF525</f>
        <v>0</v>
      </c>
      <c r="AA497">
        <f>'RESUMEN TOTAL'!AG525</f>
        <v>0</v>
      </c>
      <c r="AB497">
        <f>'RESUMEN TOTAL'!AH525</f>
        <v>0</v>
      </c>
      <c r="AC497">
        <f>'RESUMEN TOTAL'!AI525</f>
        <v>0</v>
      </c>
      <c r="AD497">
        <f>'RESUMEN TOTAL'!AJ525</f>
        <v>0</v>
      </c>
      <c r="AE497">
        <f>'RESUMEN TOTAL'!AK525</f>
        <v>0</v>
      </c>
      <c r="AF497">
        <f>'RESUMEN TOTAL'!AL525</f>
        <v>0</v>
      </c>
      <c r="AG497">
        <f>'RESUMEN TOTAL'!AM525</f>
        <v>0</v>
      </c>
      <c r="AH497">
        <f>'RESUMEN TOTAL'!AN525</f>
        <v>0</v>
      </c>
      <c r="AI497">
        <f>'RESUMEN TOTAL'!AO525</f>
        <v>0</v>
      </c>
    </row>
    <row r="498" spans="1:35" x14ac:dyDescent="0.25">
      <c r="A498" t="str">
        <f>'RESUMEN TOTAL'!A526</f>
        <v>PARADAS SEGURAS</v>
      </c>
      <c r="B498" t="str">
        <f>'RESUMEN TOTAL'!B526</f>
        <v>42 I</v>
      </c>
      <c r="C498" t="str">
        <f>'RESUMEN TOTAL'!D526</f>
        <v>Hudson y Dumas Oeste</v>
      </c>
      <c r="D498" t="str">
        <f>'RESUMEN TOTAL'!E526</f>
        <v>INTERCOMUNICADOR</v>
      </c>
      <c r="E498" t="str">
        <f>'RESUMEN TOTAL'!F526</f>
        <v>GPON</v>
      </c>
      <c r="F498">
        <f>'RESUMEN TOTAL'!L526</f>
        <v>0</v>
      </c>
      <c r="G498">
        <f>'RESUMEN TOTAL'!M526</f>
        <v>0</v>
      </c>
      <c r="H498">
        <f>'RESUMEN TOTAL'!N526</f>
        <v>0</v>
      </c>
      <c r="I498">
        <f>'RESUMEN TOTAL'!O526</f>
        <v>0</v>
      </c>
      <c r="J498">
        <f>'RESUMEN TOTAL'!P526</f>
        <v>0</v>
      </c>
      <c r="K498">
        <f>'RESUMEN TOTAL'!Q526</f>
        <v>0</v>
      </c>
      <c r="L498">
        <f>'RESUMEN TOTAL'!R526</f>
        <v>0</v>
      </c>
      <c r="M498">
        <f>'RESUMEN TOTAL'!S526</f>
        <v>0</v>
      </c>
      <c r="N498">
        <f>'RESUMEN TOTAL'!T526</f>
        <v>0</v>
      </c>
      <c r="O498">
        <f>'RESUMEN TOTAL'!U526</f>
        <v>0</v>
      </c>
      <c r="P498">
        <f>'RESUMEN TOTAL'!V526</f>
        <v>0</v>
      </c>
      <c r="Q498">
        <f>'RESUMEN TOTAL'!W526</f>
        <v>0</v>
      </c>
      <c r="R498">
        <f>'RESUMEN TOTAL'!X526</f>
        <v>0</v>
      </c>
      <c r="S498">
        <f>'RESUMEN TOTAL'!Y526</f>
        <v>0</v>
      </c>
      <c r="T498">
        <f>'RESUMEN TOTAL'!Z526</f>
        <v>0</v>
      </c>
      <c r="U498">
        <f>'RESUMEN TOTAL'!AA526</f>
        <v>0</v>
      </c>
      <c r="V498">
        <f>'RESUMEN TOTAL'!AB526</f>
        <v>0</v>
      </c>
      <c r="W498">
        <f>'RESUMEN TOTAL'!AC526</f>
        <v>0</v>
      </c>
      <c r="X498">
        <f>'RESUMEN TOTAL'!AD526</f>
        <v>0</v>
      </c>
      <c r="Y498">
        <f>'RESUMEN TOTAL'!AE526</f>
        <v>0</v>
      </c>
      <c r="Z498">
        <f>'RESUMEN TOTAL'!AF526</f>
        <v>0</v>
      </c>
      <c r="AA498">
        <f>'RESUMEN TOTAL'!AG526</f>
        <v>0</v>
      </c>
      <c r="AB498">
        <f>'RESUMEN TOTAL'!AH526</f>
        <v>0</v>
      </c>
      <c r="AC498">
        <f>'RESUMEN TOTAL'!AI526</f>
        <v>0</v>
      </c>
      <c r="AD498">
        <f>'RESUMEN TOTAL'!AJ526</f>
        <v>0</v>
      </c>
      <c r="AE498">
        <f>'RESUMEN TOTAL'!AK526</f>
        <v>0</v>
      </c>
      <c r="AF498">
        <f>'RESUMEN TOTAL'!AL526</f>
        <v>0</v>
      </c>
      <c r="AG498">
        <f>'RESUMEN TOTAL'!AM526</f>
        <v>0</v>
      </c>
      <c r="AH498">
        <f>'RESUMEN TOTAL'!AN526</f>
        <v>0</v>
      </c>
      <c r="AI498">
        <f>'RESUMEN TOTAL'!AO526</f>
        <v>0</v>
      </c>
    </row>
    <row r="499" spans="1:35" x14ac:dyDescent="0.25">
      <c r="A499" t="str">
        <f>'RESUMEN TOTAL'!A527</f>
        <v>PARADAS SEGURAS</v>
      </c>
      <c r="B499" t="str">
        <f>'RESUMEN TOTAL'!B527</f>
        <v>43 C</v>
      </c>
      <c r="C499" t="str">
        <f>'RESUMEN TOTAL'!D527</f>
        <v>Hudson y Manuel de Falla Este</v>
      </c>
      <c r="D499" t="str">
        <f>'RESUMEN TOTAL'!E527</f>
        <v>GFIJA</v>
      </c>
      <c r="E499" t="str">
        <f>'RESUMEN TOTAL'!F527</f>
        <v>GPON</v>
      </c>
      <c r="F499" t="str">
        <f>'RESUMEN TOTAL'!L527</f>
        <v>APAGADO</v>
      </c>
      <c r="G499" t="str">
        <f>'RESUMEN TOTAL'!M527</f>
        <v>APAGADO</v>
      </c>
      <c r="H499" t="str">
        <f>'RESUMEN TOTAL'!N527</f>
        <v>APAGADO</v>
      </c>
      <c r="I499" t="str">
        <f>'RESUMEN TOTAL'!O527</f>
        <v>APAGADO</v>
      </c>
      <c r="J499" t="str">
        <f>'RESUMEN TOTAL'!P527</f>
        <v>APAGADO</v>
      </c>
      <c r="K499" t="str">
        <f>'RESUMEN TOTAL'!Q527</f>
        <v>APAGADO</v>
      </c>
      <c r="L499">
        <f>'RESUMEN TOTAL'!R527</f>
        <v>0</v>
      </c>
      <c r="M499">
        <f>'RESUMEN TOTAL'!S527</f>
        <v>0</v>
      </c>
      <c r="N499">
        <f>'RESUMEN TOTAL'!T527</f>
        <v>0</v>
      </c>
      <c r="O499">
        <f>'RESUMEN TOTAL'!U527</f>
        <v>0</v>
      </c>
      <c r="P499">
        <f>'RESUMEN TOTAL'!V527</f>
        <v>0</v>
      </c>
      <c r="Q499">
        <f>'RESUMEN TOTAL'!W527</f>
        <v>0</v>
      </c>
      <c r="R499">
        <f>'RESUMEN TOTAL'!X527</f>
        <v>0</v>
      </c>
      <c r="S499">
        <f>'RESUMEN TOTAL'!Y527</f>
        <v>0</v>
      </c>
      <c r="T499">
        <f>'RESUMEN TOTAL'!Z527</f>
        <v>0</v>
      </c>
      <c r="U499">
        <f>'RESUMEN TOTAL'!AA527</f>
        <v>0</v>
      </c>
      <c r="V499">
        <f>'RESUMEN TOTAL'!AB527</f>
        <v>0</v>
      </c>
      <c r="W499">
        <f>'RESUMEN TOTAL'!AC527</f>
        <v>0</v>
      </c>
      <c r="X499">
        <f>'RESUMEN TOTAL'!AD527</f>
        <v>0</v>
      </c>
      <c r="Y499">
        <f>'RESUMEN TOTAL'!AE527</f>
        <v>0</v>
      </c>
      <c r="Z499">
        <f>'RESUMEN TOTAL'!AF527</f>
        <v>0</v>
      </c>
      <c r="AA499">
        <f>'RESUMEN TOTAL'!AG527</f>
        <v>0</v>
      </c>
      <c r="AB499">
        <f>'RESUMEN TOTAL'!AH527</f>
        <v>0</v>
      </c>
      <c r="AC499">
        <f>'RESUMEN TOTAL'!AI527</f>
        <v>0</v>
      </c>
      <c r="AD499">
        <f>'RESUMEN TOTAL'!AJ527</f>
        <v>0</v>
      </c>
      <c r="AE499">
        <f>'RESUMEN TOTAL'!AK527</f>
        <v>0</v>
      </c>
      <c r="AF499">
        <f>'RESUMEN TOTAL'!AL527</f>
        <v>0</v>
      </c>
      <c r="AG499">
        <f>'RESUMEN TOTAL'!AM527</f>
        <v>0</v>
      </c>
      <c r="AH499">
        <f>'RESUMEN TOTAL'!AN527</f>
        <v>0</v>
      </c>
      <c r="AI499">
        <f>'RESUMEN TOTAL'!AO527</f>
        <v>0</v>
      </c>
    </row>
    <row r="500" spans="1:35" x14ac:dyDescent="0.25">
      <c r="A500" t="str">
        <f>'RESUMEN TOTAL'!A528</f>
        <v>PARADAS SEGURAS</v>
      </c>
      <c r="B500" t="str">
        <f>'RESUMEN TOTAL'!B528</f>
        <v>43 I</v>
      </c>
      <c r="C500" t="str">
        <f>'RESUMEN TOTAL'!D528</f>
        <v>Hudson y Manuel de Falla Este</v>
      </c>
      <c r="D500" t="str">
        <f>'RESUMEN TOTAL'!E528</f>
        <v>INTERCOMUNICADOR</v>
      </c>
      <c r="E500" t="str">
        <f>'RESUMEN TOTAL'!F528</f>
        <v>GPON</v>
      </c>
      <c r="F500" t="str">
        <f>'RESUMEN TOTAL'!L528</f>
        <v>APAGADO</v>
      </c>
      <c r="G500" t="str">
        <f>'RESUMEN TOTAL'!M528</f>
        <v>APAGADO</v>
      </c>
      <c r="H500" t="str">
        <f>'RESUMEN TOTAL'!N528</f>
        <v>APAGADO</v>
      </c>
      <c r="I500" t="str">
        <f>'RESUMEN TOTAL'!O528</f>
        <v>APAGADO</v>
      </c>
      <c r="J500" t="str">
        <f>'RESUMEN TOTAL'!P528</f>
        <v>APAGADO</v>
      </c>
      <c r="K500" t="str">
        <f>'RESUMEN TOTAL'!Q528</f>
        <v>APAGADO</v>
      </c>
      <c r="L500">
        <f>'RESUMEN TOTAL'!R528</f>
        <v>0</v>
      </c>
      <c r="M500">
        <f>'RESUMEN TOTAL'!S528</f>
        <v>0</v>
      </c>
      <c r="N500">
        <f>'RESUMEN TOTAL'!T528</f>
        <v>0</v>
      </c>
      <c r="O500">
        <f>'RESUMEN TOTAL'!U528</f>
        <v>0</v>
      </c>
      <c r="P500">
        <f>'RESUMEN TOTAL'!V528</f>
        <v>0</v>
      </c>
      <c r="Q500">
        <f>'RESUMEN TOTAL'!W528</f>
        <v>0</v>
      </c>
      <c r="R500">
        <f>'RESUMEN TOTAL'!X528</f>
        <v>0</v>
      </c>
      <c r="S500">
        <f>'RESUMEN TOTAL'!Y528</f>
        <v>0</v>
      </c>
      <c r="T500">
        <f>'RESUMEN TOTAL'!Z528</f>
        <v>0</v>
      </c>
      <c r="U500">
        <f>'RESUMEN TOTAL'!AA528</f>
        <v>0</v>
      </c>
      <c r="V500">
        <f>'RESUMEN TOTAL'!AB528</f>
        <v>0</v>
      </c>
      <c r="W500">
        <f>'RESUMEN TOTAL'!AC528</f>
        <v>0</v>
      </c>
      <c r="X500">
        <f>'RESUMEN TOTAL'!AD528</f>
        <v>0</v>
      </c>
      <c r="Y500">
        <f>'RESUMEN TOTAL'!AE528</f>
        <v>0</v>
      </c>
      <c r="Z500">
        <f>'RESUMEN TOTAL'!AF528</f>
        <v>0</v>
      </c>
      <c r="AA500">
        <f>'RESUMEN TOTAL'!AG528</f>
        <v>0</v>
      </c>
      <c r="AB500">
        <f>'RESUMEN TOTAL'!AH528</f>
        <v>0</v>
      </c>
      <c r="AC500">
        <f>'RESUMEN TOTAL'!AI528</f>
        <v>0</v>
      </c>
      <c r="AD500">
        <f>'RESUMEN TOTAL'!AJ528</f>
        <v>0</v>
      </c>
      <c r="AE500">
        <f>'RESUMEN TOTAL'!AK528</f>
        <v>0</v>
      </c>
      <c r="AF500">
        <f>'RESUMEN TOTAL'!AL528</f>
        <v>0</v>
      </c>
      <c r="AG500">
        <f>'RESUMEN TOTAL'!AM528</f>
        <v>0</v>
      </c>
      <c r="AH500">
        <f>'RESUMEN TOTAL'!AN528</f>
        <v>0</v>
      </c>
      <c r="AI500">
        <f>'RESUMEN TOTAL'!AO528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TOTAL'!A529</f>
        <v>PARADAS SEGURAS</v>
      </c>
      <c r="B503" t="str">
        <f>'RESUMEN TOTAL'!B529</f>
        <v>45 C</v>
      </c>
      <c r="C503" t="str">
        <f>'RESUMEN TOTAL'!D529</f>
        <v>Hudson y Benito Perez Galdos Este</v>
      </c>
      <c r="D503" t="str">
        <f>'RESUMEN TOTAL'!E529</f>
        <v>GFIJA</v>
      </c>
      <c r="E503" t="str">
        <f>'RESUMEN TOTAL'!F529</f>
        <v>GPON</v>
      </c>
      <c r="F503">
        <f>'RESUMEN TOTAL'!L529</f>
        <v>0</v>
      </c>
      <c r="G503">
        <f>'RESUMEN TOTAL'!M529</f>
        <v>0</v>
      </c>
      <c r="H503">
        <f>'RESUMEN TOTAL'!N529</f>
        <v>0</v>
      </c>
      <c r="I503">
        <f>'RESUMEN TOTAL'!O529</f>
        <v>0</v>
      </c>
      <c r="J503">
        <f>'RESUMEN TOTAL'!P529</f>
        <v>0</v>
      </c>
      <c r="K503">
        <f>'RESUMEN TOTAL'!Q529</f>
        <v>0</v>
      </c>
      <c r="L503">
        <f>'RESUMEN TOTAL'!R529</f>
        <v>0</v>
      </c>
      <c r="M503">
        <f>'RESUMEN TOTAL'!S529</f>
        <v>0</v>
      </c>
      <c r="N503">
        <f>'RESUMEN TOTAL'!T529</f>
        <v>0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 t="str">
        <f>'RESUMEN TOTAL'!B530</f>
        <v>45 I</v>
      </c>
      <c r="C504" t="str">
        <f>'RESUMEN TOTAL'!D530</f>
        <v>Hudson y Benito Perez Galdos Este</v>
      </c>
      <c r="D504" t="str">
        <f>'RESUMEN TOTAL'!E530</f>
        <v>INTERCOMUNICADOR</v>
      </c>
      <c r="E504" t="str">
        <f>'RESUMEN TOTAL'!F530</f>
        <v>GPON</v>
      </c>
      <c r="F504">
        <f>'RESUMEN TOTAL'!L530</f>
        <v>0</v>
      </c>
      <c r="G504">
        <f>'RESUMEN TOTAL'!M530</f>
        <v>0</v>
      </c>
      <c r="H504">
        <f>'RESUMEN TOTAL'!N530</f>
        <v>0</v>
      </c>
      <c r="I504">
        <f>'RESUMEN TOTAL'!O530</f>
        <v>0</v>
      </c>
      <c r="J504">
        <f>'RESUMEN TOTAL'!P530</f>
        <v>0</v>
      </c>
      <c r="K504">
        <f>'RESUMEN TOTAL'!Q530</f>
        <v>0</v>
      </c>
      <c r="L504">
        <f>'RESUMEN TOTAL'!R530</f>
        <v>0</v>
      </c>
      <c r="M504">
        <f>'RESUMEN TOTAL'!S530</f>
        <v>0</v>
      </c>
      <c r="N504">
        <f>'RESUMEN TOTAL'!T530</f>
        <v>0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46 C</v>
      </c>
      <c r="C505" t="str">
        <f>'RESUMEN TOTAL'!D531</f>
        <v>Hudson y Avenida Bosques Este</v>
      </c>
      <c r="D505" t="str">
        <f>'RESUMEN TOTAL'!E531</f>
        <v>GFIJA</v>
      </c>
      <c r="E505" t="str">
        <f>'RESUMEN TOTAL'!F531</f>
        <v>GPON</v>
      </c>
      <c r="F505">
        <f>'RESUMEN TOTAL'!L531</f>
        <v>0</v>
      </c>
      <c r="G505">
        <f>'RESUMEN TOTAL'!M531</f>
        <v>0</v>
      </c>
      <c r="H505">
        <f>'RESUMEN TOTAL'!N531</f>
        <v>0</v>
      </c>
      <c r="I505">
        <f>'RESUMEN TOTAL'!O531</f>
        <v>0</v>
      </c>
      <c r="J505">
        <f>'RESUMEN TOTAL'!P531</f>
        <v>0</v>
      </c>
      <c r="K505">
        <f>'RESUMEN TOTAL'!Q531</f>
        <v>0</v>
      </c>
      <c r="L505">
        <f>'RESUMEN TOTAL'!R531</f>
        <v>0</v>
      </c>
      <c r="M505">
        <f>'RESUMEN TOTAL'!S531</f>
        <v>0</v>
      </c>
      <c r="N505">
        <f>'RESUMEN TOTAL'!T531</f>
        <v>0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46 I</v>
      </c>
      <c r="C506" t="str">
        <f>'RESUMEN TOTAL'!D532</f>
        <v>Hudson y Avenida Bosques Este</v>
      </c>
      <c r="D506" t="str">
        <f>'RESUMEN TOTAL'!E532</f>
        <v>INTERCOMUNICADOR</v>
      </c>
      <c r="E506" t="str">
        <f>'RESUMEN TOTAL'!F532</f>
        <v>GPON</v>
      </c>
      <c r="F506">
        <f>'RESUMEN TOTAL'!L532</f>
        <v>0</v>
      </c>
      <c r="G506">
        <f>'RESUMEN TOTAL'!M532</f>
        <v>0</v>
      </c>
      <c r="H506">
        <f>'RESUMEN TOTAL'!N532</f>
        <v>0</v>
      </c>
      <c r="I506">
        <f>'RESUMEN TOTAL'!O532</f>
        <v>0</v>
      </c>
      <c r="J506">
        <f>'RESUMEN TOTAL'!P532</f>
        <v>0</v>
      </c>
      <c r="K506">
        <f>'RESUMEN TOTAL'!Q532</f>
        <v>0</v>
      </c>
      <c r="L506">
        <f>'RESUMEN TOTAL'!R532</f>
        <v>0</v>
      </c>
      <c r="M506">
        <f>'RESUMEN TOTAL'!S532</f>
        <v>0</v>
      </c>
      <c r="N506">
        <f>'RESUMEN TOTAL'!T532</f>
        <v>0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47 C</v>
      </c>
      <c r="C507" t="str">
        <f>'RESUMEN TOTAL'!D533</f>
        <v>Hudson y Avenida Bosques Oeste</v>
      </c>
      <c r="D507" t="str">
        <f>'RESUMEN TOTAL'!E533</f>
        <v>GFIJA</v>
      </c>
      <c r="E507" t="str">
        <f>'RESUMEN TOTAL'!F533</f>
        <v>GPON</v>
      </c>
      <c r="F507" t="str">
        <f>'RESUMEN TOTAL'!L533</f>
        <v>APAGADO</v>
      </c>
      <c r="G507" t="str">
        <f>'RESUMEN TOTAL'!M533</f>
        <v>APAGADO</v>
      </c>
      <c r="H507" t="str">
        <f>'RESUMEN TOTAL'!N533</f>
        <v>APAGADO</v>
      </c>
      <c r="I507" t="str">
        <f>'RESUMEN TOTAL'!O533</f>
        <v>APAGADO</v>
      </c>
      <c r="J507" t="str">
        <f>'RESUMEN TOTAL'!P533</f>
        <v>APAGADO</v>
      </c>
      <c r="K507" t="str">
        <f>'RESUMEN TOTAL'!Q533</f>
        <v>APAGADO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47 I</v>
      </c>
      <c r="C508" t="str">
        <f>'RESUMEN TOTAL'!D534</f>
        <v>Hudson y Avenida Bosques Oeste</v>
      </c>
      <c r="D508" t="str">
        <f>'RESUMEN TOTAL'!E534</f>
        <v>INTERCOMUNICADOR</v>
      </c>
      <c r="E508" t="str">
        <f>'RESUMEN TOTAL'!F534</f>
        <v>GPON</v>
      </c>
      <c r="F508" t="str">
        <f>'RESUMEN TOTAL'!L534</f>
        <v>APAGADO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>
        <f>'RESUMEN TOTAL'!R534</f>
        <v>0</v>
      </c>
      <c r="M508">
        <f>'RESUMEN TOTAL'!S534</f>
        <v>0</v>
      </c>
      <c r="N508">
        <f>'RESUMEN TOTAL'!T534</f>
        <v>0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64 C</v>
      </c>
      <c r="C509" t="str">
        <f>'RESUMEN TOTAL'!D535</f>
        <v>Lujan y Combate de los Pozos</v>
      </c>
      <c r="D509" t="str">
        <f>'RESUMEN TOTAL'!E535</f>
        <v>GFIJA</v>
      </c>
      <c r="E509" t="str">
        <f>'RESUMEN TOTAL'!F535</f>
        <v>GPON</v>
      </c>
      <c r="F509">
        <f>'RESUMEN TOTAL'!L535</f>
        <v>0</v>
      </c>
      <c r="G509">
        <f>'RESUMEN TOTAL'!M535</f>
        <v>0</v>
      </c>
      <c r="H509">
        <f>'RESUMEN TOTAL'!N535</f>
        <v>0</v>
      </c>
      <c r="I509">
        <f>'RESUMEN TOTAL'!O535</f>
        <v>0</v>
      </c>
      <c r="J509">
        <f>'RESUMEN TOTAL'!P535</f>
        <v>0</v>
      </c>
      <c r="K509">
        <f>'RESUMEN TOTAL'!Q535</f>
        <v>0</v>
      </c>
      <c r="L509">
        <f>'RESUMEN TOTAL'!R535</f>
        <v>0</v>
      </c>
      <c r="M509">
        <f>'RESUMEN TOTAL'!S535</f>
        <v>0</v>
      </c>
      <c r="N509">
        <f>'RESUMEN TOTAL'!T535</f>
        <v>0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64 I</v>
      </c>
      <c r="C510" t="str">
        <f>'RESUMEN TOTAL'!D536</f>
        <v>Lujan y Combate de los Pozos</v>
      </c>
      <c r="D510" t="str">
        <f>'RESUMEN TOTAL'!E536</f>
        <v>INTERCOMUNICADOR</v>
      </c>
      <c r="E510" t="str">
        <f>'RESUMEN TOTAL'!F536</f>
        <v>GPON</v>
      </c>
      <c r="F510">
        <f>'RESUMEN TOTAL'!L536</f>
        <v>0</v>
      </c>
      <c r="G510">
        <f>'RESUMEN TOTAL'!M536</f>
        <v>0</v>
      </c>
      <c r="H510">
        <f>'RESUMEN TOTAL'!N536</f>
        <v>0</v>
      </c>
      <c r="I510">
        <f>'RESUMEN TOTAL'!O536</f>
        <v>0</v>
      </c>
      <c r="J510">
        <f>'RESUMEN TOTAL'!P536</f>
        <v>0</v>
      </c>
      <c r="K510">
        <f>'RESUMEN TOTAL'!Q536</f>
        <v>0</v>
      </c>
      <c r="L510">
        <f>'RESUMEN TOTAL'!R536</f>
        <v>0</v>
      </c>
      <c r="M510">
        <f>'RESUMEN TOTAL'!S536</f>
        <v>0</v>
      </c>
      <c r="N510">
        <f>'RESUMEN TOTAL'!T536</f>
        <v>0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65 C</v>
      </c>
      <c r="C511" t="str">
        <f>'RESUMEN TOTAL'!D537</f>
        <v>Lujan y Combate de los Pozos</v>
      </c>
      <c r="D511" t="str">
        <f>'RESUMEN TOTAL'!E537</f>
        <v>GFIJA</v>
      </c>
      <c r="E511" t="str">
        <f>'RESUMEN TOTAL'!F537</f>
        <v>GPON</v>
      </c>
      <c r="F511" t="str">
        <f>'RESUMEN TOTAL'!L537</f>
        <v>APAGADO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>
        <f>'RESUMEN TOTAL'!R537</f>
        <v>0</v>
      </c>
      <c r="M511">
        <f>'RESUMEN TOTAL'!S537</f>
        <v>0</v>
      </c>
      <c r="N511">
        <f>'RESUMEN TOTAL'!T537</f>
        <v>0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65 I</v>
      </c>
      <c r="C512" t="str">
        <f>'RESUMEN TOTAL'!D538</f>
        <v>Lujan y Combate de los Pozos</v>
      </c>
      <c r="D512" t="str">
        <f>'RESUMEN TOTAL'!E538</f>
        <v>INTERCOMUNICADOR</v>
      </c>
      <c r="E512" t="str">
        <f>'RESUMEN TOTAL'!F538</f>
        <v>GPON</v>
      </c>
      <c r="F512" t="str">
        <f>'RESUMEN TOTAL'!L538</f>
        <v>APAGADO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>
        <f>'RESUMEN TOTAL'!R538</f>
        <v>0</v>
      </c>
      <c r="M512">
        <f>'RESUMEN TOTAL'!S538</f>
        <v>0</v>
      </c>
      <c r="N512">
        <f>'RESUMEN TOTAL'!T538</f>
        <v>0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67 C</v>
      </c>
      <c r="C513" t="str">
        <f>'RESUMEN TOTAL'!D539</f>
        <v>Lujan y 907 A</v>
      </c>
      <c r="D513" t="str">
        <f>'RESUMEN TOTAL'!E539</f>
        <v>GFIJA</v>
      </c>
      <c r="E513" t="str">
        <f>'RESUMEN TOTAL'!F539</f>
        <v>GPON</v>
      </c>
      <c r="F513">
        <f>'RESUMEN TOTAL'!L539</f>
        <v>0</v>
      </c>
      <c r="G513">
        <f>'RESUMEN TOTAL'!M539</f>
        <v>0</v>
      </c>
      <c r="H513">
        <f>'RESUMEN TOTAL'!N539</f>
        <v>0</v>
      </c>
      <c r="I513">
        <f>'RESUMEN TOTAL'!O539</f>
        <v>0</v>
      </c>
      <c r="J513">
        <f>'RESUMEN TOTAL'!P539</f>
        <v>0</v>
      </c>
      <c r="K513">
        <f>'RESUMEN TOTAL'!Q539</f>
        <v>0</v>
      </c>
      <c r="L513">
        <f>'RESUMEN TOTAL'!R539</f>
        <v>0</v>
      </c>
      <c r="M513">
        <f>'RESUMEN TOTAL'!S539</f>
        <v>0</v>
      </c>
      <c r="N513">
        <f>'RESUMEN TOTAL'!T539</f>
        <v>0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67 I</v>
      </c>
      <c r="C514" t="str">
        <f>'RESUMEN TOTAL'!D540</f>
        <v>Lujan y 907 A</v>
      </c>
      <c r="D514" t="str">
        <f>'RESUMEN TOTAL'!E540</f>
        <v>INTERCOMUNICADOR</v>
      </c>
      <c r="E514" t="str">
        <f>'RESUMEN TOTAL'!F540</f>
        <v>GPON</v>
      </c>
      <c r="F514">
        <f>'RESUMEN TOTAL'!L540</f>
        <v>0</v>
      </c>
      <c r="G514">
        <f>'RESUMEN TOTAL'!M540</f>
        <v>0</v>
      </c>
      <c r="H514">
        <f>'RESUMEN TOTAL'!N540</f>
        <v>0</v>
      </c>
      <c r="I514">
        <f>'RESUMEN TOTAL'!O540</f>
        <v>0</v>
      </c>
      <c r="J514">
        <f>'RESUMEN TOTAL'!P540</f>
        <v>0</v>
      </c>
      <c r="K514">
        <f>'RESUMEN TOTAL'!Q540</f>
        <v>0</v>
      </c>
      <c r="L514">
        <f>'RESUMEN TOTAL'!R540</f>
        <v>0</v>
      </c>
      <c r="M514">
        <f>'RESUMEN TOTAL'!S540</f>
        <v>0</v>
      </c>
      <c r="N514">
        <f>'RESUMEN TOTAL'!T540</f>
        <v>0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>
        <f>'RESUMEN TOTAL'!A541</f>
        <v>0</v>
      </c>
      <c r="B515">
        <f>'RESUMEN TOTAL'!B541</f>
        <v>0</v>
      </c>
      <c r="C515">
        <f>'RESUMEN TOTAL'!D541</f>
        <v>0</v>
      </c>
      <c r="D515">
        <f>'RESUMEN TOTAL'!E541</f>
        <v>0</v>
      </c>
      <c r="E515">
        <f>'RESUMEN TOTAL'!F541</f>
        <v>0</v>
      </c>
      <c r="F515">
        <f>'RESUMEN TOTAL'!L541</f>
        <v>0</v>
      </c>
      <c r="G515">
        <f>'RESUMEN TOTAL'!M541</f>
        <v>0</v>
      </c>
      <c r="H515">
        <f>'RESUMEN TOTAL'!N541</f>
        <v>0</v>
      </c>
      <c r="I515">
        <f>'RESUMEN TOTAL'!O541</f>
        <v>0</v>
      </c>
      <c r="J515">
        <f>'RESUMEN TOTAL'!P541</f>
        <v>0</v>
      </c>
      <c r="K515">
        <f>'RESUMEN TOTAL'!Q541</f>
        <v>0</v>
      </c>
      <c r="L515">
        <f>'RESUMEN TOTAL'!R541</f>
        <v>0</v>
      </c>
      <c r="M515">
        <f>'RESUMEN TOTAL'!S541</f>
        <v>0</v>
      </c>
      <c r="N515">
        <f>'RESUMEN TOTAL'!T541</f>
        <v>0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</row>
    <row r="516" spans="1:35" x14ac:dyDescent="0.25">
      <c r="A516">
        <f>'RESUMEN TOTAL'!A542</f>
        <v>0</v>
      </c>
      <c r="B516">
        <f>'RESUMEN TOTAL'!B542</f>
        <v>0</v>
      </c>
      <c r="C516">
        <f>'RESUMEN TOTAL'!D542</f>
        <v>0</v>
      </c>
      <c r="D516">
        <f>'RESUMEN TOTAL'!E542</f>
        <v>0</v>
      </c>
      <c r="E516">
        <f>'RESUMEN TOTAL'!F542</f>
        <v>0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</row>
    <row r="517" spans="1:35" x14ac:dyDescent="0.25">
      <c r="A517">
        <f>'RESUMEN TOTAL'!A543</f>
        <v>0</v>
      </c>
      <c r="B517">
        <f>'RESUMEN TOTAL'!B543</f>
        <v>0</v>
      </c>
      <c r="C517">
        <f>'RESUMEN TOTAL'!D543</f>
        <v>0</v>
      </c>
      <c r="D517">
        <f>'RESUMEN TOTAL'!E543</f>
        <v>0</v>
      </c>
      <c r="E517">
        <f>'RESUMEN TOTAL'!F543</f>
        <v>0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</row>
    <row r="518" spans="1:35" x14ac:dyDescent="0.25">
      <c r="A518">
        <f>'RESUMEN TOTAL'!A544</f>
        <v>0</v>
      </c>
      <c r="B518">
        <f>'RESUMEN TOTAL'!B544</f>
        <v>0</v>
      </c>
      <c r="C518">
        <f>'RESUMEN TOTAL'!D544</f>
        <v>0</v>
      </c>
      <c r="D518">
        <f>'RESUMEN TOTAL'!E544</f>
        <v>0</v>
      </c>
      <c r="E518">
        <f>'RESUMEN TOTAL'!F544</f>
        <v>0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</row>
    <row r="519" spans="1:35" x14ac:dyDescent="0.25">
      <c r="A519">
        <f>'RESUMEN TOTAL'!A545</f>
        <v>0</v>
      </c>
      <c r="B519">
        <f>'RESUMEN TOTAL'!B545</f>
        <v>0</v>
      </c>
      <c r="C519">
        <f>'RESUMEN TOTAL'!D545</f>
        <v>0</v>
      </c>
      <c r="D519">
        <f>'RESUMEN TOTAL'!E545</f>
        <v>0</v>
      </c>
      <c r="E519">
        <f>'RESUMEN TOTAL'!F545</f>
        <v>0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</row>
    <row r="520" spans="1:35" x14ac:dyDescent="0.25">
      <c r="A520">
        <f>'RESUMEN TOTAL'!A546</f>
        <v>0</v>
      </c>
      <c r="B520">
        <f>'RESUMEN TOTAL'!B546</f>
        <v>0</v>
      </c>
      <c r="C520">
        <f>'RESUMEN TOTAL'!D546</f>
        <v>0</v>
      </c>
      <c r="D520">
        <f>'RESUMEN TOTAL'!E546</f>
        <v>0</v>
      </c>
      <c r="E520">
        <f>'RESUMEN TOTAL'!F546</f>
        <v>0</v>
      </c>
      <c r="F520">
        <f>'RESUMEN TOTAL'!L546</f>
        <v>0</v>
      </c>
      <c r="G520">
        <f>'RESUMEN TOTAL'!M546</f>
        <v>0</v>
      </c>
      <c r="H520">
        <f>'RESUMEN TOTAL'!N546</f>
        <v>0</v>
      </c>
      <c r="I520">
        <f>'RESUMEN TOTAL'!O546</f>
        <v>0</v>
      </c>
      <c r="J520">
        <f>'RESUMEN TOTAL'!P546</f>
        <v>0</v>
      </c>
      <c r="K520">
        <f>'RESUMEN TOTAL'!Q546</f>
        <v>0</v>
      </c>
      <c r="L520">
        <f>'RESUMEN TOTAL'!R546</f>
        <v>0</v>
      </c>
      <c r="M520">
        <f>'RESUMEN TOTAL'!S546</f>
        <v>0</v>
      </c>
      <c r="N520">
        <f>'RESUMEN TOTAL'!T546</f>
        <v>0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</row>
    <row r="521" spans="1:35" x14ac:dyDescent="0.25">
      <c r="A521">
        <f>'RESUMEN TOTAL'!A547</f>
        <v>0</v>
      </c>
      <c r="B521">
        <f>'RESUMEN TOTAL'!B547</f>
        <v>0</v>
      </c>
      <c r="C521">
        <f>'RESUMEN TOTAL'!D547</f>
        <v>0</v>
      </c>
      <c r="D521">
        <f>'RESUMEN TOTAL'!E547</f>
        <v>0</v>
      </c>
      <c r="E521">
        <f>'RESUMEN TOTAL'!F547</f>
        <v>0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>
        <f>'RESUMEN TOTAL'!R547</f>
        <v>0</v>
      </c>
      <c r="M521">
        <f>'RESUMEN TOTAL'!S547</f>
        <v>0</v>
      </c>
      <c r="N521">
        <f>'RESUMEN TOTAL'!T547</f>
        <v>0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</row>
    <row r="522" spans="1:35" x14ac:dyDescent="0.25">
      <c r="A522">
        <f>'RESUMEN TOTAL'!A548</f>
        <v>0</v>
      </c>
      <c r="B522">
        <f>'RESUMEN TOTAL'!B548</f>
        <v>0</v>
      </c>
      <c r="C522">
        <f>'RESUMEN TOTAL'!D548</f>
        <v>0</v>
      </c>
      <c r="D522">
        <f>'RESUMEN TOTAL'!E548</f>
        <v>0</v>
      </c>
      <c r="E522">
        <f>'RESUMEN TOTAL'!F548</f>
        <v>0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 t="e">
        <f>'RESUMEN TOTAL'!#REF!</f>
        <v>#REF!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</row>
    <row r="523" spans="1:35" x14ac:dyDescent="0.25">
      <c r="A523">
        <f>'RESUMEN TOTAL'!A549</f>
        <v>0</v>
      </c>
      <c r="B523">
        <f>'RESUMEN TOTAL'!B549</f>
        <v>0</v>
      </c>
      <c r="C523">
        <f>'RESUMEN TOTAL'!D549</f>
        <v>0</v>
      </c>
      <c r="D523">
        <f>'RESUMEN TOTAL'!E549</f>
        <v>0</v>
      </c>
      <c r="E523">
        <f>'RESUMEN TOTAL'!F549</f>
        <v>0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</row>
    <row r="524" spans="1:35" x14ac:dyDescent="0.25">
      <c r="A524">
        <f>'RESUMEN TOTAL'!A550</f>
        <v>0</v>
      </c>
      <c r="B524">
        <f>'RESUMEN TOTAL'!B550</f>
        <v>0</v>
      </c>
      <c r="C524">
        <f>'RESUMEN TOTAL'!D550</f>
        <v>0</v>
      </c>
      <c r="D524">
        <f>'RESUMEN TOTAL'!E550</f>
        <v>0</v>
      </c>
      <c r="E524">
        <f>'RESUMEN TOTAL'!F550</f>
        <v>0</v>
      </c>
      <c r="F524">
        <f>'RESUMEN TOTAL'!L550</f>
        <v>0</v>
      </c>
      <c r="G524">
        <f>'RESUMEN TOTAL'!M550</f>
        <v>0</v>
      </c>
      <c r="H524">
        <f>'RESUMEN TOTAL'!N550</f>
        <v>0</v>
      </c>
      <c r="I524">
        <f>'RESUMEN TOTAL'!O550</f>
        <v>0</v>
      </c>
      <c r="J524">
        <f>'RESUMEN TOTAL'!P550</f>
        <v>0</v>
      </c>
      <c r="K524">
        <f>'RESUMEN TOTAL'!Q550</f>
        <v>0</v>
      </c>
      <c r="L524">
        <f>'RESUMEN TOTAL'!R550</f>
        <v>0</v>
      </c>
      <c r="M524">
        <f>'RESUMEN TOTAL'!S550</f>
        <v>0</v>
      </c>
      <c r="N524">
        <f>'RESUMEN TOTAL'!T550</f>
        <v>0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</row>
    <row r="525" spans="1:35" x14ac:dyDescent="0.25">
      <c r="A525">
        <f>'RESUMEN TOTAL'!A551</f>
        <v>0</v>
      </c>
      <c r="B525">
        <f>'RESUMEN TOTAL'!B551</f>
        <v>0</v>
      </c>
      <c r="C525">
        <f>'RESUMEN TOTAL'!D551</f>
        <v>0</v>
      </c>
      <c r="D525">
        <f>'RESUMEN TOTAL'!E551</f>
        <v>0</v>
      </c>
      <c r="E525">
        <f>'RESUMEN TOTAL'!F551</f>
        <v>0</v>
      </c>
      <c r="F525">
        <f>'RESUMEN TOTAL'!L551</f>
        <v>0</v>
      </c>
      <c r="G525">
        <f>'RESUMEN TOTAL'!M551</f>
        <v>0</v>
      </c>
      <c r="H525">
        <f>'RESUMEN TOTAL'!N551</f>
        <v>0</v>
      </c>
      <c r="I525">
        <f>'RESUMEN TOTAL'!O551</f>
        <v>0</v>
      </c>
      <c r="J525">
        <f>'RESUMEN TOTAL'!P551</f>
        <v>0</v>
      </c>
      <c r="K525">
        <f>'RESUMEN TOTAL'!Q551</f>
        <v>0</v>
      </c>
      <c r="L525">
        <f>'RESUMEN TOTAL'!R551</f>
        <v>0</v>
      </c>
      <c r="M525">
        <f>'RESUMEN TOTAL'!S551</f>
        <v>0</v>
      </c>
      <c r="N525">
        <f>'RESUMEN TOTAL'!T551</f>
        <v>0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</row>
    <row r="526" spans="1:35" x14ac:dyDescent="0.25">
      <c r="A526">
        <f>'RESUMEN TOTAL'!A552</f>
        <v>0</v>
      </c>
      <c r="B526">
        <f>'RESUMEN TOTAL'!B552</f>
        <v>0</v>
      </c>
      <c r="C526">
        <f>'RESUMEN TOTAL'!D552</f>
        <v>0</v>
      </c>
      <c r="D526">
        <f>'RESUMEN TOTAL'!E552</f>
        <v>0</v>
      </c>
      <c r="E526">
        <f>'RESUMEN TOTAL'!F552</f>
        <v>0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</row>
    <row r="527" spans="1:35" x14ac:dyDescent="0.25">
      <c r="A527">
        <f>'RESUMEN TOTAL'!A553</f>
        <v>0</v>
      </c>
      <c r="B527">
        <f>'RESUMEN TOTAL'!B553</f>
        <v>0</v>
      </c>
      <c r="C527">
        <f>'RESUMEN TOTAL'!D553</f>
        <v>0</v>
      </c>
      <c r="D527">
        <f>'RESUMEN TOTAL'!E553</f>
        <v>0</v>
      </c>
      <c r="E527">
        <f>'RESUMEN TOTAL'!F553</f>
        <v>0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</row>
    <row r="528" spans="1:35" x14ac:dyDescent="0.25">
      <c r="A528">
        <f>'RESUMEN TOTAL'!A554</f>
        <v>0</v>
      </c>
      <c r="B528">
        <f>'RESUMEN TOTAL'!B554</f>
        <v>0</v>
      </c>
      <c r="C528">
        <f>'RESUMEN TOTAL'!D554</f>
        <v>0</v>
      </c>
      <c r="D528">
        <f>'RESUMEN TOTAL'!E554</f>
        <v>0</v>
      </c>
      <c r="E528">
        <f>'RESUMEN TOTAL'!F554</f>
        <v>0</v>
      </c>
      <c r="F528">
        <f>'RESUMEN TOTAL'!L554</f>
        <v>0</v>
      </c>
      <c r="G528">
        <f>'RESUMEN TOTAL'!M554</f>
        <v>0</v>
      </c>
      <c r="H528">
        <f>'RESUMEN TOTAL'!N554</f>
        <v>0</v>
      </c>
      <c r="I528">
        <f>'RESUMEN TOTAL'!O554</f>
        <v>0</v>
      </c>
      <c r="J528">
        <f>'RESUMEN TOTAL'!P554</f>
        <v>0</v>
      </c>
      <c r="K528">
        <f>'RESUMEN TOTAL'!Q554</f>
        <v>0</v>
      </c>
      <c r="L528">
        <f>'RESUMEN TOTAL'!R554</f>
        <v>0</v>
      </c>
      <c r="M528">
        <f>'RESUMEN TOTAL'!S554</f>
        <v>0</v>
      </c>
      <c r="N528">
        <f>'RESUMEN TOTAL'!T554</f>
        <v>0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</row>
    <row r="529" spans="1:34" x14ac:dyDescent="0.25">
      <c r="A529">
        <f>'RESUMEN TOTAL'!A555</f>
        <v>0</v>
      </c>
      <c r="B529">
        <f>'RESUMEN TOTAL'!B555</f>
        <v>0</v>
      </c>
      <c r="C529">
        <f>'RESUMEN TOTAL'!D555</f>
        <v>0</v>
      </c>
      <c r="D529">
        <f>'RESUMEN TOTAL'!E555</f>
        <v>0</v>
      </c>
      <c r="E529">
        <f>'RESUMEN TOTAL'!F555</f>
        <v>0</v>
      </c>
      <c r="F529">
        <f>'RESUMEN TOTAL'!L555</f>
        <v>0</v>
      </c>
      <c r="G529">
        <f>'RESUMEN TOTAL'!M555</f>
        <v>0</v>
      </c>
      <c r="H529">
        <f>'RESUMEN TOTAL'!N555</f>
        <v>0</v>
      </c>
      <c r="I529">
        <f>'RESUMEN TOTAL'!O555</f>
        <v>0</v>
      </c>
      <c r="J529">
        <f>'RESUMEN TOTAL'!P555</f>
        <v>0</v>
      </c>
      <c r="K529">
        <f>'RESUMEN TOTAL'!Q555</f>
        <v>0</v>
      </c>
      <c r="L529">
        <f>'RESUMEN TOTAL'!R555</f>
        <v>0</v>
      </c>
      <c r="M529">
        <f>'RESUMEN TOTAL'!S555</f>
        <v>0</v>
      </c>
      <c r="N529">
        <f>'RESUMEN TOTAL'!T555</f>
        <v>0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</row>
    <row r="530" spans="1:34" x14ac:dyDescent="0.25">
      <c r="A530">
        <f>'RESUMEN TOTAL'!A556</f>
        <v>0</v>
      </c>
      <c r="B530">
        <f>'RESUMEN TOTAL'!B556</f>
        <v>0</v>
      </c>
      <c r="C530">
        <f>'RESUMEN TOTAL'!D556</f>
        <v>0</v>
      </c>
      <c r="D530">
        <f>'RESUMEN TOTAL'!E556</f>
        <v>0</v>
      </c>
      <c r="E530">
        <f>'RESUMEN TOTAL'!F556</f>
        <v>0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</row>
    <row r="531" spans="1:34" x14ac:dyDescent="0.25">
      <c r="A531">
        <f>'RESUMEN TOTAL'!A557</f>
        <v>0</v>
      </c>
      <c r="B531">
        <f>'RESUMEN TOTAL'!B557</f>
        <v>0</v>
      </c>
      <c r="C531">
        <f>'RESUMEN TOTAL'!D557</f>
        <v>0</v>
      </c>
      <c r="D531">
        <f>'RESUMEN TOTAL'!E557</f>
        <v>0</v>
      </c>
      <c r="E531">
        <f>'RESUMEN TOTAL'!F557</f>
        <v>0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</row>
    <row r="532" spans="1:34" x14ac:dyDescent="0.25">
      <c r="A532">
        <f>'RESUMEN TOTAL'!A558</f>
        <v>0</v>
      </c>
      <c r="B532">
        <f>'RESUMEN TOTAL'!B558</f>
        <v>0</v>
      </c>
      <c r="C532">
        <f>'RESUMEN TOTAL'!D558</f>
        <v>0</v>
      </c>
      <c r="D532">
        <f>'RESUMEN TOTAL'!E558</f>
        <v>0</v>
      </c>
      <c r="E532">
        <f>'RESUMEN TOTAL'!F558</f>
        <v>0</v>
      </c>
      <c r="F532">
        <f>'RESUMEN TOTAL'!L558</f>
        <v>0</v>
      </c>
      <c r="G532">
        <f>'RESUMEN TOTAL'!M558</f>
        <v>0</v>
      </c>
      <c r="H532">
        <f>'RESUMEN TOTAL'!N558</f>
        <v>0</v>
      </c>
      <c r="I532">
        <f>'RESUMEN TOTAL'!O558</f>
        <v>0</v>
      </c>
      <c r="J532">
        <f>'RESUMEN TOTAL'!P558</f>
        <v>0</v>
      </c>
      <c r="K532">
        <f>'RESUMEN TOTAL'!Q558</f>
        <v>0</v>
      </c>
      <c r="L532">
        <f>'RESUMEN TOTAL'!R558</f>
        <v>0</v>
      </c>
      <c r="M532">
        <f>'RESUMEN TOTAL'!S558</f>
        <v>0</v>
      </c>
      <c r="N532">
        <f>'RESUMEN TOTAL'!T558</f>
        <v>0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</row>
    <row r="533" spans="1:34" x14ac:dyDescent="0.25">
      <c r="A533">
        <f>'RESUMEN TOTAL'!A559</f>
        <v>0</v>
      </c>
      <c r="B533">
        <f>'RESUMEN TOTAL'!B559</f>
        <v>0</v>
      </c>
      <c r="C533">
        <f>'RESUMEN TOTAL'!D559</f>
        <v>0</v>
      </c>
      <c r="D533">
        <f>'RESUMEN TOTAL'!E559</f>
        <v>0</v>
      </c>
      <c r="E533">
        <f>'RESUMEN TOTAL'!F559</f>
        <v>0</v>
      </c>
      <c r="F533">
        <f>'RESUMEN TOTAL'!L559</f>
        <v>0</v>
      </c>
      <c r="G533">
        <f>'RESUMEN TOTAL'!M559</f>
        <v>0</v>
      </c>
      <c r="H533">
        <f>'RESUMEN TOTAL'!N559</f>
        <v>0</v>
      </c>
      <c r="I533">
        <f>'RESUMEN TOTAL'!O559</f>
        <v>0</v>
      </c>
      <c r="J533">
        <f>'RESUMEN TOTAL'!P559</f>
        <v>0</v>
      </c>
      <c r="K533">
        <f>'RESUMEN TOTAL'!Q559</f>
        <v>0</v>
      </c>
      <c r="L533">
        <f>'RESUMEN TOTAL'!R559</f>
        <v>0</v>
      </c>
      <c r="M533">
        <f>'RESUMEN TOTAL'!S559</f>
        <v>0</v>
      </c>
      <c r="N533">
        <f>'RESUMEN TOTAL'!T559</f>
        <v>0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</row>
    <row r="534" spans="1:34" x14ac:dyDescent="0.25">
      <c r="A534">
        <f>'RESUMEN TOTAL'!A560</f>
        <v>0</v>
      </c>
      <c r="B534">
        <f>'RESUMEN TOTAL'!B560</f>
        <v>0</v>
      </c>
      <c r="C534">
        <f>'RESUMEN TOTAL'!D560</f>
        <v>0</v>
      </c>
      <c r="D534">
        <f>'RESUMEN TOTAL'!E560</f>
        <v>0</v>
      </c>
      <c r="E534">
        <f>'RESUMEN TOTAL'!F560</f>
        <v>0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</row>
    <row r="535" spans="1:34" x14ac:dyDescent="0.25">
      <c r="A535">
        <f>'RESUMEN TOTAL'!A561</f>
        <v>0</v>
      </c>
      <c r="B535">
        <f>'RESUMEN TOTAL'!B561</f>
        <v>0</v>
      </c>
      <c r="C535">
        <f>'RESUMEN TOTAL'!D561</f>
        <v>0</v>
      </c>
      <c r="D535">
        <f>'RESUMEN TOTAL'!E561</f>
        <v>0</v>
      </c>
      <c r="E535">
        <f>'RESUMEN TOTAL'!F561</f>
        <v>0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</row>
    <row r="536" spans="1:34" x14ac:dyDescent="0.25">
      <c r="A536">
        <f>'RESUMEN TOTAL'!A562</f>
        <v>0</v>
      </c>
      <c r="B536">
        <f>'RESUMEN TOTAL'!B562</f>
        <v>0</v>
      </c>
      <c r="C536">
        <f>'RESUMEN TOTAL'!D562</f>
        <v>0</v>
      </c>
      <c r="D536">
        <f>'RESUMEN TOTAL'!E562</f>
        <v>0</v>
      </c>
      <c r="E536">
        <f>'RESUMEN TOTAL'!F562</f>
        <v>0</v>
      </c>
      <c r="F536">
        <f>'RESUMEN TOTAL'!L562</f>
        <v>0</v>
      </c>
      <c r="G536">
        <f>'RESUMEN TOTAL'!M562</f>
        <v>0</v>
      </c>
      <c r="H536">
        <f>'RESUMEN TOTAL'!N562</f>
        <v>0</v>
      </c>
      <c r="I536">
        <f>'RESUMEN TOTAL'!O562</f>
        <v>0</v>
      </c>
      <c r="J536">
        <f>'RESUMEN TOTAL'!P562</f>
        <v>0</v>
      </c>
      <c r="K536">
        <f>'RESUMEN TOTAL'!Q562</f>
        <v>0</v>
      </c>
      <c r="L536">
        <f>'RESUMEN TOTAL'!R562</f>
        <v>0</v>
      </c>
      <c r="M536">
        <f>'RESUMEN TOTAL'!S562</f>
        <v>0</v>
      </c>
      <c r="N536">
        <f>'RESUMEN TOTAL'!T562</f>
        <v>0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</row>
    <row r="537" spans="1:34" x14ac:dyDescent="0.25">
      <c r="A537">
        <f>'RESUMEN TOTAL'!A563</f>
        <v>0</v>
      </c>
      <c r="B537">
        <f>'RESUMEN TOTAL'!B563</f>
        <v>0</v>
      </c>
      <c r="C537">
        <f>'RESUMEN TOTAL'!D563</f>
        <v>0</v>
      </c>
      <c r="D537">
        <f>'RESUMEN TOTAL'!E563</f>
        <v>0</v>
      </c>
      <c r="E537">
        <f>'RESUMEN TOTAL'!F563</f>
        <v>0</v>
      </c>
      <c r="F537">
        <f>'RESUMEN TOTAL'!L563</f>
        <v>0</v>
      </c>
      <c r="G537">
        <f>'RESUMEN TOTAL'!M563</f>
        <v>0</v>
      </c>
      <c r="H537">
        <f>'RESUMEN TOTAL'!N563</f>
        <v>0</v>
      </c>
      <c r="I537">
        <f>'RESUMEN TOTAL'!O563</f>
        <v>0</v>
      </c>
      <c r="J537">
        <f>'RESUMEN TOTAL'!P563</f>
        <v>0</v>
      </c>
      <c r="K537">
        <f>'RESUMEN TOTAL'!Q563</f>
        <v>0</v>
      </c>
      <c r="L537">
        <f>'RESUMEN TOTAL'!R563</f>
        <v>0</v>
      </c>
      <c r="M537">
        <f>'RESUMEN TOTAL'!S563</f>
        <v>0</v>
      </c>
      <c r="N537">
        <f>'RESUMEN TOTAL'!T563</f>
        <v>0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</row>
    <row r="538" spans="1:34" x14ac:dyDescent="0.25">
      <c r="A538">
        <f>'RESUMEN TOTAL'!A564</f>
        <v>0</v>
      </c>
      <c r="B538">
        <f>'RESUMEN TOTAL'!B564</f>
        <v>0</v>
      </c>
      <c r="C538">
        <f>'RESUMEN TOTAL'!D564</f>
        <v>0</v>
      </c>
      <c r="D538">
        <f>'RESUMEN TOTAL'!E564</f>
        <v>0</v>
      </c>
      <c r="E538">
        <f>'RESUMEN TOTAL'!F564</f>
        <v>0</v>
      </c>
      <c r="F538">
        <f>'RESUMEN TOTAL'!L564</f>
        <v>0</v>
      </c>
      <c r="G538">
        <f>'RESUMEN TOTAL'!M564</f>
        <v>0</v>
      </c>
      <c r="H538">
        <f>'RESUMEN TOTAL'!N564</f>
        <v>0</v>
      </c>
      <c r="I538">
        <f>'RESUMEN TOTAL'!O564</f>
        <v>0</v>
      </c>
      <c r="J538">
        <f>'RESUMEN TOTAL'!P564</f>
        <v>0</v>
      </c>
      <c r="K538">
        <f>'RESUMEN TOTAL'!Q564</f>
        <v>0</v>
      </c>
      <c r="L538">
        <f>'RESUMEN TOTAL'!R564</f>
        <v>0</v>
      </c>
      <c r="M538">
        <f>'RESUMEN TOTAL'!S564</f>
        <v>0</v>
      </c>
      <c r="N538">
        <f>'RESUMEN TOTAL'!T564</f>
        <v>0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</row>
    <row r="539" spans="1:34" x14ac:dyDescent="0.25">
      <c r="A539">
        <f>'RESUMEN TOTAL'!A565</f>
        <v>0</v>
      </c>
      <c r="B539">
        <f>'RESUMEN TOTAL'!B565</f>
        <v>0</v>
      </c>
      <c r="C539">
        <f>'RESUMEN TOTAL'!D565</f>
        <v>0</v>
      </c>
      <c r="D539">
        <f>'RESUMEN TOTAL'!E565</f>
        <v>0</v>
      </c>
      <c r="E539">
        <f>'RESUMEN TOTAL'!F565</f>
        <v>0</v>
      </c>
      <c r="F539">
        <f>'RESUMEN TOTAL'!L565</f>
        <v>0</v>
      </c>
      <c r="G539">
        <f>'RESUMEN TOTAL'!M565</f>
        <v>0</v>
      </c>
      <c r="H539">
        <f>'RESUMEN TOTAL'!N565</f>
        <v>0</v>
      </c>
      <c r="I539">
        <f>'RESUMEN TOTAL'!O565</f>
        <v>0</v>
      </c>
      <c r="J539">
        <f>'RESUMEN TOTAL'!P565</f>
        <v>0</v>
      </c>
      <c r="K539">
        <f>'RESUMEN TOTAL'!Q565</f>
        <v>0</v>
      </c>
      <c r="L539">
        <f>'RESUMEN TOTAL'!R565</f>
        <v>0</v>
      </c>
      <c r="M539">
        <f>'RESUMEN TOTAL'!S565</f>
        <v>0</v>
      </c>
      <c r="N539">
        <f>'RESUMEN TOTAL'!T565</f>
        <v>0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</row>
    <row r="540" spans="1:34" x14ac:dyDescent="0.25">
      <c r="A540">
        <f>'RESUMEN TOTAL'!A566</f>
        <v>0</v>
      </c>
      <c r="B540">
        <f>'RESUMEN TOTAL'!B566</f>
        <v>0</v>
      </c>
      <c r="C540">
        <f>'RESUMEN TOTAL'!D566</f>
        <v>0</v>
      </c>
      <c r="D540">
        <f>'RESUMEN TOTAL'!E566</f>
        <v>0</v>
      </c>
      <c r="E540">
        <f>'RESUMEN TOTAL'!F566</f>
        <v>0</v>
      </c>
      <c r="F540">
        <f>'RESUMEN TOTAL'!L566</f>
        <v>0</v>
      </c>
      <c r="G540">
        <f>'RESUMEN TOTAL'!M566</f>
        <v>0</v>
      </c>
      <c r="H540">
        <f>'RESUMEN TOTAL'!N566</f>
        <v>0</v>
      </c>
      <c r="I540">
        <f>'RESUMEN TOTAL'!O566</f>
        <v>0</v>
      </c>
      <c r="J540">
        <f>'RESUMEN TOTAL'!P566</f>
        <v>0</v>
      </c>
      <c r="K540">
        <f>'RESUMEN TOTAL'!Q566</f>
        <v>0</v>
      </c>
      <c r="L540">
        <f>'RESUMEN TOTAL'!R566</f>
        <v>0</v>
      </c>
      <c r="M540">
        <f>'RESUMEN TOTAL'!S566</f>
        <v>0</v>
      </c>
      <c r="N540">
        <f>'RESUMEN TOTAL'!T566</f>
        <v>0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</row>
    <row r="541" spans="1:34" x14ac:dyDescent="0.25">
      <c r="A541">
        <f>'RESUMEN TOTAL'!A567</f>
        <v>0</v>
      </c>
      <c r="B541">
        <f>'RESUMEN TOTAL'!B567</f>
        <v>0</v>
      </c>
      <c r="C541">
        <f>'RESUMEN TOTAL'!D567</f>
        <v>0</v>
      </c>
      <c r="D541">
        <f>'RESUMEN TOTAL'!E567</f>
        <v>0</v>
      </c>
      <c r="E541">
        <f>'RESUMEN TOTAL'!F567</f>
        <v>0</v>
      </c>
      <c r="F541">
        <f>'RESUMEN TOTAL'!L567</f>
        <v>0</v>
      </c>
      <c r="G541">
        <f>'RESUMEN TOTAL'!M567</f>
        <v>0</v>
      </c>
      <c r="H541">
        <f>'RESUMEN TOTAL'!N567</f>
        <v>0</v>
      </c>
      <c r="I541">
        <f>'RESUMEN TOTAL'!O567</f>
        <v>0</v>
      </c>
      <c r="J541">
        <f>'RESUMEN TOTAL'!P567</f>
        <v>0</v>
      </c>
      <c r="K541">
        <f>'RESUMEN TOTAL'!Q567</f>
        <v>0</v>
      </c>
      <c r="L541">
        <f>'RESUMEN TOTAL'!R567</f>
        <v>0</v>
      </c>
      <c r="M541">
        <f>'RESUMEN TOTAL'!S567</f>
        <v>0</v>
      </c>
      <c r="N541">
        <f>'RESUMEN TOTAL'!T567</f>
        <v>0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</row>
    <row r="542" spans="1:34" x14ac:dyDescent="0.25">
      <c r="A542">
        <f>'RESUMEN TOTAL'!A568</f>
        <v>0</v>
      </c>
      <c r="B542">
        <f>'RESUMEN TOTAL'!B568</f>
        <v>0</v>
      </c>
      <c r="C542">
        <f>'RESUMEN TOTAL'!D568</f>
        <v>0</v>
      </c>
      <c r="D542">
        <f>'RESUMEN TOTAL'!E568</f>
        <v>0</v>
      </c>
      <c r="E542">
        <f>'RESUMEN TOTAL'!F568</f>
        <v>0</v>
      </c>
      <c r="F542">
        <f>'RESUMEN TOTAL'!L568</f>
        <v>0</v>
      </c>
      <c r="G542">
        <f>'RESUMEN TOTAL'!M568</f>
        <v>0</v>
      </c>
      <c r="H542">
        <f>'RESUMEN TOTAL'!N568</f>
        <v>0</v>
      </c>
      <c r="I542">
        <f>'RESUMEN TOTAL'!O568</f>
        <v>0</v>
      </c>
      <c r="J542">
        <f>'RESUMEN TOTAL'!P568</f>
        <v>0</v>
      </c>
      <c r="K542">
        <f>'RESUMEN TOTAL'!Q568</f>
        <v>0</v>
      </c>
      <c r="L542">
        <f>'RESUMEN TOTAL'!R568</f>
        <v>0</v>
      </c>
      <c r="M542">
        <f>'RESUMEN TOTAL'!S568</f>
        <v>0</v>
      </c>
      <c r="N542">
        <f>'RESUMEN TOTAL'!T568</f>
        <v>0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</row>
    <row r="543" spans="1:34" x14ac:dyDescent="0.25">
      <c r="A543">
        <f>'RESUMEN TOTAL'!A569</f>
        <v>0</v>
      </c>
      <c r="B543">
        <f>'RESUMEN TOTAL'!B569</f>
        <v>0</v>
      </c>
      <c r="C543">
        <f>'RESUMEN TOTAL'!D569</f>
        <v>0</v>
      </c>
      <c r="D543">
        <f>'RESUMEN TOTAL'!E569</f>
        <v>0</v>
      </c>
      <c r="E543">
        <f>'RESUMEN TOTAL'!F569</f>
        <v>0</v>
      </c>
      <c r="F543">
        <f>'RESUMEN TOTAL'!L569</f>
        <v>0</v>
      </c>
      <c r="G543">
        <f>'RESUMEN TOTAL'!M569</f>
        <v>0</v>
      </c>
      <c r="H543">
        <f>'RESUMEN TOTAL'!N569</f>
        <v>0</v>
      </c>
      <c r="I543">
        <f>'RESUMEN TOTAL'!O569</f>
        <v>0</v>
      </c>
      <c r="J543">
        <f>'RESUMEN TOTAL'!P569</f>
        <v>0</v>
      </c>
      <c r="K543">
        <f>'RESUMEN TOTAL'!Q569</f>
        <v>0</v>
      </c>
      <c r="L543">
        <f>'RESUMEN TOTAL'!R569</f>
        <v>0</v>
      </c>
      <c r="M543">
        <f>'RESUMEN TOTAL'!S569</f>
        <v>0</v>
      </c>
      <c r="N543">
        <f>'RESUMEN TOTAL'!T569</f>
        <v>0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</row>
    <row r="544" spans="1:34" x14ac:dyDescent="0.25">
      <c r="A544">
        <f>'RESUMEN TOTAL'!A570</f>
        <v>0</v>
      </c>
      <c r="B544">
        <f>'RESUMEN TOTAL'!B570</f>
        <v>0</v>
      </c>
      <c r="C544">
        <f>'RESUMEN TOTAL'!D570</f>
        <v>0</v>
      </c>
      <c r="D544">
        <f>'RESUMEN TOTAL'!E570</f>
        <v>0</v>
      </c>
      <c r="E544">
        <f>'RESUMEN TOTAL'!F570</f>
        <v>0</v>
      </c>
      <c r="F544">
        <f>'RESUMEN TOTAL'!L570</f>
        <v>0</v>
      </c>
      <c r="G544">
        <f>'RESUMEN TOTAL'!M570</f>
        <v>0</v>
      </c>
      <c r="H544">
        <f>'RESUMEN TOTAL'!N570</f>
        <v>0</v>
      </c>
      <c r="I544">
        <f>'RESUMEN TOTAL'!O570</f>
        <v>0</v>
      </c>
      <c r="J544">
        <f>'RESUMEN TOTAL'!P570</f>
        <v>0</v>
      </c>
      <c r="K544">
        <f>'RESUMEN TOTAL'!Q570</f>
        <v>0</v>
      </c>
      <c r="L544">
        <f>'RESUMEN TOTAL'!R570</f>
        <v>0</v>
      </c>
      <c r="M544">
        <f>'RESUMEN TOTAL'!S570</f>
        <v>0</v>
      </c>
      <c r="N544">
        <f>'RESUMEN TOTAL'!T570</f>
        <v>0</v>
      </c>
      <c r="O544">
        <f>'RESUMEN TOTAL'!U570</f>
        <v>0</v>
      </c>
      <c r="P544">
        <f>'RESUMEN TOTAL'!V570</f>
        <v>0</v>
      </c>
      <c r="Q544">
        <f>'RESUMEN TOTAL'!W570</f>
        <v>0</v>
      </c>
      <c r="R544">
        <f>'RESUMEN TOTAL'!X570</f>
        <v>0</v>
      </c>
      <c r="S544">
        <f>'RESUMEN TOTAL'!Y570</f>
        <v>0</v>
      </c>
      <c r="T544">
        <f>'RESUMEN TOTAL'!Z570</f>
        <v>0</v>
      </c>
      <c r="U544">
        <f>'RESUMEN TOTAL'!AA570</f>
        <v>0</v>
      </c>
      <c r="V544">
        <f>'RESUMEN TOTAL'!AB570</f>
        <v>0</v>
      </c>
      <c r="W544">
        <f>'RESUMEN TOTAL'!AC570</f>
        <v>0</v>
      </c>
      <c r="X544">
        <f>'RESUMEN TOTAL'!AD570</f>
        <v>0</v>
      </c>
      <c r="Y544">
        <f>'RESUMEN TOTAL'!AE570</f>
        <v>0</v>
      </c>
      <c r="Z544">
        <f>'RESUMEN TOTAL'!AF570</f>
        <v>0</v>
      </c>
      <c r="AA544">
        <f>'RESUMEN TOTAL'!AG570</f>
        <v>0</v>
      </c>
      <c r="AB544">
        <f>'RESUMEN TOTAL'!AH570</f>
        <v>0</v>
      </c>
      <c r="AC544">
        <f>'RESUMEN TOTAL'!AI570</f>
        <v>0</v>
      </c>
      <c r="AD544">
        <f>'RESUMEN TOTAL'!AJ570</f>
        <v>0</v>
      </c>
      <c r="AE544">
        <f>'RESUMEN TOTAL'!AK570</f>
        <v>0</v>
      </c>
      <c r="AF544">
        <f>'RESUMEN TOTAL'!AL570</f>
        <v>0</v>
      </c>
      <c r="AG544">
        <f>'RESUMEN TOTAL'!AM570</f>
        <v>0</v>
      </c>
      <c r="AH544">
        <f>'RESUMEN TOTAL'!AN570</f>
        <v>0</v>
      </c>
    </row>
    <row r="545" spans="1:34" x14ac:dyDescent="0.25">
      <c r="A545">
        <f>'RESUMEN TOTAL'!A571</f>
        <v>0</v>
      </c>
      <c r="B545">
        <f>'RESUMEN TOTAL'!B571</f>
        <v>0</v>
      </c>
      <c r="C545">
        <f>'RESUMEN TOTAL'!D571</f>
        <v>0</v>
      </c>
      <c r="D545">
        <f>'RESUMEN TOTAL'!E571</f>
        <v>0</v>
      </c>
      <c r="E545">
        <f>'RESUMEN TOTAL'!F571</f>
        <v>0</v>
      </c>
      <c r="F545">
        <f>'RESUMEN TOTAL'!L571</f>
        <v>0</v>
      </c>
      <c r="G545">
        <f>'RESUMEN TOTAL'!M571</f>
        <v>0</v>
      </c>
      <c r="H545">
        <f>'RESUMEN TOTAL'!N571</f>
        <v>0</v>
      </c>
      <c r="I545">
        <f>'RESUMEN TOTAL'!O571</f>
        <v>0</v>
      </c>
      <c r="J545">
        <f>'RESUMEN TOTAL'!P571</f>
        <v>0</v>
      </c>
      <c r="K545">
        <f>'RESUMEN TOTAL'!Q571</f>
        <v>0</v>
      </c>
      <c r="L545">
        <f>'RESUMEN TOTAL'!R571</f>
        <v>0</v>
      </c>
      <c r="M545">
        <f>'RESUMEN TOTAL'!S571</f>
        <v>0</v>
      </c>
      <c r="N545">
        <f>'RESUMEN TOTAL'!T571</f>
        <v>0</v>
      </c>
      <c r="O545">
        <f>'RESUMEN TOTAL'!U571</f>
        <v>0</v>
      </c>
      <c r="P545">
        <f>'RESUMEN TOTAL'!V571</f>
        <v>0</v>
      </c>
      <c r="Q545">
        <f>'RESUMEN TOTAL'!W571</f>
        <v>0</v>
      </c>
      <c r="R545">
        <f>'RESUMEN TOTAL'!X571</f>
        <v>0</v>
      </c>
      <c r="S545">
        <f>'RESUMEN TOTAL'!Y571</f>
        <v>0</v>
      </c>
      <c r="T545">
        <f>'RESUMEN TOTAL'!Z571</f>
        <v>0</v>
      </c>
      <c r="U545">
        <f>'RESUMEN TOTAL'!AA571</f>
        <v>0</v>
      </c>
      <c r="V545">
        <f>'RESUMEN TOTAL'!AB571</f>
        <v>0</v>
      </c>
      <c r="W545">
        <f>'RESUMEN TOTAL'!AC571</f>
        <v>0</v>
      </c>
      <c r="X545">
        <f>'RESUMEN TOTAL'!AD571</f>
        <v>0</v>
      </c>
      <c r="Y545">
        <f>'RESUMEN TOTAL'!AE571</f>
        <v>0</v>
      </c>
      <c r="Z545">
        <f>'RESUMEN TOTAL'!AF571</f>
        <v>0</v>
      </c>
      <c r="AA545">
        <f>'RESUMEN TOTAL'!AG571</f>
        <v>0</v>
      </c>
      <c r="AB545">
        <f>'RESUMEN TOTAL'!AH571</f>
        <v>0</v>
      </c>
      <c r="AC545">
        <f>'RESUMEN TOTAL'!AI571</f>
        <v>0</v>
      </c>
      <c r="AD545">
        <f>'RESUMEN TOTAL'!AJ571</f>
        <v>0</v>
      </c>
      <c r="AE545">
        <f>'RESUMEN TOTAL'!AK571</f>
        <v>0</v>
      </c>
      <c r="AF545">
        <f>'RESUMEN TOTAL'!AL571</f>
        <v>0</v>
      </c>
      <c r="AG545">
        <f>'RESUMEN TOTAL'!AM571</f>
        <v>0</v>
      </c>
      <c r="AH545">
        <f>'RESUMEN TOTAL'!AN571</f>
        <v>0</v>
      </c>
    </row>
    <row r="546" spans="1:34" x14ac:dyDescent="0.25">
      <c r="A546">
        <f>'RESUMEN TOTAL'!A572</f>
        <v>0</v>
      </c>
      <c r="B546">
        <f>'RESUMEN TOTAL'!B572</f>
        <v>0</v>
      </c>
      <c r="C546">
        <f>'RESUMEN TOTAL'!D572</f>
        <v>0</v>
      </c>
      <c r="D546">
        <f>'RESUMEN TOTAL'!E572</f>
        <v>0</v>
      </c>
      <c r="E546">
        <f>'RESUMEN TOTAL'!F572</f>
        <v>0</v>
      </c>
      <c r="F546">
        <f>'RESUMEN TOTAL'!L572</f>
        <v>0</v>
      </c>
      <c r="G546">
        <f>'RESUMEN TOTAL'!M572</f>
        <v>0</v>
      </c>
      <c r="H546">
        <f>'RESUMEN TOTAL'!N572</f>
        <v>0</v>
      </c>
      <c r="I546">
        <f>'RESUMEN TOTAL'!O572</f>
        <v>0</v>
      </c>
      <c r="J546">
        <f>'RESUMEN TOTAL'!P572</f>
        <v>0</v>
      </c>
      <c r="K546">
        <f>'RESUMEN TOTAL'!Q572</f>
        <v>0</v>
      </c>
      <c r="L546">
        <f>'RESUMEN TOTAL'!R572</f>
        <v>0</v>
      </c>
      <c r="M546">
        <f>'RESUMEN TOTAL'!S572</f>
        <v>0</v>
      </c>
      <c r="N546">
        <f>'RESUMEN TOTAL'!T572</f>
        <v>0</v>
      </c>
      <c r="O546">
        <f>'RESUMEN TOTAL'!U572</f>
        <v>0</v>
      </c>
      <c r="P546">
        <f>'RESUMEN TOTAL'!V572</f>
        <v>0</v>
      </c>
      <c r="Q546">
        <f>'RESUMEN TOTAL'!W572</f>
        <v>0</v>
      </c>
      <c r="R546">
        <f>'RESUMEN TOTAL'!X572</f>
        <v>0</v>
      </c>
      <c r="S546">
        <f>'RESUMEN TOTAL'!Y572</f>
        <v>0</v>
      </c>
      <c r="T546">
        <f>'RESUMEN TOTAL'!Z572</f>
        <v>0</v>
      </c>
      <c r="U546">
        <f>'RESUMEN TOTAL'!AA572</f>
        <v>0</v>
      </c>
      <c r="V546">
        <f>'RESUMEN TOTAL'!AB572</f>
        <v>0</v>
      </c>
      <c r="W546">
        <f>'RESUMEN TOTAL'!AC572</f>
        <v>0</v>
      </c>
      <c r="X546">
        <f>'RESUMEN TOTAL'!AD572</f>
        <v>0</v>
      </c>
      <c r="Y546">
        <f>'RESUMEN TOTAL'!AE572</f>
        <v>0</v>
      </c>
      <c r="Z546">
        <f>'RESUMEN TOTAL'!AF572</f>
        <v>0</v>
      </c>
      <c r="AA546">
        <f>'RESUMEN TOTAL'!AG572</f>
        <v>0</v>
      </c>
      <c r="AB546">
        <f>'RESUMEN TOTAL'!AH572</f>
        <v>0</v>
      </c>
      <c r="AC546">
        <f>'RESUMEN TOTAL'!AI572</f>
        <v>0</v>
      </c>
      <c r="AD546">
        <f>'RESUMEN TOTAL'!AJ572</f>
        <v>0</v>
      </c>
      <c r="AE546">
        <f>'RESUMEN TOTAL'!AK572</f>
        <v>0</v>
      </c>
      <c r="AF546">
        <f>'RESUMEN TOTAL'!AL572</f>
        <v>0</v>
      </c>
      <c r="AG546">
        <f>'RESUMEN TOTAL'!AM572</f>
        <v>0</v>
      </c>
      <c r="AH546">
        <f>'RESUMEN TOTAL'!AN572</f>
        <v>0</v>
      </c>
    </row>
    <row r="547" spans="1:34" x14ac:dyDescent="0.25">
      <c r="A547">
        <f>'RESUMEN TOTAL'!A573</f>
        <v>0</v>
      </c>
      <c r="B547">
        <f>'RESUMEN TOTAL'!B573</f>
        <v>0</v>
      </c>
      <c r="C547">
        <f>'RESUMEN TOTAL'!D573</f>
        <v>0</v>
      </c>
      <c r="D547">
        <f>'RESUMEN TOTAL'!E573</f>
        <v>0</v>
      </c>
      <c r="E547">
        <f>'RESUMEN TOTAL'!F573</f>
        <v>0</v>
      </c>
      <c r="F547">
        <f>'RESUMEN TOTAL'!L573</f>
        <v>0</v>
      </c>
      <c r="G547">
        <f>'RESUMEN TOTAL'!M573</f>
        <v>0</v>
      </c>
      <c r="H547">
        <f>'RESUMEN TOTAL'!N573</f>
        <v>0</v>
      </c>
      <c r="I547">
        <f>'RESUMEN TOTAL'!O573</f>
        <v>0</v>
      </c>
      <c r="J547">
        <f>'RESUMEN TOTAL'!P573</f>
        <v>0</v>
      </c>
      <c r="K547">
        <f>'RESUMEN TOTAL'!Q573</f>
        <v>0</v>
      </c>
      <c r="L547">
        <f>'RESUMEN TOTAL'!R573</f>
        <v>0</v>
      </c>
      <c r="M547">
        <f>'RESUMEN TOTAL'!S573</f>
        <v>0</v>
      </c>
      <c r="N547">
        <f>'RESUMEN TOTAL'!T573</f>
        <v>0</v>
      </c>
      <c r="O547">
        <f>'RESUMEN TOTAL'!U573</f>
        <v>0</v>
      </c>
      <c r="P547">
        <f>'RESUMEN TOTAL'!V573</f>
        <v>0</v>
      </c>
      <c r="Q547">
        <f>'RESUMEN TOTAL'!W573</f>
        <v>0</v>
      </c>
      <c r="R547">
        <f>'RESUMEN TOTAL'!X573</f>
        <v>0</v>
      </c>
      <c r="S547">
        <f>'RESUMEN TOTAL'!Y573</f>
        <v>0</v>
      </c>
      <c r="T547">
        <f>'RESUMEN TOTAL'!Z573</f>
        <v>0</v>
      </c>
      <c r="U547">
        <f>'RESUMEN TOTAL'!AA573</f>
        <v>0</v>
      </c>
      <c r="V547">
        <f>'RESUMEN TOTAL'!AB573</f>
        <v>0</v>
      </c>
      <c r="W547">
        <f>'RESUMEN TOTAL'!AC573</f>
        <v>0</v>
      </c>
      <c r="X547">
        <f>'RESUMEN TOTAL'!AD573</f>
        <v>0</v>
      </c>
      <c r="Y547">
        <f>'RESUMEN TOTAL'!AE573</f>
        <v>0</v>
      </c>
      <c r="Z547">
        <f>'RESUMEN TOTAL'!AF573</f>
        <v>0</v>
      </c>
      <c r="AA547">
        <f>'RESUMEN TOTAL'!AG573</f>
        <v>0</v>
      </c>
      <c r="AB547">
        <f>'RESUMEN TOTAL'!AH573</f>
        <v>0</v>
      </c>
      <c r="AC547">
        <f>'RESUMEN TOTAL'!AI573</f>
        <v>0</v>
      </c>
      <c r="AD547">
        <f>'RESUMEN TOTAL'!AJ573</f>
        <v>0</v>
      </c>
      <c r="AE547">
        <f>'RESUMEN TOTAL'!AK573</f>
        <v>0</v>
      </c>
      <c r="AF547">
        <f>'RESUMEN TOTAL'!AL573</f>
        <v>0</v>
      </c>
      <c r="AG547">
        <f>'RESUMEN TOTAL'!AM573</f>
        <v>0</v>
      </c>
      <c r="AH547">
        <f>'RESUMEN TOTAL'!AN573</f>
        <v>0</v>
      </c>
    </row>
    <row r="548" spans="1:34" x14ac:dyDescent="0.25">
      <c r="A548">
        <f>'RESUMEN TOTAL'!A574</f>
        <v>0</v>
      </c>
      <c r="B548">
        <f>'RESUMEN TOTAL'!B574</f>
        <v>0</v>
      </c>
      <c r="C548">
        <f>'RESUMEN TOTAL'!D574</f>
        <v>0</v>
      </c>
      <c r="D548">
        <f>'RESUMEN TOTAL'!E574</f>
        <v>0</v>
      </c>
      <c r="E548">
        <f>'RESUMEN TOTAL'!F574</f>
        <v>0</v>
      </c>
      <c r="F548">
        <f>'RESUMEN TOTAL'!L574</f>
        <v>0</v>
      </c>
      <c r="G548">
        <f>'RESUMEN TOTAL'!M574</f>
        <v>0</v>
      </c>
      <c r="H548">
        <f>'RESUMEN TOTAL'!N574</f>
        <v>0</v>
      </c>
      <c r="I548">
        <f>'RESUMEN TOTAL'!O574</f>
        <v>0</v>
      </c>
      <c r="J548">
        <f>'RESUMEN TOTAL'!P574</f>
        <v>0</v>
      </c>
      <c r="K548">
        <f>'RESUMEN TOTAL'!Q574</f>
        <v>0</v>
      </c>
      <c r="L548">
        <f>'RESUMEN TOTAL'!R574</f>
        <v>0</v>
      </c>
      <c r="M548">
        <f>'RESUMEN TOTAL'!S574</f>
        <v>0</v>
      </c>
      <c r="N548">
        <f>'RESUMEN TOTAL'!T574</f>
        <v>0</v>
      </c>
      <c r="O548">
        <f>'RESUMEN TOTAL'!U574</f>
        <v>0</v>
      </c>
      <c r="P548">
        <f>'RESUMEN TOTAL'!V574</f>
        <v>0</v>
      </c>
      <c r="Q548">
        <f>'RESUMEN TOTAL'!W574</f>
        <v>0</v>
      </c>
      <c r="R548">
        <f>'RESUMEN TOTAL'!X574</f>
        <v>0</v>
      </c>
      <c r="S548">
        <f>'RESUMEN TOTAL'!Y574</f>
        <v>0</v>
      </c>
      <c r="T548">
        <f>'RESUMEN TOTAL'!Z574</f>
        <v>0</v>
      </c>
      <c r="U548">
        <f>'RESUMEN TOTAL'!AA574</f>
        <v>0</v>
      </c>
      <c r="V548">
        <f>'RESUMEN TOTAL'!AB574</f>
        <v>0</v>
      </c>
      <c r="W548">
        <f>'RESUMEN TOTAL'!AC574</f>
        <v>0</v>
      </c>
      <c r="X548">
        <f>'RESUMEN TOTAL'!AD574</f>
        <v>0</v>
      </c>
      <c r="Y548">
        <f>'RESUMEN TOTAL'!AE574</f>
        <v>0</v>
      </c>
      <c r="Z548">
        <f>'RESUMEN TOTAL'!AF574</f>
        <v>0</v>
      </c>
      <c r="AA548">
        <f>'RESUMEN TOTAL'!AG574</f>
        <v>0</v>
      </c>
      <c r="AB548">
        <f>'RESUMEN TOTAL'!AH574</f>
        <v>0</v>
      </c>
      <c r="AC548">
        <f>'RESUMEN TOTAL'!AI574</f>
        <v>0</v>
      </c>
      <c r="AD548">
        <f>'RESUMEN TOTAL'!AJ574</f>
        <v>0</v>
      </c>
      <c r="AE548">
        <f>'RESUMEN TOTAL'!AK574</f>
        <v>0</v>
      </c>
      <c r="AF548">
        <f>'RESUMEN TOTAL'!AL574</f>
        <v>0</v>
      </c>
      <c r="AG548">
        <f>'RESUMEN TOTAL'!AM574</f>
        <v>0</v>
      </c>
      <c r="AH548">
        <f>'RESUMEN TOTAL'!AN574</f>
        <v>0</v>
      </c>
    </row>
    <row r="549" spans="1:34" x14ac:dyDescent="0.25">
      <c r="A549">
        <f>'RESUMEN TOTAL'!A575</f>
        <v>0</v>
      </c>
      <c r="B549">
        <f>'RESUMEN TOTAL'!B575</f>
        <v>0</v>
      </c>
      <c r="C549">
        <f>'RESUMEN TOTAL'!D575</f>
        <v>0</v>
      </c>
      <c r="D549">
        <f>'RESUMEN TOTAL'!E575</f>
        <v>0</v>
      </c>
      <c r="E549">
        <f>'RESUMEN TOTAL'!F575</f>
        <v>0</v>
      </c>
      <c r="F549">
        <f>'RESUMEN TOTAL'!L575</f>
        <v>0</v>
      </c>
      <c r="G549">
        <f>'RESUMEN TOTAL'!M575</f>
        <v>0</v>
      </c>
      <c r="H549">
        <f>'RESUMEN TOTAL'!N575</f>
        <v>0</v>
      </c>
      <c r="I549">
        <f>'RESUMEN TOTAL'!O575</f>
        <v>0</v>
      </c>
      <c r="J549">
        <f>'RESUMEN TOTAL'!P575</f>
        <v>0</v>
      </c>
      <c r="K549">
        <f>'RESUMEN TOTAL'!Q575</f>
        <v>0</v>
      </c>
      <c r="L549">
        <f>'RESUMEN TOTAL'!R575</f>
        <v>0</v>
      </c>
      <c r="M549">
        <f>'RESUMEN TOTAL'!S575</f>
        <v>0</v>
      </c>
      <c r="N549">
        <f>'RESUMEN TOTAL'!T575</f>
        <v>0</v>
      </c>
      <c r="O549">
        <f>'RESUMEN TOTAL'!U575</f>
        <v>0</v>
      </c>
      <c r="P549">
        <f>'RESUMEN TOTAL'!V575</f>
        <v>0</v>
      </c>
      <c r="Q549">
        <f>'RESUMEN TOTAL'!W575</f>
        <v>0</v>
      </c>
      <c r="R549">
        <f>'RESUMEN TOTAL'!X575</f>
        <v>0</v>
      </c>
      <c r="S549">
        <f>'RESUMEN TOTAL'!Y575</f>
        <v>0</v>
      </c>
      <c r="T549">
        <f>'RESUMEN TOTAL'!Z575</f>
        <v>0</v>
      </c>
      <c r="U549">
        <f>'RESUMEN TOTAL'!AA575</f>
        <v>0</v>
      </c>
      <c r="V549">
        <f>'RESUMEN TOTAL'!AB575</f>
        <v>0</v>
      </c>
      <c r="W549">
        <f>'RESUMEN TOTAL'!AC575</f>
        <v>0</v>
      </c>
      <c r="X549">
        <f>'RESUMEN TOTAL'!AD575</f>
        <v>0</v>
      </c>
      <c r="Y549">
        <f>'RESUMEN TOTAL'!AE575</f>
        <v>0</v>
      </c>
      <c r="Z549">
        <f>'RESUMEN TOTAL'!AF575</f>
        <v>0</v>
      </c>
      <c r="AA549">
        <f>'RESUMEN TOTAL'!AG575</f>
        <v>0</v>
      </c>
      <c r="AB549">
        <f>'RESUMEN TOTAL'!AH575</f>
        <v>0</v>
      </c>
      <c r="AC549">
        <f>'RESUMEN TOTAL'!AI575</f>
        <v>0</v>
      </c>
      <c r="AD549">
        <f>'RESUMEN TOTAL'!AJ575</f>
        <v>0</v>
      </c>
      <c r="AE549">
        <f>'RESUMEN TOTAL'!AK575</f>
        <v>0</v>
      </c>
      <c r="AF549">
        <f>'RESUMEN TOTAL'!AL575</f>
        <v>0</v>
      </c>
      <c r="AG549">
        <f>'RESUMEN TOTAL'!AM575</f>
        <v>0</v>
      </c>
      <c r="AH549">
        <f>'RESUMEN TOTAL'!AN575</f>
        <v>0</v>
      </c>
    </row>
    <row r="550" spans="1:34" x14ac:dyDescent="0.25">
      <c r="A550">
        <f>'RESUMEN TOTAL'!A576</f>
        <v>0</v>
      </c>
      <c r="B550">
        <f>'RESUMEN TOTAL'!B576</f>
        <v>0</v>
      </c>
      <c r="C550">
        <f>'RESUMEN TOTAL'!D576</f>
        <v>0</v>
      </c>
      <c r="D550">
        <f>'RESUMEN TOTAL'!E576</f>
        <v>0</v>
      </c>
      <c r="E550">
        <f>'RESUMEN TOTAL'!F576</f>
        <v>0</v>
      </c>
      <c r="F550">
        <f>'RESUMEN TOTAL'!L576</f>
        <v>0</v>
      </c>
      <c r="G550">
        <f>'RESUMEN TOTAL'!M576</f>
        <v>0</v>
      </c>
      <c r="H550">
        <f>'RESUMEN TOTAL'!N576</f>
        <v>0</v>
      </c>
      <c r="I550">
        <f>'RESUMEN TOTAL'!O576</f>
        <v>0</v>
      </c>
      <c r="J550">
        <f>'RESUMEN TOTAL'!P576</f>
        <v>0</v>
      </c>
      <c r="K550">
        <f>'RESUMEN TOTAL'!Q576</f>
        <v>0</v>
      </c>
      <c r="L550">
        <f>'RESUMEN TOTAL'!R576</f>
        <v>0</v>
      </c>
      <c r="M550">
        <f>'RESUMEN TOTAL'!S576</f>
        <v>0</v>
      </c>
      <c r="N550">
        <f>'RESUMEN TOTAL'!T576</f>
        <v>0</v>
      </c>
      <c r="O550">
        <f>'RESUMEN TOTAL'!U576</f>
        <v>0</v>
      </c>
      <c r="P550">
        <f>'RESUMEN TOTAL'!V576</f>
        <v>0</v>
      </c>
      <c r="Q550">
        <f>'RESUMEN TOTAL'!W576</f>
        <v>0</v>
      </c>
      <c r="R550">
        <f>'RESUMEN TOTAL'!X576</f>
        <v>0</v>
      </c>
      <c r="S550">
        <f>'RESUMEN TOTAL'!Y576</f>
        <v>0</v>
      </c>
      <c r="T550">
        <f>'RESUMEN TOTAL'!Z576</f>
        <v>0</v>
      </c>
      <c r="U550">
        <f>'RESUMEN TOTAL'!AA576</f>
        <v>0</v>
      </c>
      <c r="V550">
        <f>'RESUMEN TOTAL'!AB576</f>
        <v>0</v>
      </c>
      <c r="W550">
        <f>'RESUMEN TOTAL'!AC576</f>
        <v>0</v>
      </c>
      <c r="X550">
        <f>'RESUMEN TOTAL'!AD576</f>
        <v>0</v>
      </c>
      <c r="Y550">
        <f>'RESUMEN TOTAL'!AE576</f>
        <v>0</v>
      </c>
      <c r="Z550">
        <f>'RESUMEN TOTAL'!AF576</f>
        <v>0</v>
      </c>
      <c r="AA550">
        <f>'RESUMEN TOTAL'!AG576</f>
        <v>0</v>
      </c>
      <c r="AB550">
        <f>'RESUMEN TOTAL'!AH576</f>
        <v>0</v>
      </c>
      <c r="AC550">
        <f>'RESUMEN TOTAL'!AI576</f>
        <v>0</v>
      </c>
      <c r="AD550">
        <f>'RESUMEN TOTAL'!AJ576</f>
        <v>0</v>
      </c>
      <c r="AE550">
        <f>'RESUMEN TOTAL'!AK576</f>
        <v>0</v>
      </c>
      <c r="AF550">
        <f>'RESUMEN TOTAL'!AL576</f>
        <v>0</v>
      </c>
      <c r="AG550">
        <f>'RESUMEN TOTAL'!AM576</f>
        <v>0</v>
      </c>
      <c r="AH550">
        <f>'RESUMEN TOTAL'!AN576</f>
        <v>0</v>
      </c>
    </row>
    <row r="551" spans="1:34" x14ac:dyDescent="0.25">
      <c r="A551">
        <f>'RESUMEN TOTAL'!A577</f>
        <v>0</v>
      </c>
      <c r="B551">
        <f>'RESUMEN TOTAL'!B577</f>
        <v>0</v>
      </c>
      <c r="C551">
        <f>'RESUMEN TOTAL'!D577</f>
        <v>0</v>
      </c>
      <c r="D551">
        <f>'RESUMEN TOTAL'!E577</f>
        <v>0</v>
      </c>
      <c r="E551">
        <f>'RESUMEN TOTAL'!F577</f>
        <v>0</v>
      </c>
      <c r="F551">
        <f>'RESUMEN TOTAL'!L577</f>
        <v>0</v>
      </c>
      <c r="G551">
        <f>'RESUMEN TOTAL'!M577</f>
        <v>0</v>
      </c>
      <c r="H551">
        <f>'RESUMEN TOTAL'!N577</f>
        <v>0</v>
      </c>
      <c r="I551">
        <f>'RESUMEN TOTAL'!O577</f>
        <v>0</v>
      </c>
      <c r="J551">
        <f>'RESUMEN TOTAL'!P577</f>
        <v>0</v>
      </c>
      <c r="K551">
        <f>'RESUMEN TOTAL'!Q577</f>
        <v>0</v>
      </c>
      <c r="L551">
        <f>'RESUMEN TOTAL'!R577</f>
        <v>0</v>
      </c>
      <c r="M551">
        <f>'RESUMEN TOTAL'!S577</f>
        <v>0</v>
      </c>
      <c r="N551">
        <f>'RESUMEN TOTAL'!T577</f>
        <v>0</v>
      </c>
      <c r="O551">
        <f>'RESUMEN TOTAL'!U577</f>
        <v>0</v>
      </c>
      <c r="P551">
        <f>'RESUMEN TOTAL'!V577</f>
        <v>0</v>
      </c>
      <c r="Q551">
        <f>'RESUMEN TOTAL'!W577</f>
        <v>0</v>
      </c>
      <c r="R551">
        <f>'RESUMEN TOTAL'!X577</f>
        <v>0</v>
      </c>
      <c r="S551">
        <f>'RESUMEN TOTAL'!Y577</f>
        <v>0</v>
      </c>
      <c r="T551">
        <f>'RESUMEN TOTAL'!Z577</f>
        <v>0</v>
      </c>
      <c r="U551">
        <f>'RESUMEN TOTAL'!AA577</f>
        <v>0</v>
      </c>
      <c r="V551">
        <f>'RESUMEN TOTAL'!AB577</f>
        <v>0</v>
      </c>
      <c r="W551">
        <f>'RESUMEN TOTAL'!AC577</f>
        <v>0</v>
      </c>
      <c r="X551">
        <f>'RESUMEN TOTAL'!AD577</f>
        <v>0</v>
      </c>
      <c r="Y551">
        <f>'RESUMEN TOTAL'!AE577</f>
        <v>0</v>
      </c>
      <c r="Z551">
        <f>'RESUMEN TOTAL'!AF577</f>
        <v>0</v>
      </c>
      <c r="AA551">
        <f>'RESUMEN TOTAL'!AG577</f>
        <v>0</v>
      </c>
      <c r="AB551">
        <f>'RESUMEN TOTAL'!AH577</f>
        <v>0</v>
      </c>
      <c r="AC551">
        <f>'RESUMEN TOTAL'!AI577</f>
        <v>0</v>
      </c>
      <c r="AD551">
        <f>'RESUMEN TOTAL'!AJ577</f>
        <v>0</v>
      </c>
      <c r="AE551">
        <f>'RESUMEN TOTAL'!AK577</f>
        <v>0</v>
      </c>
      <c r="AF551">
        <f>'RESUMEN TOTAL'!AL577</f>
        <v>0</v>
      </c>
      <c r="AG551">
        <f>'RESUMEN TOTAL'!AM577</f>
        <v>0</v>
      </c>
      <c r="AH551">
        <f>'RESUMEN TOTAL'!AN577</f>
        <v>0</v>
      </c>
    </row>
    <row r="552" spans="1:34" x14ac:dyDescent="0.25">
      <c r="A552">
        <f>'RESUMEN TOTAL'!A578</f>
        <v>0</v>
      </c>
      <c r="B552">
        <f>'RESUMEN TOTAL'!B578</f>
        <v>0</v>
      </c>
      <c r="C552">
        <f>'RESUMEN TOTAL'!D578</f>
        <v>0</v>
      </c>
      <c r="D552">
        <f>'RESUMEN TOTAL'!E578</f>
        <v>0</v>
      </c>
      <c r="E552">
        <f>'RESUMEN TOTAL'!F578</f>
        <v>0</v>
      </c>
      <c r="F552">
        <f>'RESUMEN TOTAL'!L578</f>
        <v>0</v>
      </c>
      <c r="G552">
        <f>'RESUMEN TOTAL'!M578</f>
        <v>0</v>
      </c>
      <c r="H552">
        <f>'RESUMEN TOTAL'!N578</f>
        <v>0</v>
      </c>
      <c r="I552">
        <f>'RESUMEN TOTAL'!O578</f>
        <v>0</v>
      </c>
      <c r="J552">
        <f>'RESUMEN TOTAL'!P578</f>
        <v>0</v>
      </c>
      <c r="K552">
        <f>'RESUMEN TOTAL'!Q578</f>
        <v>0</v>
      </c>
      <c r="L552">
        <f>'RESUMEN TOTAL'!R578</f>
        <v>0</v>
      </c>
      <c r="M552">
        <f>'RESUMEN TOTAL'!S578</f>
        <v>0</v>
      </c>
      <c r="N552">
        <f>'RESUMEN TOTAL'!T578</f>
        <v>0</v>
      </c>
      <c r="O552">
        <f>'RESUMEN TOTAL'!U578</f>
        <v>0</v>
      </c>
      <c r="P552">
        <f>'RESUMEN TOTAL'!V578</f>
        <v>0</v>
      </c>
      <c r="Q552">
        <f>'RESUMEN TOTAL'!W578</f>
        <v>0</v>
      </c>
      <c r="R552">
        <f>'RESUMEN TOTAL'!X578</f>
        <v>0</v>
      </c>
      <c r="S552">
        <f>'RESUMEN TOTAL'!Y578</f>
        <v>0</v>
      </c>
      <c r="T552">
        <f>'RESUMEN TOTAL'!Z578</f>
        <v>0</v>
      </c>
      <c r="U552">
        <f>'RESUMEN TOTAL'!AA578</f>
        <v>0</v>
      </c>
      <c r="V552">
        <f>'RESUMEN TOTAL'!AB578</f>
        <v>0</v>
      </c>
      <c r="W552">
        <f>'RESUMEN TOTAL'!AC578</f>
        <v>0</v>
      </c>
      <c r="X552">
        <f>'RESUMEN TOTAL'!AD578</f>
        <v>0</v>
      </c>
      <c r="Y552">
        <f>'RESUMEN TOTAL'!AE578</f>
        <v>0</v>
      </c>
      <c r="Z552">
        <f>'RESUMEN TOTAL'!AF578</f>
        <v>0</v>
      </c>
      <c r="AA552">
        <f>'RESUMEN TOTAL'!AG578</f>
        <v>0</v>
      </c>
      <c r="AB552">
        <f>'RESUMEN TOTAL'!AH578</f>
        <v>0</v>
      </c>
      <c r="AC552">
        <f>'RESUMEN TOTAL'!AI578</f>
        <v>0</v>
      </c>
      <c r="AD552">
        <f>'RESUMEN TOTAL'!AJ578</f>
        <v>0</v>
      </c>
      <c r="AE552">
        <f>'RESUMEN TOTAL'!AK578</f>
        <v>0</v>
      </c>
      <c r="AF552">
        <f>'RESUMEN TOTAL'!AL578</f>
        <v>0</v>
      </c>
      <c r="AG552">
        <f>'RESUMEN TOTAL'!AM578</f>
        <v>0</v>
      </c>
      <c r="AH552">
        <f>'RESUMEN TOTAL'!AN578</f>
        <v>0</v>
      </c>
    </row>
    <row r="553" spans="1:34" x14ac:dyDescent="0.25">
      <c r="A553">
        <f>'RESUMEN TOTAL'!A579</f>
        <v>0</v>
      </c>
      <c r="B553">
        <f>'RESUMEN TOTAL'!B579</f>
        <v>0</v>
      </c>
      <c r="C553">
        <f>'RESUMEN TOTAL'!D579</f>
        <v>0</v>
      </c>
      <c r="D553">
        <f>'RESUMEN TOTAL'!E579</f>
        <v>0</v>
      </c>
      <c r="E553">
        <f>'RESUMEN TOTAL'!F579</f>
        <v>0</v>
      </c>
      <c r="F553">
        <f>'RESUMEN TOTAL'!L579</f>
        <v>0</v>
      </c>
      <c r="G553">
        <f>'RESUMEN TOTAL'!M579</f>
        <v>0</v>
      </c>
      <c r="H553">
        <f>'RESUMEN TOTAL'!N579</f>
        <v>0</v>
      </c>
      <c r="I553">
        <f>'RESUMEN TOTAL'!O579</f>
        <v>0</v>
      </c>
      <c r="J553">
        <f>'RESUMEN TOTAL'!P579</f>
        <v>0</v>
      </c>
      <c r="K553">
        <f>'RESUMEN TOTAL'!Q579</f>
        <v>0</v>
      </c>
      <c r="L553">
        <f>'RESUMEN TOTAL'!R579</f>
        <v>0</v>
      </c>
      <c r="M553">
        <f>'RESUMEN TOTAL'!S579</f>
        <v>0</v>
      </c>
      <c r="N553">
        <f>'RESUMEN TOTAL'!T579</f>
        <v>0</v>
      </c>
      <c r="O553">
        <f>'RESUMEN TOTAL'!U579</f>
        <v>0</v>
      </c>
      <c r="P553">
        <f>'RESUMEN TOTAL'!V579</f>
        <v>0</v>
      </c>
      <c r="Q553">
        <f>'RESUMEN TOTAL'!W579</f>
        <v>0</v>
      </c>
      <c r="R553">
        <f>'RESUMEN TOTAL'!X579</f>
        <v>0</v>
      </c>
      <c r="S553">
        <f>'RESUMEN TOTAL'!Y579</f>
        <v>0</v>
      </c>
      <c r="T553">
        <f>'RESUMEN TOTAL'!Z579</f>
        <v>0</v>
      </c>
      <c r="U553">
        <f>'RESUMEN TOTAL'!AA579</f>
        <v>0</v>
      </c>
      <c r="V553">
        <f>'RESUMEN TOTAL'!AB579</f>
        <v>0</v>
      </c>
      <c r="W553">
        <f>'RESUMEN TOTAL'!AC579</f>
        <v>0</v>
      </c>
      <c r="X553">
        <f>'RESUMEN TOTAL'!AD579</f>
        <v>0</v>
      </c>
      <c r="Y553">
        <f>'RESUMEN TOTAL'!AE579</f>
        <v>0</v>
      </c>
      <c r="Z553">
        <f>'RESUMEN TOTAL'!AF579</f>
        <v>0</v>
      </c>
      <c r="AA553">
        <f>'RESUMEN TOTAL'!AG579</f>
        <v>0</v>
      </c>
      <c r="AB553">
        <f>'RESUMEN TOTAL'!AH579</f>
        <v>0</v>
      </c>
      <c r="AC553">
        <f>'RESUMEN TOTAL'!AI579</f>
        <v>0</v>
      </c>
      <c r="AD553">
        <f>'RESUMEN TOTAL'!AJ579</f>
        <v>0</v>
      </c>
      <c r="AE553">
        <f>'RESUMEN TOTAL'!AK579</f>
        <v>0</v>
      </c>
      <c r="AF553">
        <f>'RESUMEN TOTAL'!AL579</f>
        <v>0</v>
      </c>
      <c r="AG553">
        <f>'RESUMEN TOTAL'!AM579</f>
        <v>0</v>
      </c>
      <c r="AH553">
        <f>'RESUMEN TOTAL'!AN579</f>
        <v>0</v>
      </c>
    </row>
    <row r="554" spans="1:34" x14ac:dyDescent="0.25">
      <c r="A554">
        <f>'RESUMEN TOTAL'!A580</f>
        <v>0</v>
      </c>
      <c r="B554">
        <f>'RESUMEN TOTAL'!B580</f>
        <v>0</v>
      </c>
      <c r="C554">
        <f>'RESUMEN TOTAL'!D580</f>
        <v>0</v>
      </c>
      <c r="D554">
        <f>'RESUMEN TOTAL'!E580</f>
        <v>0</v>
      </c>
      <c r="E554">
        <f>'RESUMEN TOTAL'!F580</f>
        <v>0</v>
      </c>
      <c r="F554">
        <f>'RESUMEN TOTAL'!L580</f>
        <v>0</v>
      </c>
      <c r="G554">
        <f>'RESUMEN TOTAL'!M580</f>
        <v>0</v>
      </c>
      <c r="H554">
        <f>'RESUMEN TOTAL'!N580</f>
        <v>0</v>
      </c>
      <c r="I554">
        <f>'RESUMEN TOTAL'!O580</f>
        <v>0</v>
      </c>
      <c r="J554">
        <f>'RESUMEN TOTAL'!P580</f>
        <v>0</v>
      </c>
      <c r="K554">
        <f>'RESUMEN TOTAL'!Q580</f>
        <v>0</v>
      </c>
      <c r="L554">
        <f>'RESUMEN TOTAL'!R580</f>
        <v>0</v>
      </c>
      <c r="M554">
        <f>'RESUMEN TOTAL'!S580</f>
        <v>0</v>
      </c>
      <c r="N554">
        <f>'RESUMEN TOTAL'!T580</f>
        <v>0</v>
      </c>
      <c r="O554">
        <f>'RESUMEN TOTAL'!U580</f>
        <v>0</v>
      </c>
      <c r="P554">
        <f>'RESUMEN TOTAL'!V580</f>
        <v>0</v>
      </c>
      <c r="Q554">
        <f>'RESUMEN TOTAL'!W580</f>
        <v>0</v>
      </c>
      <c r="R554">
        <f>'RESUMEN TOTAL'!X580</f>
        <v>0</v>
      </c>
      <c r="S554">
        <f>'RESUMEN TOTAL'!Y580</f>
        <v>0</v>
      </c>
      <c r="T554">
        <f>'RESUMEN TOTAL'!Z580</f>
        <v>0</v>
      </c>
      <c r="U554">
        <f>'RESUMEN TOTAL'!AA580</f>
        <v>0</v>
      </c>
      <c r="V554">
        <f>'RESUMEN TOTAL'!AB580</f>
        <v>0</v>
      </c>
      <c r="W554">
        <f>'RESUMEN TOTAL'!AC580</f>
        <v>0</v>
      </c>
      <c r="X554">
        <f>'RESUMEN TOTAL'!AD580</f>
        <v>0</v>
      </c>
      <c r="Y554">
        <f>'RESUMEN TOTAL'!AE580</f>
        <v>0</v>
      </c>
      <c r="Z554">
        <f>'RESUMEN TOTAL'!AF580</f>
        <v>0</v>
      </c>
      <c r="AA554">
        <f>'RESUMEN TOTAL'!AG580</f>
        <v>0</v>
      </c>
      <c r="AB554">
        <f>'RESUMEN TOTAL'!AH580</f>
        <v>0</v>
      </c>
      <c r="AC554">
        <f>'RESUMEN TOTAL'!AI580</f>
        <v>0</v>
      </c>
      <c r="AD554">
        <f>'RESUMEN TOTAL'!AJ580</f>
        <v>0</v>
      </c>
      <c r="AE554">
        <f>'RESUMEN TOTAL'!AK580</f>
        <v>0</v>
      </c>
      <c r="AF554">
        <f>'RESUMEN TOTAL'!AL580</f>
        <v>0</v>
      </c>
      <c r="AG554">
        <f>'RESUMEN TOTAL'!AM580</f>
        <v>0</v>
      </c>
      <c r="AH554">
        <f>'RESUMEN TOTAL'!AN580</f>
        <v>0</v>
      </c>
    </row>
    <row r="555" spans="1:34" x14ac:dyDescent="0.25">
      <c r="A555">
        <f>'RESUMEN TOTAL'!A581</f>
        <v>0</v>
      </c>
      <c r="B555">
        <f>'RESUMEN TOTAL'!B581</f>
        <v>0</v>
      </c>
      <c r="C555">
        <f>'RESUMEN TOTAL'!D581</f>
        <v>0</v>
      </c>
      <c r="D555">
        <f>'RESUMEN TOTAL'!E581</f>
        <v>0</v>
      </c>
      <c r="E555">
        <f>'RESUMEN TOTAL'!F581</f>
        <v>0</v>
      </c>
      <c r="F555">
        <f>'RESUMEN TOTAL'!L581</f>
        <v>0</v>
      </c>
      <c r="G555">
        <f>'RESUMEN TOTAL'!M581</f>
        <v>0</v>
      </c>
      <c r="H555">
        <f>'RESUMEN TOTAL'!N581</f>
        <v>0</v>
      </c>
      <c r="I555">
        <f>'RESUMEN TOTAL'!O581</f>
        <v>0</v>
      </c>
      <c r="J555">
        <f>'RESUMEN TOTAL'!P581</f>
        <v>0</v>
      </c>
      <c r="K555">
        <f>'RESUMEN TOTAL'!Q581</f>
        <v>0</v>
      </c>
      <c r="L555">
        <f>'RESUMEN TOTAL'!R581</f>
        <v>0</v>
      </c>
      <c r="M555">
        <f>'RESUMEN TOTAL'!S581</f>
        <v>0</v>
      </c>
      <c r="N555">
        <f>'RESUMEN TOTAL'!T581</f>
        <v>0</v>
      </c>
      <c r="O555">
        <f>'RESUMEN TOTAL'!U581</f>
        <v>0</v>
      </c>
      <c r="P555">
        <f>'RESUMEN TOTAL'!V581</f>
        <v>0</v>
      </c>
      <c r="Q555">
        <f>'RESUMEN TOTAL'!W581</f>
        <v>0</v>
      </c>
      <c r="R555">
        <f>'RESUMEN TOTAL'!X581</f>
        <v>0</v>
      </c>
      <c r="S555">
        <f>'RESUMEN TOTAL'!Y581</f>
        <v>0</v>
      </c>
      <c r="T555">
        <f>'RESUMEN TOTAL'!Z581</f>
        <v>0</v>
      </c>
      <c r="U555">
        <f>'RESUMEN TOTAL'!AA581</f>
        <v>0</v>
      </c>
      <c r="V555">
        <f>'RESUMEN TOTAL'!AB581</f>
        <v>0</v>
      </c>
      <c r="W555">
        <f>'RESUMEN TOTAL'!AC581</f>
        <v>0</v>
      </c>
      <c r="X555">
        <f>'RESUMEN TOTAL'!AD581</f>
        <v>0</v>
      </c>
      <c r="Y555">
        <f>'RESUMEN TOTAL'!AE581</f>
        <v>0</v>
      </c>
      <c r="Z555">
        <f>'RESUMEN TOTAL'!AF581</f>
        <v>0</v>
      </c>
      <c r="AA555">
        <f>'RESUMEN TOTAL'!AG581</f>
        <v>0</v>
      </c>
      <c r="AB555">
        <f>'RESUMEN TOTAL'!AH581</f>
        <v>0</v>
      </c>
      <c r="AC555">
        <f>'RESUMEN TOTAL'!AI581</f>
        <v>0</v>
      </c>
      <c r="AD555">
        <f>'RESUMEN TOTAL'!AJ581</f>
        <v>0</v>
      </c>
      <c r="AE555">
        <f>'RESUMEN TOTAL'!AK581</f>
        <v>0</v>
      </c>
      <c r="AF555">
        <f>'RESUMEN TOTAL'!AL581</f>
        <v>0</v>
      </c>
      <c r="AG555">
        <f>'RESUMEN TOTAL'!AM581</f>
        <v>0</v>
      </c>
      <c r="AH555">
        <f>'RESUMEN TOTAL'!AN581</f>
        <v>0</v>
      </c>
    </row>
    <row r="556" spans="1:34" x14ac:dyDescent="0.25">
      <c r="A556">
        <f>'RESUMEN TOTAL'!A582</f>
        <v>0</v>
      </c>
      <c r="B556">
        <f>'RESUMEN TOTAL'!B582</f>
        <v>0</v>
      </c>
      <c r="C556">
        <f>'RESUMEN TOTAL'!D582</f>
        <v>0</v>
      </c>
      <c r="D556">
        <f>'RESUMEN TOTAL'!E582</f>
        <v>0</v>
      </c>
      <c r="E556">
        <f>'RESUMEN TOTAL'!F582</f>
        <v>0</v>
      </c>
      <c r="F556">
        <f>'RESUMEN TOTAL'!L582</f>
        <v>0</v>
      </c>
      <c r="G556">
        <f>'RESUMEN TOTAL'!M582</f>
        <v>0</v>
      </c>
      <c r="H556">
        <f>'RESUMEN TOTAL'!N582</f>
        <v>0</v>
      </c>
      <c r="I556">
        <f>'RESUMEN TOTAL'!O582</f>
        <v>0</v>
      </c>
      <c r="J556">
        <f>'RESUMEN TOTAL'!P582</f>
        <v>0</v>
      </c>
      <c r="K556">
        <f>'RESUMEN TOTAL'!Q582</f>
        <v>0</v>
      </c>
      <c r="L556">
        <f>'RESUMEN TOTAL'!R582</f>
        <v>0</v>
      </c>
      <c r="M556">
        <f>'RESUMEN TOTAL'!S582</f>
        <v>0</v>
      </c>
      <c r="N556">
        <f>'RESUMEN TOTAL'!T582</f>
        <v>0</v>
      </c>
      <c r="O556">
        <f>'RESUMEN TOTAL'!U582</f>
        <v>0</v>
      </c>
      <c r="P556">
        <f>'RESUMEN TOTAL'!V582</f>
        <v>0</v>
      </c>
      <c r="Q556">
        <f>'RESUMEN TOTAL'!W582</f>
        <v>0</v>
      </c>
      <c r="R556">
        <f>'RESUMEN TOTAL'!X582</f>
        <v>0</v>
      </c>
      <c r="S556">
        <f>'RESUMEN TOTAL'!Y582</f>
        <v>0</v>
      </c>
      <c r="T556">
        <f>'RESUMEN TOTAL'!Z582</f>
        <v>0</v>
      </c>
      <c r="U556">
        <f>'RESUMEN TOTAL'!AA582</f>
        <v>0</v>
      </c>
      <c r="V556">
        <f>'RESUMEN TOTAL'!AB582</f>
        <v>0</v>
      </c>
      <c r="W556">
        <f>'RESUMEN TOTAL'!AC582</f>
        <v>0</v>
      </c>
      <c r="X556">
        <f>'RESUMEN TOTAL'!AD582</f>
        <v>0</v>
      </c>
      <c r="Y556">
        <f>'RESUMEN TOTAL'!AE582</f>
        <v>0</v>
      </c>
      <c r="Z556">
        <f>'RESUMEN TOTAL'!AF582</f>
        <v>0</v>
      </c>
      <c r="AA556">
        <f>'RESUMEN TOTAL'!AG582</f>
        <v>0</v>
      </c>
      <c r="AB556">
        <f>'RESUMEN TOTAL'!AH582</f>
        <v>0</v>
      </c>
      <c r="AC556">
        <f>'RESUMEN TOTAL'!AI582</f>
        <v>0</v>
      </c>
      <c r="AD556">
        <f>'RESUMEN TOTAL'!AJ582</f>
        <v>0</v>
      </c>
      <c r="AE556">
        <f>'RESUMEN TOTAL'!AK582</f>
        <v>0</v>
      </c>
      <c r="AF556">
        <f>'RESUMEN TOTAL'!AL582</f>
        <v>0</v>
      </c>
      <c r="AG556">
        <f>'RESUMEN TOTAL'!AM582</f>
        <v>0</v>
      </c>
      <c r="AH556">
        <f>'RESUMEN TOTAL'!AN582</f>
        <v>0</v>
      </c>
    </row>
    <row r="557" spans="1:34" x14ac:dyDescent="0.25">
      <c r="A557">
        <f>'RESUMEN TOTAL'!A583</f>
        <v>0</v>
      </c>
      <c r="B557">
        <f>'RESUMEN TOTAL'!B583</f>
        <v>0</v>
      </c>
      <c r="C557">
        <f>'RESUMEN TOTAL'!D583</f>
        <v>0</v>
      </c>
      <c r="D557">
        <f>'RESUMEN TOTAL'!E583</f>
        <v>0</v>
      </c>
      <c r="E557">
        <f>'RESUMEN TOTAL'!F583</f>
        <v>0</v>
      </c>
      <c r="F557">
        <f>'RESUMEN TOTAL'!L583</f>
        <v>0</v>
      </c>
      <c r="G557">
        <f>'RESUMEN TOTAL'!M583</f>
        <v>0</v>
      </c>
      <c r="H557">
        <f>'RESUMEN TOTAL'!N583</f>
        <v>0</v>
      </c>
      <c r="I557">
        <f>'RESUMEN TOTAL'!O583</f>
        <v>0</v>
      </c>
      <c r="J557">
        <f>'RESUMEN TOTAL'!P583</f>
        <v>0</v>
      </c>
      <c r="K557">
        <f>'RESUMEN TOTAL'!Q583</f>
        <v>0</v>
      </c>
      <c r="L557">
        <f>'RESUMEN TOTAL'!R583</f>
        <v>0</v>
      </c>
      <c r="M557">
        <f>'RESUMEN TOTAL'!S583</f>
        <v>0</v>
      </c>
      <c r="N557">
        <f>'RESUMEN TOTAL'!T583</f>
        <v>0</v>
      </c>
      <c r="O557">
        <f>'RESUMEN TOTAL'!U583</f>
        <v>0</v>
      </c>
      <c r="P557">
        <f>'RESUMEN TOTAL'!V583</f>
        <v>0</v>
      </c>
      <c r="Q557">
        <f>'RESUMEN TOTAL'!W583</f>
        <v>0</v>
      </c>
      <c r="R557">
        <f>'RESUMEN TOTAL'!X583</f>
        <v>0</v>
      </c>
      <c r="S557">
        <f>'RESUMEN TOTAL'!Y583</f>
        <v>0</v>
      </c>
      <c r="T557">
        <f>'RESUMEN TOTAL'!Z583</f>
        <v>0</v>
      </c>
      <c r="U557">
        <f>'RESUMEN TOTAL'!AA583</f>
        <v>0</v>
      </c>
      <c r="V557">
        <f>'RESUMEN TOTAL'!AB583</f>
        <v>0</v>
      </c>
      <c r="W557">
        <f>'RESUMEN TOTAL'!AC583</f>
        <v>0</v>
      </c>
      <c r="X557">
        <f>'RESUMEN TOTAL'!AD583</f>
        <v>0</v>
      </c>
      <c r="Y557">
        <f>'RESUMEN TOTAL'!AE583</f>
        <v>0</v>
      </c>
      <c r="Z557">
        <f>'RESUMEN TOTAL'!AF583</f>
        <v>0</v>
      </c>
      <c r="AA557">
        <f>'RESUMEN TOTAL'!AG583</f>
        <v>0</v>
      </c>
      <c r="AB557">
        <f>'RESUMEN TOTAL'!AH583</f>
        <v>0</v>
      </c>
      <c r="AC557">
        <f>'RESUMEN TOTAL'!AI583</f>
        <v>0</v>
      </c>
      <c r="AD557">
        <f>'RESUMEN TOTAL'!AJ583</f>
        <v>0</v>
      </c>
      <c r="AE557">
        <f>'RESUMEN TOTAL'!AK583</f>
        <v>0</v>
      </c>
      <c r="AF557">
        <f>'RESUMEN TOTAL'!AL583</f>
        <v>0</v>
      </c>
      <c r="AG557">
        <f>'RESUMEN TOTAL'!AM583</f>
        <v>0</v>
      </c>
      <c r="AH557">
        <f>'RESUMEN TOTAL'!AN583</f>
        <v>0</v>
      </c>
    </row>
    <row r="558" spans="1:34" x14ac:dyDescent="0.25">
      <c r="A558">
        <f>'RESUMEN TOTAL'!A584</f>
        <v>0</v>
      </c>
      <c r="B558">
        <f>'RESUMEN TOTAL'!B584</f>
        <v>0</v>
      </c>
      <c r="C558">
        <f>'RESUMEN TOTAL'!D584</f>
        <v>0</v>
      </c>
      <c r="D558">
        <f>'RESUMEN TOTAL'!E584</f>
        <v>0</v>
      </c>
      <c r="E558">
        <f>'RESUMEN TOTAL'!F584</f>
        <v>0</v>
      </c>
      <c r="F558">
        <f>'RESUMEN TOTAL'!L584</f>
        <v>0</v>
      </c>
      <c r="G558">
        <f>'RESUMEN TOTAL'!M584</f>
        <v>0</v>
      </c>
      <c r="H558">
        <f>'RESUMEN TOTAL'!N584</f>
        <v>0</v>
      </c>
      <c r="I558">
        <f>'RESUMEN TOTAL'!O584</f>
        <v>0</v>
      </c>
      <c r="J558">
        <f>'RESUMEN TOTAL'!P584</f>
        <v>0</v>
      </c>
      <c r="K558">
        <f>'RESUMEN TOTAL'!Q584</f>
        <v>0</v>
      </c>
      <c r="L558">
        <f>'RESUMEN TOTAL'!R584</f>
        <v>0</v>
      </c>
      <c r="M558">
        <f>'RESUMEN TOTAL'!S584</f>
        <v>0</v>
      </c>
      <c r="N558">
        <f>'RESUMEN TOTAL'!T584</f>
        <v>0</v>
      </c>
      <c r="O558">
        <f>'RESUMEN TOTAL'!U584</f>
        <v>0</v>
      </c>
      <c r="P558">
        <f>'RESUMEN TOTAL'!V584</f>
        <v>0</v>
      </c>
      <c r="Q558">
        <f>'RESUMEN TOTAL'!W584</f>
        <v>0</v>
      </c>
      <c r="R558">
        <f>'RESUMEN TOTAL'!X584</f>
        <v>0</v>
      </c>
      <c r="S558">
        <f>'RESUMEN TOTAL'!Y584</f>
        <v>0</v>
      </c>
      <c r="T558">
        <f>'RESUMEN TOTAL'!Z584</f>
        <v>0</v>
      </c>
      <c r="U558">
        <f>'RESUMEN TOTAL'!AA584</f>
        <v>0</v>
      </c>
      <c r="V558">
        <f>'RESUMEN TOTAL'!AB584</f>
        <v>0</v>
      </c>
      <c r="W558">
        <f>'RESUMEN TOTAL'!AC584</f>
        <v>0</v>
      </c>
      <c r="X558">
        <f>'RESUMEN TOTAL'!AD584</f>
        <v>0</v>
      </c>
      <c r="Y558">
        <f>'RESUMEN TOTAL'!AE584</f>
        <v>0</v>
      </c>
      <c r="Z558">
        <f>'RESUMEN TOTAL'!AF584</f>
        <v>0</v>
      </c>
      <c r="AA558">
        <f>'RESUMEN TOTAL'!AG584</f>
        <v>0</v>
      </c>
      <c r="AB558">
        <f>'RESUMEN TOTAL'!AH584</f>
        <v>0</v>
      </c>
      <c r="AC558">
        <f>'RESUMEN TOTAL'!AI584</f>
        <v>0</v>
      </c>
      <c r="AD558">
        <f>'RESUMEN TOTAL'!AJ584</f>
        <v>0</v>
      </c>
      <c r="AE558">
        <f>'RESUMEN TOTAL'!AK584</f>
        <v>0</v>
      </c>
      <c r="AF558">
        <f>'RESUMEN TOTAL'!AL584</f>
        <v>0</v>
      </c>
      <c r="AG558">
        <f>'RESUMEN TOTAL'!AM584</f>
        <v>0</v>
      </c>
      <c r="AH558">
        <f>'RESUMEN TOTAL'!AN584</f>
        <v>0</v>
      </c>
    </row>
    <row r="559" spans="1:34" x14ac:dyDescent="0.25">
      <c r="A559">
        <f>'RESUMEN TOTAL'!A585</f>
        <v>0</v>
      </c>
      <c r="B559">
        <f>'RESUMEN TOTAL'!B585</f>
        <v>0</v>
      </c>
      <c r="C559">
        <f>'RESUMEN TOTAL'!D585</f>
        <v>0</v>
      </c>
      <c r="D559">
        <f>'RESUMEN TOTAL'!E585</f>
        <v>0</v>
      </c>
      <c r="E559">
        <f>'RESUMEN TOTAL'!F585</f>
        <v>0</v>
      </c>
      <c r="F559">
        <f>'RESUMEN TOTAL'!L585</f>
        <v>0</v>
      </c>
      <c r="G559">
        <f>'RESUMEN TOTAL'!M585</f>
        <v>0</v>
      </c>
      <c r="H559">
        <f>'RESUMEN TOTAL'!N585</f>
        <v>0</v>
      </c>
      <c r="I559">
        <f>'RESUMEN TOTAL'!O585</f>
        <v>0</v>
      </c>
      <c r="J559">
        <f>'RESUMEN TOTAL'!P585</f>
        <v>0</v>
      </c>
      <c r="K559">
        <f>'RESUMEN TOTAL'!Q585</f>
        <v>0</v>
      </c>
      <c r="L559">
        <f>'RESUMEN TOTAL'!R585</f>
        <v>0</v>
      </c>
      <c r="M559">
        <f>'RESUMEN TOTAL'!S585</f>
        <v>0</v>
      </c>
      <c r="N559">
        <f>'RESUMEN TOTAL'!T585</f>
        <v>0</v>
      </c>
      <c r="O559">
        <f>'RESUMEN TOTAL'!U585</f>
        <v>0</v>
      </c>
      <c r="P559">
        <f>'RESUMEN TOTAL'!V585</f>
        <v>0</v>
      </c>
      <c r="Q559">
        <f>'RESUMEN TOTAL'!W585</f>
        <v>0</v>
      </c>
      <c r="R559">
        <f>'RESUMEN TOTAL'!X585</f>
        <v>0</v>
      </c>
      <c r="S559">
        <f>'RESUMEN TOTAL'!Y585</f>
        <v>0</v>
      </c>
      <c r="T559">
        <f>'RESUMEN TOTAL'!Z585</f>
        <v>0</v>
      </c>
      <c r="U559">
        <f>'RESUMEN TOTAL'!AA585</f>
        <v>0</v>
      </c>
      <c r="V559">
        <f>'RESUMEN TOTAL'!AB585</f>
        <v>0</v>
      </c>
      <c r="W559">
        <f>'RESUMEN TOTAL'!AC585</f>
        <v>0</v>
      </c>
      <c r="X559">
        <f>'RESUMEN TOTAL'!AD585</f>
        <v>0</v>
      </c>
      <c r="Y559">
        <f>'RESUMEN TOTAL'!AE585</f>
        <v>0</v>
      </c>
      <c r="Z559">
        <f>'RESUMEN TOTAL'!AF585</f>
        <v>0</v>
      </c>
      <c r="AA559">
        <f>'RESUMEN TOTAL'!AG585</f>
        <v>0</v>
      </c>
      <c r="AB559">
        <f>'RESUMEN TOTAL'!AH585</f>
        <v>0</v>
      </c>
      <c r="AC559">
        <f>'RESUMEN TOTAL'!AI585</f>
        <v>0</v>
      </c>
      <c r="AD559">
        <f>'RESUMEN TOTAL'!AJ585</f>
        <v>0</v>
      </c>
      <c r="AE559">
        <f>'RESUMEN TOTAL'!AK585</f>
        <v>0</v>
      </c>
      <c r="AF559">
        <f>'RESUMEN TOTAL'!AL585</f>
        <v>0</v>
      </c>
      <c r="AG559">
        <f>'RESUMEN TOTAL'!AM585</f>
        <v>0</v>
      </c>
      <c r="AH559">
        <f>'RESUMEN TOTAL'!AN585</f>
        <v>0</v>
      </c>
    </row>
    <row r="560" spans="1:34" x14ac:dyDescent="0.25">
      <c r="A560">
        <f>'RESUMEN TOTAL'!A586</f>
        <v>0</v>
      </c>
      <c r="B560">
        <f>'RESUMEN TOTAL'!B586</f>
        <v>0</v>
      </c>
      <c r="C560">
        <f>'RESUMEN TOTAL'!D586</f>
        <v>0</v>
      </c>
      <c r="D560">
        <f>'RESUMEN TOTAL'!E586</f>
        <v>0</v>
      </c>
      <c r="E560">
        <f>'RESUMEN TOTAL'!F586</f>
        <v>0</v>
      </c>
      <c r="F560">
        <f>'RESUMEN TOTAL'!L586</f>
        <v>0</v>
      </c>
      <c r="G560">
        <f>'RESUMEN TOTAL'!M586</f>
        <v>0</v>
      </c>
      <c r="H560">
        <f>'RESUMEN TOTAL'!N586</f>
        <v>0</v>
      </c>
      <c r="I560">
        <f>'RESUMEN TOTAL'!O586</f>
        <v>0</v>
      </c>
      <c r="J560">
        <f>'RESUMEN TOTAL'!P586</f>
        <v>0</v>
      </c>
      <c r="K560">
        <f>'RESUMEN TOTAL'!Q586</f>
        <v>0</v>
      </c>
      <c r="L560">
        <f>'RESUMEN TOTAL'!R586</f>
        <v>0</v>
      </c>
      <c r="M560">
        <f>'RESUMEN TOTAL'!S586</f>
        <v>0</v>
      </c>
      <c r="N560">
        <f>'RESUMEN TOTAL'!T586</f>
        <v>0</v>
      </c>
      <c r="O560">
        <f>'RESUMEN TOTAL'!U586</f>
        <v>0</v>
      </c>
      <c r="P560">
        <f>'RESUMEN TOTAL'!V586</f>
        <v>0</v>
      </c>
      <c r="Q560">
        <f>'RESUMEN TOTAL'!W586</f>
        <v>0</v>
      </c>
      <c r="R560">
        <f>'RESUMEN TOTAL'!X586</f>
        <v>0</v>
      </c>
      <c r="S560">
        <f>'RESUMEN TOTAL'!Y586</f>
        <v>0</v>
      </c>
      <c r="T560">
        <f>'RESUMEN TOTAL'!Z586</f>
        <v>0</v>
      </c>
      <c r="U560">
        <f>'RESUMEN TOTAL'!AA586</f>
        <v>0</v>
      </c>
      <c r="V560">
        <f>'RESUMEN TOTAL'!AB586</f>
        <v>0</v>
      </c>
      <c r="W560">
        <f>'RESUMEN TOTAL'!AC586</f>
        <v>0</v>
      </c>
      <c r="X560">
        <f>'RESUMEN TOTAL'!AD586</f>
        <v>0</v>
      </c>
      <c r="Y560">
        <f>'RESUMEN TOTAL'!AE586</f>
        <v>0</v>
      </c>
      <c r="Z560">
        <f>'RESUMEN TOTAL'!AF586</f>
        <v>0</v>
      </c>
      <c r="AA560">
        <f>'RESUMEN TOTAL'!AG586</f>
        <v>0</v>
      </c>
      <c r="AB560">
        <f>'RESUMEN TOTAL'!AH586</f>
        <v>0</v>
      </c>
      <c r="AC560">
        <f>'RESUMEN TOTAL'!AI586</f>
        <v>0</v>
      </c>
      <c r="AD560">
        <f>'RESUMEN TOTAL'!AJ586</f>
        <v>0</v>
      </c>
      <c r="AE560">
        <f>'RESUMEN TOTAL'!AK586</f>
        <v>0</v>
      </c>
      <c r="AF560">
        <f>'RESUMEN TOTAL'!AL586</f>
        <v>0</v>
      </c>
      <c r="AG560">
        <f>'RESUMEN TOTAL'!AM586</f>
        <v>0</v>
      </c>
      <c r="AH560">
        <f>'RESUMEN TOTAL'!AN586</f>
        <v>0</v>
      </c>
    </row>
    <row r="561" spans="1:34" x14ac:dyDescent="0.25">
      <c r="A561">
        <f>'RESUMEN TOTAL'!A587</f>
        <v>0</v>
      </c>
      <c r="B561">
        <f>'RESUMEN TOTAL'!B587</f>
        <v>0</v>
      </c>
      <c r="C561">
        <f>'RESUMEN TOTAL'!D587</f>
        <v>0</v>
      </c>
      <c r="D561">
        <f>'RESUMEN TOTAL'!E587</f>
        <v>0</v>
      </c>
      <c r="E561">
        <f>'RESUMEN TOTAL'!F587</f>
        <v>0</v>
      </c>
      <c r="F561">
        <f>'RESUMEN TOTAL'!L587</f>
        <v>0</v>
      </c>
      <c r="G561">
        <f>'RESUMEN TOTAL'!M587</f>
        <v>0</v>
      </c>
      <c r="H561">
        <f>'RESUMEN TOTAL'!N587</f>
        <v>0</v>
      </c>
      <c r="I561">
        <f>'RESUMEN TOTAL'!O587</f>
        <v>0</v>
      </c>
      <c r="J561">
        <f>'RESUMEN TOTAL'!P587</f>
        <v>0</v>
      </c>
      <c r="K561">
        <f>'RESUMEN TOTAL'!Q587</f>
        <v>0</v>
      </c>
      <c r="L561">
        <f>'RESUMEN TOTAL'!R587</f>
        <v>0</v>
      </c>
      <c r="M561">
        <f>'RESUMEN TOTAL'!S587</f>
        <v>0</v>
      </c>
      <c r="N561">
        <f>'RESUMEN TOTAL'!T587</f>
        <v>0</v>
      </c>
      <c r="O561">
        <f>'RESUMEN TOTAL'!U587</f>
        <v>0</v>
      </c>
      <c r="P561">
        <f>'RESUMEN TOTAL'!V587</f>
        <v>0</v>
      </c>
      <c r="Q561">
        <f>'RESUMEN TOTAL'!W587</f>
        <v>0</v>
      </c>
      <c r="R561">
        <f>'RESUMEN TOTAL'!X587</f>
        <v>0</v>
      </c>
      <c r="S561">
        <f>'RESUMEN TOTAL'!Y587</f>
        <v>0</v>
      </c>
      <c r="T561">
        <f>'RESUMEN TOTAL'!Z587</f>
        <v>0</v>
      </c>
      <c r="U561">
        <f>'RESUMEN TOTAL'!AA587</f>
        <v>0</v>
      </c>
      <c r="V561">
        <f>'RESUMEN TOTAL'!AB587</f>
        <v>0</v>
      </c>
      <c r="W561">
        <f>'RESUMEN TOTAL'!AC587</f>
        <v>0</v>
      </c>
      <c r="X561">
        <f>'RESUMEN TOTAL'!AD587</f>
        <v>0</v>
      </c>
      <c r="Y561">
        <f>'RESUMEN TOTAL'!AE587</f>
        <v>0</v>
      </c>
      <c r="Z561">
        <f>'RESUMEN TOTAL'!AF587</f>
        <v>0</v>
      </c>
      <c r="AA561">
        <f>'RESUMEN TOTAL'!AG587</f>
        <v>0</v>
      </c>
      <c r="AB561">
        <f>'RESUMEN TOTAL'!AH587</f>
        <v>0</v>
      </c>
      <c r="AC561">
        <f>'RESUMEN TOTAL'!AI587</f>
        <v>0</v>
      </c>
      <c r="AD561">
        <f>'RESUMEN TOTAL'!AJ587</f>
        <v>0</v>
      </c>
      <c r="AE561">
        <f>'RESUMEN TOTAL'!AK587</f>
        <v>0</v>
      </c>
      <c r="AF561">
        <f>'RESUMEN TOTAL'!AL587</f>
        <v>0</v>
      </c>
      <c r="AG561">
        <f>'RESUMEN TOTAL'!AM587</f>
        <v>0</v>
      </c>
      <c r="AH561">
        <f>'RESUMEN TOTAL'!AN587</f>
        <v>0</v>
      </c>
    </row>
    <row r="562" spans="1:34" x14ac:dyDescent="0.25">
      <c r="A562">
        <f>'RESUMEN TOTAL'!A588</f>
        <v>0</v>
      </c>
      <c r="B562">
        <f>'RESUMEN TOTAL'!B588</f>
        <v>0</v>
      </c>
      <c r="C562">
        <f>'RESUMEN TOTAL'!D588</f>
        <v>0</v>
      </c>
      <c r="D562">
        <f>'RESUMEN TOTAL'!E588</f>
        <v>0</v>
      </c>
      <c r="E562">
        <f>'RESUMEN TOTAL'!F588</f>
        <v>0</v>
      </c>
      <c r="F562">
        <f>'RESUMEN TOTAL'!L588</f>
        <v>0</v>
      </c>
      <c r="G562">
        <f>'RESUMEN TOTAL'!M588</f>
        <v>0</v>
      </c>
      <c r="H562">
        <f>'RESUMEN TOTAL'!N588</f>
        <v>0</v>
      </c>
      <c r="I562">
        <f>'RESUMEN TOTAL'!O588</f>
        <v>0</v>
      </c>
      <c r="J562">
        <f>'RESUMEN TOTAL'!P588</f>
        <v>0</v>
      </c>
      <c r="K562">
        <f>'RESUMEN TOTAL'!Q588</f>
        <v>0</v>
      </c>
      <c r="L562">
        <f>'RESUMEN TOTAL'!R588</f>
        <v>0</v>
      </c>
      <c r="M562">
        <f>'RESUMEN TOTAL'!S588</f>
        <v>0</v>
      </c>
      <c r="N562">
        <f>'RESUMEN TOTAL'!T588</f>
        <v>0</v>
      </c>
      <c r="O562">
        <f>'RESUMEN TOTAL'!U588</f>
        <v>0</v>
      </c>
      <c r="P562">
        <f>'RESUMEN TOTAL'!V588</f>
        <v>0</v>
      </c>
      <c r="Q562">
        <f>'RESUMEN TOTAL'!W588</f>
        <v>0</v>
      </c>
      <c r="R562">
        <f>'RESUMEN TOTAL'!X588</f>
        <v>0</v>
      </c>
      <c r="S562">
        <f>'RESUMEN TOTAL'!Y588</f>
        <v>0</v>
      </c>
      <c r="T562">
        <f>'RESUMEN TOTAL'!Z588</f>
        <v>0</v>
      </c>
      <c r="U562">
        <f>'RESUMEN TOTAL'!AA588</f>
        <v>0</v>
      </c>
      <c r="V562">
        <f>'RESUMEN TOTAL'!AB588</f>
        <v>0</v>
      </c>
      <c r="W562">
        <f>'RESUMEN TOTAL'!AC588</f>
        <v>0</v>
      </c>
      <c r="X562">
        <f>'RESUMEN TOTAL'!AD588</f>
        <v>0</v>
      </c>
      <c r="Y562">
        <f>'RESUMEN TOTAL'!AE588</f>
        <v>0</v>
      </c>
      <c r="Z562">
        <f>'RESUMEN TOTAL'!AF588</f>
        <v>0</v>
      </c>
      <c r="AA562">
        <f>'RESUMEN TOTAL'!AG588</f>
        <v>0</v>
      </c>
      <c r="AB562">
        <f>'RESUMEN TOTAL'!AH588</f>
        <v>0</v>
      </c>
      <c r="AC562">
        <f>'RESUMEN TOTAL'!AI588</f>
        <v>0</v>
      </c>
      <c r="AD562">
        <f>'RESUMEN TOTAL'!AJ588</f>
        <v>0</v>
      </c>
      <c r="AE562">
        <f>'RESUMEN TOTAL'!AK588</f>
        <v>0</v>
      </c>
      <c r="AF562">
        <f>'RESUMEN TOTAL'!AL588</f>
        <v>0</v>
      </c>
      <c r="AG562">
        <f>'RESUMEN TOTAL'!AM588</f>
        <v>0</v>
      </c>
      <c r="AH562">
        <f>'RESUMEN TOTAL'!AN588</f>
        <v>0</v>
      </c>
    </row>
    <row r="563" spans="1:34" x14ac:dyDescent="0.25">
      <c r="A563">
        <f>'RESUMEN TOTAL'!A589</f>
        <v>0</v>
      </c>
      <c r="B563">
        <f>'RESUMEN TOTAL'!B589</f>
        <v>0</v>
      </c>
      <c r="C563">
        <f>'RESUMEN TOTAL'!D589</f>
        <v>0</v>
      </c>
      <c r="D563">
        <f>'RESUMEN TOTAL'!E589</f>
        <v>0</v>
      </c>
      <c r="E563">
        <f>'RESUMEN TOTAL'!F589</f>
        <v>0</v>
      </c>
      <c r="F563">
        <f>'RESUMEN TOTAL'!L589</f>
        <v>0</v>
      </c>
      <c r="G563">
        <f>'RESUMEN TOTAL'!M589</f>
        <v>0</v>
      </c>
      <c r="H563">
        <f>'RESUMEN TOTAL'!N589</f>
        <v>0</v>
      </c>
      <c r="I563">
        <f>'RESUMEN TOTAL'!O589</f>
        <v>0</v>
      </c>
      <c r="J563">
        <f>'RESUMEN TOTAL'!P589</f>
        <v>0</v>
      </c>
      <c r="K563">
        <f>'RESUMEN TOTAL'!Q589</f>
        <v>0</v>
      </c>
      <c r="L563">
        <f>'RESUMEN TOTAL'!R589</f>
        <v>0</v>
      </c>
      <c r="M563">
        <f>'RESUMEN TOTAL'!S589</f>
        <v>0</v>
      </c>
      <c r="N563">
        <f>'RESUMEN TOTAL'!T589</f>
        <v>0</v>
      </c>
      <c r="O563">
        <f>'RESUMEN TOTAL'!U589</f>
        <v>0</v>
      </c>
      <c r="P563">
        <f>'RESUMEN TOTAL'!V589</f>
        <v>0</v>
      </c>
      <c r="Q563">
        <f>'RESUMEN TOTAL'!W589</f>
        <v>0</v>
      </c>
      <c r="R563">
        <f>'RESUMEN TOTAL'!X589</f>
        <v>0</v>
      </c>
      <c r="S563">
        <f>'RESUMEN TOTAL'!Y589</f>
        <v>0</v>
      </c>
      <c r="T563">
        <f>'RESUMEN TOTAL'!Z589</f>
        <v>0</v>
      </c>
      <c r="U563">
        <f>'RESUMEN TOTAL'!AA589</f>
        <v>0</v>
      </c>
      <c r="V563">
        <f>'RESUMEN TOTAL'!AB589</f>
        <v>0</v>
      </c>
      <c r="W563">
        <f>'RESUMEN TOTAL'!AC589</f>
        <v>0</v>
      </c>
      <c r="X563">
        <f>'RESUMEN TOTAL'!AD589</f>
        <v>0</v>
      </c>
      <c r="Y563">
        <f>'RESUMEN TOTAL'!AE589</f>
        <v>0</v>
      </c>
      <c r="Z563">
        <f>'RESUMEN TOTAL'!AF589</f>
        <v>0</v>
      </c>
      <c r="AA563">
        <f>'RESUMEN TOTAL'!AG589</f>
        <v>0</v>
      </c>
      <c r="AB563">
        <f>'RESUMEN TOTAL'!AH589</f>
        <v>0</v>
      </c>
      <c r="AC563">
        <f>'RESUMEN TOTAL'!AI589</f>
        <v>0</v>
      </c>
      <c r="AD563">
        <f>'RESUMEN TOTAL'!AJ589</f>
        <v>0</v>
      </c>
      <c r="AE563">
        <f>'RESUMEN TOTAL'!AK589</f>
        <v>0</v>
      </c>
      <c r="AF563">
        <f>'RESUMEN TOTAL'!AL589</f>
        <v>0</v>
      </c>
      <c r="AG563">
        <f>'RESUMEN TOTAL'!AM589</f>
        <v>0</v>
      </c>
      <c r="AH563">
        <f>'RESUMEN TOTAL'!AN589</f>
        <v>0</v>
      </c>
    </row>
    <row r="564" spans="1:34" x14ac:dyDescent="0.25">
      <c r="A564">
        <f>'RESUMEN TOTAL'!A590</f>
        <v>0</v>
      </c>
      <c r="B564">
        <f>'RESUMEN TOTAL'!B590</f>
        <v>0</v>
      </c>
      <c r="C564">
        <f>'RESUMEN TOTAL'!D590</f>
        <v>0</v>
      </c>
      <c r="D564">
        <f>'RESUMEN TOTAL'!E590</f>
        <v>0</v>
      </c>
      <c r="E564">
        <f>'RESUMEN TOTAL'!F590</f>
        <v>0</v>
      </c>
      <c r="F564">
        <f>'RESUMEN TOTAL'!L590</f>
        <v>0</v>
      </c>
      <c r="G564">
        <f>'RESUMEN TOTAL'!M590</f>
        <v>0</v>
      </c>
      <c r="H564">
        <f>'RESUMEN TOTAL'!N590</f>
        <v>0</v>
      </c>
      <c r="I564">
        <f>'RESUMEN TOTAL'!O590</f>
        <v>0</v>
      </c>
      <c r="J564">
        <f>'RESUMEN TOTAL'!P590</f>
        <v>0</v>
      </c>
      <c r="K564">
        <f>'RESUMEN TOTAL'!Q590</f>
        <v>0</v>
      </c>
      <c r="L564">
        <f>'RESUMEN TOTAL'!R590</f>
        <v>0</v>
      </c>
      <c r="M564">
        <f>'RESUMEN TOTAL'!S590</f>
        <v>0</v>
      </c>
      <c r="N564">
        <f>'RESUMEN TOTAL'!T590</f>
        <v>0</v>
      </c>
      <c r="O564">
        <f>'RESUMEN TOTAL'!U590</f>
        <v>0</v>
      </c>
      <c r="P564">
        <f>'RESUMEN TOTAL'!V590</f>
        <v>0</v>
      </c>
      <c r="Q564">
        <f>'RESUMEN TOTAL'!W590</f>
        <v>0</v>
      </c>
      <c r="R564">
        <f>'RESUMEN TOTAL'!X590</f>
        <v>0</v>
      </c>
      <c r="S564">
        <f>'RESUMEN TOTAL'!Y590</f>
        <v>0</v>
      </c>
      <c r="T564">
        <f>'RESUMEN TOTAL'!Z590</f>
        <v>0</v>
      </c>
      <c r="U564">
        <f>'RESUMEN TOTAL'!AA590</f>
        <v>0</v>
      </c>
      <c r="V564">
        <f>'RESUMEN TOTAL'!AB590</f>
        <v>0</v>
      </c>
      <c r="W564">
        <f>'RESUMEN TOTAL'!AC590</f>
        <v>0</v>
      </c>
      <c r="X564">
        <f>'RESUMEN TOTAL'!AD590</f>
        <v>0</v>
      </c>
      <c r="Y564">
        <f>'RESUMEN TOTAL'!AE590</f>
        <v>0</v>
      </c>
      <c r="Z564">
        <f>'RESUMEN TOTAL'!AF590</f>
        <v>0</v>
      </c>
      <c r="AA564">
        <f>'RESUMEN TOTAL'!AG590</f>
        <v>0</v>
      </c>
      <c r="AB564">
        <f>'RESUMEN TOTAL'!AH590</f>
        <v>0</v>
      </c>
      <c r="AC564">
        <f>'RESUMEN TOTAL'!AI590</f>
        <v>0</v>
      </c>
      <c r="AD564">
        <f>'RESUMEN TOTAL'!AJ590</f>
        <v>0</v>
      </c>
      <c r="AE564">
        <f>'RESUMEN TOTAL'!AK590</f>
        <v>0</v>
      </c>
      <c r="AF564">
        <f>'RESUMEN TOTAL'!AL590</f>
        <v>0</v>
      </c>
      <c r="AG564">
        <f>'RESUMEN TOTAL'!AM590</f>
        <v>0</v>
      </c>
      <c r="AH564">
        <f>'RESUMEN TOTAL'!AN590</f>
        <v>0</v>
      </c>
    </row>
    <row r="565" spans="1:34" x14ac:dyDescent="0.25">
      <c r="A565">
        <f>'RESUMEN TOTAL'!A591</f>
        <v>0</v>
      </c>
      <c r="B565">
        <f>'RESUMEN TOTAL'!B591</f>
        <v>0</v>
      </c>
      <c r="C565">
        <f>'RESUMEN TOTAL'!D591</f>
        <v>0</v>
      </c>
      <c r="D565">
        <f>'RESUMEN TOTAL'!E591</f>
        <v>0</v>
      </c>
      <c r="E565">
        <f>'RESUMEN TOTAL'!F591</f>
        <v>0</v>
      </c>
      <c r="F565">
        <f>'RESUMEN TOTAL'!L591</f>
        <v>0</v>
      </c>
      <c r="G565">
        <f>'RESUMEN TOTAL'!M591</f>
        <v>0</v>
      </c>
      <c r="H565">
        <f>'RESUMEN TOTAL'!N591</f>
        <v>0</v>
      </c>
      <c r="I565">
        <f>'RESUMEN TOTAL'!O591</f>
        <v>0</v>
      </c>
      <c r="J565">
        <f>'RESUMEN TOTAL'!P591</f>
        <v>0</v>
      </c>
      <c r="K565">
        <f>'RESUMEN TOTAL'!Q591</f>
        <v>0</v>
      </c>
      <c r="L565">
        <f>'RESUMEN TOTAL'!R591</f>
        <v>0</v>
      </c>
      <c r="M565">
        <f>'RESUMEN TOTAL'!S591</f>
        <v>0</v>
      </c>
      <c r="N565">
        <f>'RESUMEN TOTAL'!T591</f>
        <v>0</v>
      </c>
      <c r="O565">
        <f>'RESUMEN TOTAL'!U591</f>
        <v>0</v>
      </c>
      <c r="P565">
        <f>'RESUMEN TOTAL'!V591</f>
        <v>0</v>
      </c>
      <c r="Q565">
        <f>'RESUMEN TOTAL'!W591</f>
        <v>0</v>
      </c>
      <c r="R565">
        <f>'RESUMEN TOTAL'!X591</f>
        <v>0</v>
      </c>
      <c r="S565">
        <f>'RESUMEN TOTAL'!Y591</f>
        <v>0</v>
      </c>
      <c r="T565">
        <f>'RESUMEN TOTAL'!Z591</f>
        <v>0</v>
      </c>
      <c r="U565">
        <f>'RESUMEN TOTAL'!AA591</f>
        <v>0</v>
      </c>
      <c r="V565">
        <f>'RESUMEN TOTAL'!AB591</f>
        <v>0</v>
      </c>
      <c r="W565">
        <f>'RESUMEN TOTAL'!AC591</f>
        <v>0</v>
      </c>
      <c r="X565">
        <f>'RESUMEN TOTAL'!AD591</f>
        <v>0</v>
      </c>
      <c r="Y565">
        <f>'RESUMEN TOTAL'!AE591</f>
        <v>0</v>
      </c>
      <c r="Z565">
        <f>'RESUMEN TOTAL'!AF591</f>
        <v>0</v>
      </c>
      <c r="AA565">
        <f>'RESUMEN TOTAL'!AG591</f>
        <v>0</v>
      </c>
      <c r="AB565">
        <f>'RESUMEN TOTAL'!AH591</f>
        <v>0</v>
      </c>
      <c r="AC565">
        <f>'RESUMEN TOTAL'!AI591</f>
        <v>0</v>
      </c>
      <c r="AD565">
        <f>'RESUMEN TOTAL'!AJ591</f>
        <v>0</v>
      </c>
      <c r="AE565">
        <f>'RESUMEN TOTAL'!AK591</f>
        <v>0</v>
      </c>
      <c r="AF565">
        <f>'RESUMEN TOTAL'!AL591</f>
        <v>0</v>
      </c>
      <c r="AG565">
        <f>'RESUMEN TOTAL'!AM591</f>
        <v>0</v>
      </c>
      <c r="AH565">
        <f>'RESUMEN TOTAL'!AN591</f>
        <v>0</v>
      </c>
    </row>
    <row r="566" spans="1:34" x14ac:dyDescent="0.25">
      <c r="A566">
        <f>'RESUMEN TOTAL'!A592</f>
        <v>0</v>
      </c>
      <c r="B566">
        <f>'RESUMEN TOTAL'!B592</f>
        <v>0</v>
      </c>
      <c r="C566">
        <f>'RESUMEN TOTAL'!D592</f>
        <v>0</v>
      </c>
      <c r="D566">
        <f>'RESUMEN TOTAL'!E592</f>
        <v>0</v>
      </c>
      <c r="E566">
        <f>'RESUMEN TOTAL'!F592</f>
        <v>0</v>
      </c>
      <c r="F566">
        <f>'RESUMEN TOTAL'!L592</f>
        <v>0</v>
      </c>
      <c r="G566">
        <f>'RESUMEN TOTAL'!M592</f>
        <v>0</v>
      </c>
      <c r="H566">
        <f>'RESUMEN TOTAL'!N592</f>
        <v>0</v>
      </c>
      <c r="I566">
        <f>'RESUMEN TOTAL'!O592</f>
        <v>0</v>
      </c>
      <c r="J566">
        <f>'RESUMEN TOTAL'!P592</f>
        <v>0</v>
      </c>
      <c r="K566">
        <f>'RESUMEN TOTAL'!Q592</f>
        <v>0</v>
      </c>
      <c r="L566">
        <f>'RESUMEN TOTAL'!R592</f>
        <v>0</v>
      </c>
      <c r="M566">
        <f>'RESUMEN TOTAL'!S592</f>
        <v>0</v>
      </c>
      <c r="N566">
        <f>'RESUMEN TOTAL'!T592</f>
        <v>0</v>
      </c>
      <c r="O566">
        <f>'RESUMEN TOTAL'!U592</f>
        <v>0</v>
      </c>
      <c r="P566">
        <f>'RESUMEN TOTAL'!V592</f>
        <v>0</v>
      </c>
      <c r="Q566">
        <f>'RESUMEN TOTAL'!W592</f>
        <v>0</v>
      </c>
      <c r="R566">
        <f>'RESUMEN TOTAL'!X592</f>
        <v>0</v>
      </c>
      <c r="S566">
        <f>'RESUMEN TOTAL'!Y592</f>
        <v>0</v>
      </c>
      <c r="T566">
        <f>'RESUMEN TOTAL'!Z592</f>
        <v>0</v>
      </c>
      <c r="U566">
        <f>'RESUMEN TOTAL'!AA592</f>
        <v>0</v>
      </c>
      <c r="V566">
        <f>'RESUMEN TOTAL'!AB592</f>
        <v>0</v>
      </c>
      <c r="W566">
        <f>'RESUMEN TOTAL'!AC592</f>
        <v>0</v>
      </c>
      <c r="X566">
        <f>'RESUMEN TOTAL'!AD592</f>
        <v>0</v>
      </c>
      <c r="Y566">
        <f>'RESUMEN TOTAL'!AE592</f>
        <v>0</v>
      </c>
      <c r="Z566">
        <f>'RESUMEN TOTAL'!AF592</f>
        <v>0</v>
      </c>
      <c r="AA566">
        <f>'RESUMEN TOTAL'!AG592</f>
        <v>0</v>
      </c>
      <c r="AB566">
        <f>'RESUMEN TOTAL'!AH592</f>
        <v>0</v>
      </c>
      <c r="AC566">
        <f>'RESUMEN TOTAL'!AI592</f>
        <v>0</v>
      </c>
      <c r="AD566">
        <f>'RESUMEN TOTAL'!AJ592</f>
        <v>0</v>
      </c>
      <c r="AE566">
        <f>'RESUMEN TOTAL'!AK592</f>
        <v>0</v>
      </c>
      <c r="AF566">
        <f>'RESUMEN TOTAL'!AL592</f>
        <v>0</v>
      </c>
      <c r="AG566">
        <f>'RESUMEN TOTAL'!AM592</f>
        <v>0</v>
      </c>
      <c r="AH566">
        <f>'RESUMEN TOTAL'!AN592</f>
        <v>0</v>
      </c>
    </row>
    <row r="567" spans="1:34" x14ac:dyDescent="0.25">
      <c r="A567">
        <f>'RESUMEN TOTAL'!A593</f>
        <v>0</v>
      </c>
      <c r="B567">
        <f>'RESUMEN TOTAL'!B593</f>
        <v>0</v>
      </c>
      <c r="C567">
        <f>'RESUMEN TOTAL'!D593</f>
        <v>0</v>
      </c>
      <c r="D567">
        <f>'RESUMEN TOTAL'!E593</f>
        <v>0</v>
      </c>
      <c r="E567">
        <f>'RESUMEN TOTAL'!F593</f>
        <v>0</v>
      </c>
      <c r="F567">
        <f>'RESUMEN TOTAL'!L593</f>
        <v>0</v>
      </c>
      <c r="G567">
        <f>'RESUMEN TOTAL'!M593</f>
        <v>0</v>
      </c>
      <c r="H567">
        <f>'RESUMEN TOTAL'!N593</f>
        <v>0</v>
      </c>
      <c r="I567">
        <f>'RESUMEN TOTAL'!O593</f>
        <v>0</v>
      </c>
      <c r="J567">
        <f>'RESUMEN TOTAL'!P593</f>
        <v>0</v>
      </c>
      <c r="K567">
        <f>'RESUMEN TOTAL'!Q593</f>
        <v>0</v>
      </c>
      <c r="L567">
        <f>'RESUMEN TOTAL'!R593</f>
        <v>0</v>
      </c>
      <c r="M567">
        <f>'RESUMEN TOTAL'!S593</f>
        <v>0</v>
      </c>
      <c r="N567">
        <f>'RESUMEN TOTAL'!T593</f>
        <v>0</v>
      </c>
      <c r="O567">
        <f>'RESUMEN TOTAL'!U593</f>
        <v>0</v>
      </c>
      <c r="P567">
        <f>'RESUMEN TOTAL'!V593</f>
        <v>0</v>
      </c>
      <c r="Q567">
        <f>'RESUMEN TOTAL'!W593</f>
        <v>0</v>
      </c>
      <c r="R567">
        <f>'RESUMEN TOTAL'!X593</f>
        <v>0</v>
      </c>
      <c r="S567">
        <f>'RESUMEN TOTAL'!Y593</f>
        <v>0</v>
      </c>
      <c r="T567">
        <f>'RESUMEN TOTAL'!Z593</f>
        <v>0</v>
      </c>
      <c r="U567">
        <f>'RESUMEN TOTAL'!AA593</f>
        <v>0</v>
      </c>
      <c r="V567">
        <f>'RESUMEN TOTAL'!AB593</f>
        <v>0</v>
      </c>
      <c r="W567">
        <f>'RESUMEN TOTAL'!AC593</f>
        <v>0</v>
      </c>
      <c r="X567">
        <f>'RESUMEN TOTAL'!AD593</f>
        <v>0</v>
      </c>
      <c r="Y567">
        <f>'RESUMEN TOTAL'!AE593</f>
        <v>0</v>
      </c>
      <c r="Z567">
        <f>'RESUMEN TOTAL'!AF593</f>
        <v>0</v>
      </c>
      <c r="AA567">
        <f>'RESUMEN TOTAL'!AG593</f>
        <v>0</v>
      </c>
      <c r="AB567">
        <f>'RESUMEN TOTAL'!AH593</f>
        <v>0</v>
      </c>
      <c r="AC567">
        <f>'RESUMEN TOTAL'!AI593</f>
        <v>0</v>
      </c>
      <c r="AD567">
        <f>'RESUMEN TOTAL'!AJ593</f>
        <v>0</v>
      </c>
      <c r="AE567">
        <f>'RESUMEN TOTAL'!AK593</f>
        <v>0</v>
      </c>
      <c r="AF567">
        <f>'RESUMEN TOTAL'!AL593</f>
        <v>0</v>
      </c>
      <c r="AG567">
        <f>'RESUMEN TOTAL'!AM593</f>
        <v>0</v>
      </c>
      <c r="AH567">
        <f>'RESUMEN TOTAL'!AN593</f>
        <v>0</v>
      </c>
    </row>
    <row r="568" spans="1:34" x14ac:dyDescent="0.25">
      <c r="A568">
        <f>'RESUMEN TOTAL'!A594</f>
        <v>0</v>
      </c>
      <c r="B568">
        <f>'RESUMEN TOTAL'!B594</f>
        <v>0</v>
      </c>
      <c r="C568">
        <f>'RESUMEN TOTAL'!D594</f>
        <v>0</v>
      </c>
      <c r="D568">
        <f>'RESUMEN TOTAL'!E594</f>
        <v>0</v>
      </c>
      <c r="E568">
        <f>'RESUMEN TOTAL'!F594</f>
        <v>0</v>
      </c>
      <c r="F568">
        <f>'RESUMEN TOTAL'!L594</f>
        <v>0</v>
      </c>
      <c r="G568">
        <f>'RESUMEN TOTAL'!M594</f>
        <v>0</v>
      </c>
      <c r="H568">
        <f>'RESUMEN TOTAL'!N594</f>
        <v>0</v>
      </c>
      <c r="I568">
        <f>'RESUMEN TOTAL'!O594</f>
        <v>0</v>
      </c>
      <c r="J568">
        <f>'RESUMEN TOTAL'!P594</f>
        <v>0</v>
      </c>
      <c r="K568">
        <f>'RESUMEN TOTAL'!Q594</f>
        <v>0</v>
      </c>
      <c r="L568">
        <f>'RESUMEN TOTAL'!R594</f>
        <v>0</v>
      </c>
      <c r="M568">
        <f>'RESUMEN TOTAL'!S594</f>
        <v>0</v>
      </c>
      <c r="N568">
        <f>'RESUMEN TOTAL'!T594</f>
        <v>0</v>
      </c>
      <c r="O568">
        <f>'RESUMEN TOTAL'!U594</f>
        <v>0</v>
      </c>
      <c r="P568">
        <f>'RESUMEN TOTAL'!V594</f>
        <v>0</v>
      </c>
      <c r="Q568">
        <f>'RESUMEN TOTAL'!W594</f>
        <v>0</v>
      </c>
      <c r="R568">
        <f>'RESUMEN TOTAL'!X594</f>
        <v>0</v>
      </c>
      <c r="S568">
        <f>'RESUMEN TOTAL'!Y594</f>
        <v>0</v>
      </c>
      <c r="T568">
        <f>'RESUMEN TOTAL'!Z594</f>
        <v>0</v>
      </c>
      <c r="U568">
        <f>'RESUMEN TOTAL'!AA594</f>
        <v>0</v>
      </c>
      <c r="V568">
        <f>'RESUMEN TOTAL'!AB594</f>
        <v>0</v>
      </c>
      <c r="W568">
        <f>'RESUMEN TOTAL'!AC594</f>
        <v>0</v>
      </c>
      <c r="X568">
        <f>'RESUMEN TOTAL'!AD594</f>
        <v>0</v>
      </c>
      <c r="Y568">
        <f>'RESUMEN TOTAL'!AE594</f>
        <v>0</v>
      </c>
      <c r="Z568">
        <f>'RESUMEN TOTAL'!AF594</f>
        <v>0</v>
      </c>
      <c r="AA568">
        <f>'RESUMEN TOTAL'!AG594</f>
        <v>0</v>
      </c>
      <c r="AB568">
        <f>'RESUMEN TOTAL'!AH594</f>
        <v>0</v>
      </c>
      <c r="AC568">
        <f>'RESUMEN TOTAL'!AI594</f>
        <v>0</v>
      </c>
      <c r="AD568">
        <f>'RESUMEN TOTAL'!AJ594</f>
        <v>0</v>
      </c>
      <c r="AE568">
        <f>'RESUMEN TOTAL'!AK594</f>
        <v>0</v>
      </c>
      <c r="AF568">
        <f>'RESUMEN TOTAL'!AL594</f>
        <v>0</v>
      </c>
      <c r="AG568">
        <f>'RESUMEN TOTAL'!AM594</f>
        <v>0</v>
      </c>
      <c r="AH568">
        <f>'RESUMEN TOTAL'!AN594</f>
        <v>0</v>
      </c>
    </row>
    <row r="569" spans="1:34" x14ac:dyDescent="0.25">
      <c r="A569">
        <f>'RESUMEN TOTAL'!A595</f>
        <v>0</v>
      </c>
      <c r="B569">
        <f>'RESUMEN TOTAL'!B595</f>
        <v>0</v>
      </c>
      <c r="C569">
        <f>'RESUMEN TOTAL'!D595</f>
        <v>0</v>
      </c>
      <c r="D569">
        <f>'RESUMEN TOTAL'!E595</f>
        <v>0</v>
      </c>
      <c r="E569">
        <f>'RESUMEN TOTAL'!F595</f>
        <v>0</v>
      </c>
      <c r="F569">
        <f>'RESUMEN TOTAL'!L595</f>
        <v>0</v>
      </c>
      <c r="G569">
        <f>'RESUMEN TOTAL'!M595</f>
        <v>0</v>
      </c>
      <c r="H569">
        <f>'RESUMEN TOTAL'!N595</f>
        <v>0</v>
      </c>
      <c r="I569">
        <f>'RESUMEN TOTAL'!O595</f>
        <v>0</v>
      </c>
      <c r="J569">
        <f>'RESUMEN TOTAL'!P595</f>
        <v>0</v>
      </c>
      <c r="K569">
        <f>'RESUMEN TOTAL'!Q595</f>
        <v>0</v>
      </c>
      <c r="L569">
        <f>'RESUMEN TOTAL'!R595</f>
        <v>0</v>
      </c>
      <c r="M569">
        <f>'RESUMEN TOTAL'!S595</f>
        <v>0</v>
      </c>
      <c r="N569">
        <f>'RESUMEN TOTAL'!T595</f>
        <v>0</v>
      </c>
      <c r="O569">
        <f>'RESUMEN TOTAL'!U595</f>
        <v>0</v>
      </c>
      <c r="P569">
        <f>'RESUMEN TOTAL'!V595</f>
        <v>0</v>
      </c>
      <c r="Q569">
        <f>'RESUMEN TOTAL'!W595</f>
        <v>0</v>
      </c>
      <c r="R569">
        <f>'RESUMEN TOTAL'!X595</f>
        <v>0</v>
      </c>
      <c r="S569">
        <f>'RESUMEN TOTAL'!Y595</f>
        <v>0</v>
      </c>
      <c r="T569">
        <f>'RESUMEN TOTAL'!Z595</f>
        <v>0</v>
      </c>
      <c r="U569">
        <f>'RESUMEN TOTAL'!AA595</f>
        <v>0</v>
      </c>
      <c r="V569">
        <f>'RESUMEN TOTAL'!AB595</f>
        <v>0</v>
      </c>
      <c r="W569">
        <f>'RESUMEN TOTAL'!AC595</f>
        <v>0</v>
      </c>
      <c r="X569">
        <f>'RESUMEN TOTAL'!AD595</f>
        <v>0</v>
      </c>
      <c r="Y569">
        <f>'RESUMEN TOTAL'!AE595</f>
        <v>0</v>
      </c>
      <c r="Z569">
        <f>'RESUMEN TOTAL'!AF595</f>
        <v>0</v>
      </c>
      <c r="AA569">
        <f>'RESUMEN TOTAL'!AG595</f>
        <v>0</v>
      </c>
      <c r="AB569">
        <f>'RESUMEN TOTAL'!AH595</f>
        <v>0</v>
      </c>
      <c r="AC569">
        <f>'RESUMEN TOTAL'!AI595</f>
        <v>0</v>
      </c>
      <c r="AD569">
        <f>'RESUMEN TOTAL'!AJ595</f>
        <v>0</v>
      </c>
      <c r="AE569">
        <f>'RESUMEN TOTAL'!AK595</f>
        <v>0</v>
      </c>
      <c r="AF569">
        <f>'RESUMEN TOTAL'!AL595</f>
        <v>0</v>
      </c>
      <c r="AG569">
        <f>'RESUMEN TOTAL'!AM595</f>
        <v>0</v>
      </c>
      <c r="AH569">
        <f>'RESUMEN TOTAL'!AN595</f>
        <v>0</v>
      </c>
    </row>
    <row r="570" spans="1:34" x14ac:dyDescent="0.25">
      <c r="A570">
        <f>'RESUMEN TOTAL'!A596</f>
        <v>0</v>
      </c>
      <c r="B570">
        <f>'RESUMEN TOTAL'!B596</f>
        <v>0</v>
      </c>
      <c r="C570">
        <f>'RESUMEN TOTAL'!D596</f>
        <v>0</v>
      </c>
      <c r="D570">
        <f>'RESUMEN TOTAL'!E596</f>
        <v>0</v>
      </c>
      <c r="E570">
        <f>'RESUMEN TOTAL'!F596</f>
        <v>0</v>
      </c>
      <c r="F570">
        <f>'RESUMEN TOTAL'!L596</f>
        <v>0</v>
      </c>
      <c r="G570">
        <f>'RESUMEN TOTAL'!M596</f>
        <v>0</v>
      </c>
      <c r="H570">
        <f>'RESUMEN TOTAL'!N596</f>
        <v>0</v>
      </c>
      <c r="I570">
        <f>'RESUMEN TOTAL'!O596</f>
        <v>0</v>
      </c>
      <c r="J570">
        <f>'RESUMEN TOTAL'!P596</f>
        <v>0</v>
      </c>
      <c r="K570">
        <f>'RESUMEN TOTAL'!Q596</f>
        <v>0</v>
      </c>
      <c r="L570">
        <f>'RESUMEN TOTAL'!R596</f>
        <v>0</v>
      </c>
      <c r="M570">
        <f>'RESUMEN TOTAL'!S596</f>
        <v>0</v>
      </c>
      <c r="N570">
        <f>'RESUMEN TOTAL'!T596</f>
        <v>0</v>
      </c>
      <c r="O570">
        <f>'RESUMEN TOTAL'!U596</f>
        <v>0</v>
      </c>
      <c r="P570">
        <f>'RESUMEN TOTAL'!V596</f>
        <v>0</v>
      </c>
      <c r="Q570">
        <f>'RESUMEN TOTAL'!W596</f>
        <v>0</v>
      </c>
      <c r="R570">
        <f>'RESUMEN TOTAL'!X596</f>
        <v>0</v>
      </c>
      <c r="S570">
        <f>'RESUMEN TOTAL'!Y596</f>
        <v>0</v>
      </c>
      <c r="T570">
        <f>'RESUMEN TOTAL'!Z596</f>
        <v>0</v>
      </c>
      <c r="U570">
        <f>'RESUMEN TOTAL'!AA596</f>
        <v>0</v>
      </c>
      <c r="V570">
        <f>'RESUMEN TOTAL'!AB596</f>
        <v>0</v>
      </c>
      <c r="W570">
        <f>'RESUMEN TOTAL'!AC596</f>
        <v>0</v>
      </c>
      <c r="X570">
        <f>'RESUMEN TOTAL'!AD596</f>
        <v>0</v>
      </c>
      <c r="Y570">
        <f>'RESUMEN TOTAL'!AE596</f>
        <v>0</v>
      </c>
      <c r="Z570">
        <f>'RESUMEN TOTAL'!AF596</f>
        <v>0</v>
      </c>
      <c r="AA570">
        <f>'RESUMEN TOTAL'!AG596</f>
        <v>0</v>
      </c>
      <c r="AB570">
        <f>'RESUMEN TOTAL'!AH596</f>
        <v>0</v>
      </c>
      <c r="AC570">
        <f>'RESUMEN TOTAL'!AI596</f>
        <v>0</v>
      </c>
      <c r="AD570">
        <f>'RESUMEN TOTAL'!AJ596</f>
        <v>0</v>
      </c>
      <c r="AE570">
        <f>'RESUMEN TOTAL'!AK596</f>
        <v>0</v>
      </c>
      <c r="AF570">
        <f>'RESUMEN TOTAL'!AL596</f>
        <v>0</v>
      </c>
      <c r="AG570">
        <f>'RESUMEN TOTAL'!AM596</f>
        <v>0</v>
      </c>
      <c r="AH570">
        <f>'RESUMEN TOTAL'!AN596</f>
        <v>0</v>
      </c>
    </row>
    <row r="571" spans="1:34" x14ac:dyDescent="0.25">
      <c r="A571">
        <f>'RESUMEN TOTAL'!A597</f>
        <v>0</v>
      </c>
      <c r="B571">
        <f>'RESUMEN TOTAL'!B597</f>
        <v>0</v>
      </c>
      <c r="C571">
        <f>'RESUMEN TOTAL'!D597</f>
        <v>0</v>
      </c>
      <c r="D571">
        <f>'RESUMEN TOTAL'!E597</f>
        <v>0</v>
      </c>
      <c r="E571">
        <f>'RESUMEN TOTAL'!F597</f>
        <v>0</v>
      </c>
      <c r="F571">
        <f>'RESUMEN TOTAL'!L597</f>
        <v>0</v>
      </c>
      <c r="G571">
        <f>'RESUMEN TOTAL'!M597</f>
        <v>0</v>
      </c>
      <c r="H571">
        <f>'RESUMEN TOTAL'!N597</f>
        <v>0</v>
      </c>
      <c r="I571">
        <f>'RESUMEN TOTAL'!O597</f>
        <v>0</v>
      </c>
      <c r="J571">
        <f>'RESUMEN TOTAL'!P597</f>
        <v>0</v>
      </c>
      <c r="K571">
        <f>'RESUMEN TOTAL'!Q597</f>
        <v>0</v>
      </c>
      <c r="L571">
        <f>'RESUMEN TOTAL'!R597</f>
        <v>0</v>
      </c>
      <c r="M571">
        <f>'RESUMEN TOTAL'!S597</f>
        <v>0</v>
      </c>
      <c r="N571">
        <f>'RESUMEN TOTAL'!T597</f>
        <v>0</v>
      </c>
      <c r="O571">
        <f>'RESUMEN TOTAL'!U597</f>
        <v>0</v>
      </c>
      <c r="P571">
        <f>'RESUMEN TOTAL'!V597</f>
        <v>0</v>
      </c>
      <c r="Q571">
        <f>'RESUMEN TOTAL'!W597</f>
        <v>0</v>
      </c>
      <c r="R571">
        <f>'RESUMEN TOTAL'!X597</f>
        <v>0</v>
      </c>
      <c r="S571">
        <f>'RESUMEN TOTAL'!Y597</f>
        <v>0</v>
      </c>
      <c r="T571">
        <f>'RESUMEN TOTAL'!Z597</f>
        <v>0</v>
      </c>
      <c r="U571">
        <f>'RESUMEN TOTAL'!AA597</f>
        <v>0</v>
      </c>
      <c r="V571">
        <f>'RESUMEN TOTAL'!AB597</f>
        <v>0</v>
      </c>
      <c r="W571">
        <f>'RESUMEN TOTAL'!AC597</f>
        <v>0</v>
      </c>
      <c r="X571">
        <f>'RESUMEN TOTAL'!AD597</f>
        <v>0</v>
      </c>
      <c r="Y571">
        <f>'RESUMEN TOTAL'!AE597</f>
        <v>0</v>
      </c>
      <c r="Z571">
        <f>'RESUMEN TOTAL'!AF597</f>
        <v>0</v>
      </c>
      <c r="AA571">
        <f>'RESUMEN TOTAL'!AG597</f>
        <v>0</v>
      </c>
      <c r="AB571">
        <f>'RESUMEN TOTAL'!AH597</f>
        <v>0</v>
      </c>
      <c r="AC571">
        <f>'RESUMEN TOTAL'!AI597</f>
        <v>0</v>
      </c>
      <c r="AD571">
        <f>'RESUMEN TOTAL'!AJ597</f>
        <v>0</v>
      </c>
      <c r="AE571">
        <f>'RESUMEN TOTAL'!AK597</f>
        <v>0</v>
      </c>
      <c r="AF571">
        <f>'RESUMEN TOTAL'!AL597</f>
        <v>0</v>
      </c>
      <c r="AG571">
        <f>'RESUMEN TOTAL'!AM597</f>
        <v>0</v>
      </c>
      <c r="AH571">
        <f>'RESUMEN TOTAL'!AN597</f>
        <v>0</v>
      </c>
    </row>
    <row r="572" spans="1:34" x14ac:dyDescent="0.25">
      <c r="A572">
        <f>'RESUMEN TOTAL'!A598</f>
        <v>0</v>
      </c>
      <c r="B572">
        <f>'RESUMEN TOTAL'!B598</f>
        <v>0</v>
      </c>
      <c r="C572">
        <f>'RESUMEN TOTAL'!D598</f>
        <v>0</v>
      </c>
      <c r="D572">
        <f>'RESUMEN TOTAL'!E598</f>
        <v>0</v>
      </c>
      <c r="E572">
        <f>'RESUMEN TOTAL'!F598</f>
        <v>0</v>
      </c>
      <c r="F572">
        <f>'RESUMEN TOTAL'!L598</f>
        <v>0</v>
      </c>
      <c r="G572">
        <f>'RESUMEN TOTAL'!M598</f>
        <v>0</v>
      </c>
      <c r="H572">
        <f>'RESUMEN TOTAL'!N598</f>
        <v>0</v>
      </c>
      <c r="I572">
        <f>'RESUMEN TOTAL'!O598</f>
        <v>0</v>
      </c>
      <c r="J572">
        <f>'RESUMEN TOTAL'!P598</f>
        <v>0</v>
      </c>
      <c r="K572">
        <f>'RESUMEN TOTAL'!Q598</f>
        <v>0</v>
      </c>
      <c r="L572">
        <f>'RESUMEN TOTAL'!R598</f>
        <v>0</v>
      </c>
      <c r="M572">
        <f>'RESUMEN TOTAL'!S598</f>
        <v>0</v>
      </c>
      <c r="N572">
        <f>'RESUMEN TOTAL'!T598</f>
        <v>0</v>
      </c>
      <c r="O572">
        <f>'RESUMEN TOTAL'!U598</f>
        <v>0</v>
      </c>
      <c r="P572">
        <f>'RESUMEN TOTAL'!V598</f>
        <v>0</v>
      </c>
      <c r="Q572">
        <f>'RESUMEN TOTAL'!W598</f>
        <v>0</v>
      </c>
      <c r="R572">
        <f>'RESUMEN TOTAL'!X598</f>
        <v>0</v>
      </c>
      <c r="S572">
        <f>'RESUMEN TOTAL'!Y598</f>
        <v>0</v>
      </c>
      <c r="T572">
        <f>'RESUMEN TOTAL'!Z598</f>
        <v>0</v>
      </c>
      <c r="U572">
        <f>'RESUMEN TOTAL'!AA598</f>
        <v>0</v>
      </c>
      <c r="V572">
        <f>'RESUMEN TOTAL'!AB598</f>
        <v>0</v>
      </c>
      <c r="W572">
        <f>'RESUMEN TOTAL'!AC598</f>
        <v>0</v>
      </c>
      <c r="X572">
        <f>'RESUMEN TOTAL'!AD598</f>
        <v>0</v>
      </c>
      <c r="Y572">
        <f>'RESUMEN TOTAL'!AE598</f>
        <v>0</v>
      </c>
      <c r="Z572">
        <f>'RESUMEN TOTAL'!AF598</f>
        <v>0</v>
      </c>
      <c r="AA572">
        <f>'RESUMEN TOTAL'!AG598</f>
        <v>0</v>
      </c>
      <c r="AB572">
        <f>'RESUMEN TOTAL'!AH598</f>
        <v>0</v>
      </c>
      <c r="AC572">
        <f>'RESUMEN TOTAL'!AI598</f>
        <v>0</v>
      </c>
      <c r="AD572">
        <f>'RESUMEN TOTAL'!AJ598</f>
        <v>0</v>
      </c>
      <c r="AE572">
        <f>'RESUMEN TOTAL'!AK598</f>
        <v>0</v>
      </c>
      <c r="AF572">
        <f>'RESUMEN TOTAL'!AL598</f>
        <v>0</v>
      </c>
      <c r="AG572">
        <f>'RESUMEN TOTAL'!AM598</f>
        <v>0</v>
      </c>
      <c r="AH572">
        <f>'RESUMEN TOTAL'!AN598</f>
        <v>0</v>
      </c>
    </row>
    <row r="573" spans="1:34" x14ac:dyDescent="0.25">
      <c r="A573">
        <f>'RESUMEN TOTAL'!A599</f>
        <v>0</v>
      </c>
      <c r="B573">
        <f>'RESUMEN TOTAL'!B599</f>
        <v>0</v>
      </c>
      <c r="C573">
        <f>'RESUMEN TOTAL'!D599</f>
        <v>0</v>
      </c>
      <c r="D573">
        <f>'RESUMEN TOTAL'!E599</f>
        <v>0</v>
      </c>
      <c r="E573">
        <f>'RESUMEN TOTAL'!F599</f>
        <v>0</v>
      </c>
      <c r="F573">
        <f>'RESUMEN TOTAL'!L599</f>
        <v>0</v>
      </c>
      <c r="G573">
        <f>'RESUMEN TOTAL'!M599</f>
        <v>0</v>
      </c>
      <c r="H573">
        <f>'RESUMEN TOTAL'!N599</f>
        <v>0</v>
      </c>
      <c r="I573">
        <f>'RESUMEN TOTAL'!O599</f>
        <v>0</v>
      </c>
      <c r="J573">
        <f>'RESUMEN TOTAL'!P599</f>
        <v>0</v>
      </c>
      <c r="K573">
        <f>'RESUMEN TOTAL'!Q599</f>
        <v>0</v>
      </c>
      <c r="L573">
        <f>'RESUMEN TOTAL'!R599</f>
        <v>0</v>
      </c>
      <c r="M573">
        <f>'RESUMEN TOTAL'!S599</f>
        <v>0</v>
      </c>
      <c r="N573">
        <f>'RESUMEN TOTAL'!T599</f>
        <v>0</v>
      </c>
      <c r="O573">
        <f>'RESUMEN TOTAL'!U599</f>
        <v>0</v>
      </c>
      <c r="P573">
        <f>'RESUMEN TOTAL'!V599</f>
        <v>0</v>
      </c>
      <c r="Q573">
        <f>'RESUMEN TOTAL'!W599</f>
        <v>0</v>
      </c>
      <c r="R573">
        <f>'RESUMEN TOTAL'!X599</f>
        <v>0</v>
      </c>
      <c r="S573">
        <f>'RESUMEN TOTAL'!Y599</f>
        <v>0</v>
      </c>
      <c r="T573">
        <f>'RESUMEN TOTAL'!Z599</f>
        <v>0</v>
      </c>
      <c r="U573">
        <f>'RESUMEN TOTAL'!AA599</f>
        <v>0</v>
      </c>
      <c r="V573">
        <f>'RESUMEN TOTAL'!AB599</f>
        <v>0</v>
      </c>
      <c r="W573">
        <f>'RESUMEN TOTAL'!AC599</f>
        <v>0</v>
      </c>
      <c r="X573">
        <f>'RESUMEN TOTAL'!AD599</f>
        <v>0</v>
      </c>
      <c r="Y573">
        <f>'RESUMEN TOTAL'!AE599</f>
        <v>0</v>
      </c>
      <c r="Z573">
        <f>'RESUMEN TOTAL'!AF599</f>
        <v>0</v>
      </c>
      <c r="AA573">
        <f>'RESUMEN TOTAL'!AG599</f>
        <v>0</v>
      </c>
      <c r="AB573">
        <f>'RESUMEN TOTAL'!AH599</f>
        <v>0</v>
      </c>
      <c r="AC573">
        <f>'RESUMEN TOTAL'!AI599</f>
        <v>0</v>
      </c>
      <c r="AD573">
        <f>'RESUMEN TOTAL'!AJ599</f>
        <v>0</v>
      </c>
      <c r="AE573">
        <f>'RESUMEN TOTAL'!AK599</f>
        <v>0</v>
      </c>
      <c r="AF573">
        <f>'RESUMEN TOTAL'!AL599</f>
        <v>0</v>
      </c>
      <c r="AG573">
        <f>'RESUMEN TOTAL'!AM599</f>
        <v>0</v>
      </c>
      <c r="AH573">
        <f>'RESUMEN TOTAL'!AN599</f>
        <v>0</v>
      </c>
    </row>
    <row r="574" spans="1:34" x14ac:dyDescent="0.25">
      <c r="A574">
        <f>'RESUMEN TOTAL'!A600</f>
        <v>0</v>
      </c>
      <c r="B574">
        <f>'RESUMEN TOTAL'!B600</f>
        <v>0</v>
      </c>
      <c r="C574">
        <f>'RESUMEN TOTAL'!D600</f>
        <v>0</v>
      </c>
      <c r="D574">
        <f>'RESUMEN TOTAL'!E600</f>
        <v>0</v>
      </c>
      <c r="E574">
        <f>'RESUMEN TOTAL'!F600</f>
        <v>0</v>
      </c>
      <c r="F574">
        <f>'RESUMEN TOTAL'!L600</f>
        <v>0</v>
      </c>
      <c r="G574">
        <f>'RESUMEN TOTAL'!M600</f>
        <v>0</v>
      </c>
      <c r="H574">
        <f>'RESUMEN TOTAL'!N600</f>
        <v>0</v>
      </c>
      <c r="I574">
        <f>'RESUMEN TOTAL'!O600</f>
        <v>0</v>
      </c>
      <c r="J574">
        <f>'RESUMEN TOTAL'!P600</f>
        <v>0</v>
      </c>
      <c r="K574">
        <f>'RESUMEN TOTAL'!Q600</f>
        <v>0</v>
      </c>
      <c r="L574">
        <f>'RESUMEN TOTAL'!R600</f>
        <v>0</v>
      </c>
      <c r="M574">
        <f>'RESUMEN TOTAL'!S600</f>
        <v>0</v>
      </c>
      <c r="N574">
        <f>'RESUMEN TOTAL'!T600</f>
        <v>0</v>
      </c>
      <c r="O574">
        <f>'RESUMEN TOTAL'!U600</f>
        <v>0</v>
      </c>
      <c r="P574">
        <f>'RESUMEN TOTAL'!V600</f>
        <v>0</v>
      </c>
      <c r="Q574">
        <f>'RESUMEN TOTAL'!W600</f>
        <v>0</v>
      </c>
      <c r="R574">
        <f>'RESUMEN TOTAL'!X600</f>
        <v>0</v>
      </c>
      <c r="S574">
        <f>'RESUMEN TOTAL'!Y600</f>
        <v>0</v>
      </c>
      <c r="T574">
        <f>'RESUMEN TOTAL'!Z600</f>
        <v>0</v>
      </c>
      <c r="U574">
        <f>'RESUMEN TOTAL'!AA600</f>
        <v>0</v>
      </c>
      <c r="V574">
        <f>'RESUMEN TOTAL'!AB600</f>
        <v>0</v>
      </c>
      <c r="W574">
        <f>'RESUMEN TOTAL'!AC600</f>
        <v>0</v>
      </c>
      <c r="X574">
        <f>'RESUMEN TOTAL'!AD600</f>
        <v>0</v>
      </c>
      <c r="Y574">
        <f>'RESUMEN TOTAL'!AE600</f>
        <v>0</v>
      </c>
      <c r="Z574">
        <f>'RESUMEN TOTAL'!AF600</f>
        <v>0</v>
      </c>
      <c r="AA574">
        <f>'RESUMEN TOTAL'!AG600</f>
        <v>0</v>
      </c>
      <c r="AB574">
        <f>'RESUMEN TOTAL'!AH600</f>
        <v>0</v>
      </c>
      <c r="AC574">
        <f>'RESUMEN TOTAL'!AI600</f>
        <v>0</v>
      </c>
      <c r="AD574">
        <f>'RESUMEN TOTAL'!AJ600</f>
        <v>0</v>
      </c>
      <c r="AE574">
        <f>'RESUMEN TOTAL'!AK600</f>
        <v>0</v>
      </c>
      <c r="AF574">
        <f>'RESUMEN TOTAL'!AL600</f>
        <v>0</v>
      </c>
      <c r="AG574">
        <f>'RESUMEN TOTAL'!AM600</f>
        <v>0</v>
      </c>
      <c r="AH574">
        <f>'RESUMEN TOTAL'!AN600</f>
        <v>0</v>
      </c>
    </row>
    <row r="575" spans="1:34" x14ac:dyDescent="0.25">
      <c r="A575">
        <f>'RESUMEN TOTAL'!A601</f>
        <v>0</v>
      </c>
      <c r="B575">
        <f>'RESUMEN TOTAL'!B601</f>
        <v>0</v>
      </c>
      <c r="C575">
        <f>'RESUMEN TOTAL'!D601</f>
        <v>0</v>
      </c>
      <c r="D575">
        <f>'RESUMEN TOTAL'!E601</f>
        <v>0</v>
      </c>
      <c r="E575">
        <f>'RESUMEN TOTAL'!F601</f>
        <v>0</v>
      </c>
      <c r="F575">
        <f>'RESUMEN TOTAL'!L601</f>
        <v>0</v>
      </c>
      <c r="G575">
        <f>'RESUMEN TOTAL'!M601</f>
        <v>0</v>
      </c>
      <c r="H575">
        <f>'RESUMEN TOTAL'!N601</f>
        <v>0</v>
      </c>
      <c r="I575">
        <f>'RESUMEN TOTAL'!O601</f>
        <v>0</v>
      </c>
      <c r="J575">
        <f>'RESUMEN TOTAL'!P601</f>
        <v>0</v>
      </c>
      <c r="K575">
        <f>'RESUMEN TOTAL'!Q601</f>
        <v>0</v>
      </c>
      <c r="L575">
        <f>'RESUMEN TOTAL'!R601</f>
        <v>0</v>
      </c>
      <c r="M575">
        <f>'RESUMEN TOTAL'!S601</f>
        <v>0</v>
      </c>
      <c r="N575">
        <f>'RESUMEN TOTAL'!T601</f>
        <v>0</v>
      </c>
      <c r="O575">
        <f>'RESUMEN TOTAL'!U601</f>
        <v>0</v>
      </c>
      <c r="P575">
        <f>'RESUMEN TOTAL'!V601</f>
        <v>0</v>
      </c>
      <c r="Q575">
        <f>'RESUMEN TOTAL'!W601</f>
        <v>0</v>
      </c>
      <c r="R575">
        <f>'RESUMEN TOTAL'!X601</f>
        <v>0</v>
      </c>
      <c r="S575">
        <f>'RESUMEN TOTAL'!Y601</f>
        <v>0</v>
      </c>
      <c r="T575">
        <f>'RESUMEN TOTAL'!Z601</f>
        <v>0</v>
      </c>
      <c r="U575">
        <f>'RESUMEN TOTAL'!AA601</f>
        <v>0</v>
      </c>
      <c r="V575">
        <f>'RESUMEN TOTAL'!AB601</f>
        <v>0</v>
      </c>
      <c r="W575">
        <f>'RESUMEN TOTAL'!AC601</f>
        <v>0</v>
      </c>
      <c r="X575">
        <f>'RESUMEN TOTAL'!AD601</f>
        <v>0</v>
      </c>
      <c r="Y575">
        <f>'RESUMEN TOTAL'!AE601</f>
        <v>0</v>
      </c>
      <c r="Z575">
        <f>'RESUMEN TOTAL'!AF601</f>
        <v>0</v>
      </c>
      <c r="AA575">
        <f>'RESUMEN TOTAL'!AG601</f>
        <v>0</v>
      </c>
      <c r="AB575">
        <f>'RESUMEN TOTAL'!AH601</f>
        <v>0</v>
      </c>
      <c r="AC575">
        <f>'RESUMEN TOTAL'!AI601</f>
        <v>0</v>
      </c>
      <c r="AD575">
        <f>'RESUMEN TOTAL'!AJ601</f>
        <v>0</v>
      </c>
      <c r="AE575">
        <f>'RESUMEN TOTAL'!AK601</f>
        <v>0</v>
      </c>
      <c r="AF575">
        <f>'RESUMEN TOTAL'!AL601</f>
        <v>0</v>
      </c>
      <c r="AG575">
        <f>'RESUMEN TOTAL'!AM601</f>
        <v>0</v>
      </c>
      <c r="AH575">
        <f>'RESUMEN TOTAL'!AN601</f>
        <v>0</v>
      </c>
    </row>
    <row r="576" spans="1:34" x14ac:dyDescent="0.25">
      <c r="A576">
        <f>'RESUMEN TOTAL'!A602</f>
        <v>0</v>
      </c>
      <c r="B576">
        <f>'RESUMEN TOTAL'!B602</f>
        <v>0</v>
      </c>
      <c r="C576">
        <f>'RESUMEN TOTAL'!D602</f>
        <v>0</v>
      </c>
      <c r="D576">
        <f>'RESUMEN TOTAL'!E602</f>
        <v>0</v>
      </c>
      <c r="E576">
        <f>'RESUMEN TOTAL'!F602</f>
        <v>0</v>
      </c>
      <c r="F576">
        <f>'RESUMEN TOTAL'!L602</f>
        <v>0</v>
      </c>
      <c r="G576">
        <f>'RESUMEN TOTAL'!M602</f>
        <v>0</v>
      </c>
      <c r="H576">
        <f>'RESUMEN TOTAL'!N602</f>
        <v>0</v>
      </c>
      <c r="I576">
        <f>'RESUMEN TOTAL'!O602</f>
        <v>0</v>
      </c>
      <c r="J576">
        <f>'RESUMEN TOTAL'!P602</f>
        <v>0</v>
      </c>
      <c r="K576">
        <f>'RESUMEN TOTAL'!Q602</f>
        <v>0</v>
      </c>
      <c r="L576">
        <f>'RESUMEN TOTAL'!R602</f>
        <v>0</v>
      </c>
      <c r="M576">
        <f>'RESUMEN TOTAL'!S602</f>
        <v>0</v>
      </c>
      <c r="N576">
        <f>'RESUMEN TOTAL'!T602</f>
        <v>0</v>
      </c>
      <c r="O576">
        <f>'RESUMEN TOTAL'!U602</f>
        <v>0</v>
      </c>
      <c r="P576">
        <f>'RESUMEN TOTAL'!V602</f>
        <v>0</v>
      </c>
      <c r="Q576">
        <f>'RESUMEN TOTAL'!W602</f>
        <v>0</v>
      </c>
      <c r="R576">
        <f>'RESUMEN TOTAL'!X602</f>
        <v>0</v>
      </c>
      <c r="S576">
        <f>'RESUMEN TOTAL'!Y602</f>
        <v>0</v>
      </c>
      <c r="T576">
        <f>'RESUMEN TOTAL'!Z602</f>
        <v>0</v>
      </c>
      <c r="U576">
        <f>'RESUMEN TOTAL'!AA602</f>
        <v>0</v>
      </c>
      <c r="V576">
        <f>'RESUMEN TOTAL'!AB602</f>
        <v>0</v>
      </c>
      <c r="W576">
        <f>'RESUMEN TOTAL'!AC602</f>
        <v>0</v>
      </c>
      <c r="X576">
        <f>'RESUMEN TOTAL'!AD602</f>
        <v>0</v>
      </c>
      <c r="Y576">
        <f>'RESUMEN TOTAL'!AE602</f>
        <v>0</v>
      </c>
      <c r="Z576">
        <f>'RESUMEN TOTAL'!AF602</f>
        <v>0</v>
      </c>
      <c r="AA576">
        <f>'RESUMEN TOTAL'!AG602</f>
        <v>0</v>
      </c>
      <c r="AB576">
        <f>'RESUMEN TOTAL'!AH602</f>
        <v>0</v>
      </c>
      <c r="AC576">
        <f>'RESUMEN TOTAL'!AI602</f>
        <v>0</v>
      </c>
      <c r="AD576">
        <f>'RESUMEN TOTAL'!AJ602</f>
        <v>0</v>
      </c>
      <c r="AE576">
        <f>'RESUMEN TOTAL'!AK602</f>
        <v>0</v>
      </c>
      <c r="AF576">
        <f>'RESUMEN TOTAL'!AL602</f>
        <v>0</v>
      </c>
      <c r="AG576">
        <f>'RESUMEN TOTAL'!AM602</f>
        <v>0</v>
      </c>
      <c r="AH576">
        <f>'RESUMEN TOTAL'!AN602</f>
        <v>0</v>
      </c>
    </row>
    <row r="577" spans="1:34" x14ac:dyDescent="0.25">
      <c r="A577">
        <f>'RESUMEN TOTAL'!A603</f>
        <v>0</v>
      </c>
      <c r="B577">
        <f>'RESUMEN TOTAL'!B603</f>
        <v>0</v>
      </c>
      <c r="C577">
        <f>'RESUMEN TOTAL'!D603</f>
        <v>0</v>
      </c>
      <c r="D577">
        <f>'RESUMEN TOTAL'!E603</f>
        <v>0</v>
      </c>
      <c r="E577">
        <f>'RESUMEN TOTAL'!F603</f>
        <v>0</v>
      </c>
      <c r="F577">
        <f>'RESUMEN TOTAL'!L603</f>
        <v>0</v>
      </c>
      <c r="G577">
        <f>'RESUMEN TOTAL'!M603</f>
        <v>0</v>
      </c>
      <c r="H577">
        <f>'RESUMEN TOTAL'!N603</f>
        <v>0</v>
      </c>
      <c r="I577">
        <f>'RESUMEN TOTAL'!O603</f>
        <v>0</v>
      </c>
      <c r="J577">
        <f>'RESUMEN TOTAL'!P603</f>
        <v>0</v>
      </c>
      <c r="K577">
        <f>'RESUMEN TOTAL'!Q603</f>
        <v>0</v>
      </c>
      <c r="L577">
        <f>'RESUMEN TOTAL'!R603</f>
        <v>0</v>
      </c>
      <c r="M577">
        <f>'RESUMEN TOTAL'!S603</f>
        <v>0</v>
      </c>
      <c r="N577">
        <f>'RESUMEN TOTAL'!T603</f>
        <v>0</v>
      </c>
      <c r="O577">
        <f>'RESUMEN TOTAL'!U603</f>
        <v>0</v>
      </c>
      <c r="P577">
        <f>'RESUMEN TOTAL'!V603</f>
        <v>0</v>
      </c>
      <c r="Q577">
        <f>'RESUMEN TOTAL'!W603</f>
        <v>0</v>
      </c>
      <c r="R577">
        <f>'RESUMEN TOTAL'!X603</f>
        <v>0</v>
      </c>
      <c r="S577">
        <f>'RESUMEN TOTAL'!Y603</f>
        <v>0</v>
      </c>
      <c r="T577">
        <f>'RESUMEN TOTAL'!Z603</f>
        <v>0</v>
      </c>
      <c r="U577">
        <f>'RESUMEN TOTAL'!AA603</f>
        <v>0</v>
      </c>
      <c r="V577">
        <f>'RESUMEN TOTAL'!AB603</f>
        <v>0</v>
      </c>
      <c r="W577">
        <f>'RESUMEN TOTAL'!AC603</f>
        <v>0</v>
      </c>
      <c r="X577">
        <f>'RESUMEN TOTAL'!AD603</f>
        <v>0</v>
      </c>
      <c r="Y577">
        <f>'RESUMEN TOTAL'!AE603</f>
        <v>0</v>
      </c>
      <c r="Z577">
        <f>'RESUMEN TOTAL'!AF603</f>
        <v>0</v>
      </c>
      <c r="AA577">
        <f>'RESUMEN TOTAL'!AG603</f>
        <v>0</v>
      </c>
      <c r="AB577">
        <f>'RESUMEN TOTAL'!AH603</f>
        <v>0</v>
      </c>
      <c r="AC577">
        <f>'RESUMEN TOTAL'!AI603</f>
        <v>0</v>
      </c>
      <c r="AD577">
        <f>'RESUMEN TOTAL'!AJ603</f>
        <v>0</v>
      </c>
      <c r="AE577">
        <f>'RESUMEN TOTAL'!AK603</f>
        <v>0</v>
      </c>
      <c r="AF577">
        <f>'RESUMEN TOTAL'!AL603</f>
        <v>0</v>
      </c>
      <c r="AG577">
        <f>'RESUMEN TOTAL'!AM603</f>
        <v>0</v>
      </c>
      <c r="AH577">
        <f>'RESUMEN TOTAL'!AN603</f>
        <v>0</v>
      </c>
    </row>
    <row r="578" spans="1:34" x14ac:dyDescent="0.25">
      <c r="A578">
        <f>'RESUMEN TOTAL'!A604</f>
        <v>0</v>
      </c>
      <c r="B578">
        <f>'RESUMEN TOTAL'!B604</f>
        <v>0</v>
      </c>
      <c r="C578">
        <f>'RESUMEN TOTAL'!D604</f>
        <v>0</v>
      </c>
      <c r="D578">
        <f>'RESUMEN TOTAL'!E604</f>
        <v>0</v>
      </c>
      <c r="E578">
        <f>'RESUMEN TOTAL'!F604</f>
        <v>0</v>
      </c>
      <c r="F578">
        <f>'RESUMEN TOTAL'!L604</f>
        <v>0</v>
      </c>
      <c r="G578">
        <f>'RESUMEN TOTAL'!M604</f>
        <v>0</v>
      </c>
      <c r="H578">
        <f>'RESUMEN TOTAL'!N604</f>
        <v>0</v>
      </c>
      <c r="I578">
        <f>'RESUMEN TOTAL'!O604</f>
        <v>0</v>
      </c>
      <c r="J578">
        <f>'RESUMEN TOTAL'!P604</f>
        <v>0</v>
      </c>
      <c r="K578">
        <f>'RESUMEN TOTAL'!Q604</f>
        <v>0</v>
      </c>
      <c r="L578">
        <f>'RESUMEN TOTAL'!R604</f>
        <v>0</v>
      </c>
      <c r="M578">
        <f>'RESUMEN TOTAL'!S604</f>
        <v>0</v>
      </c>
      <c r="N578">
        <f>'RESUMEN TOTAL'!T604</f>
        <v>0</v>
      </c>
      <c r="O578">
        <f>'RESUMEN TOTAL'!U604</f>
        <v>0</v>
      </c>
      <c r="P578">
        <f>'RESUMEN TOTAL'!V604</f>
        <v>0</v>
      </c>
      <c r="Q578">
        <f>'RESUMEN TOTAL'!W604</f>
        <v>0</v>
      </c>
      <c r="R578">
        <f>'RESUMEN TOTAL'!X604</f>
        <v>0</v>
      </c>
      <c r="S578">
        <f>'RESUMEN TOTAL'!Y604</f>
        <v>0</v>
      </c>
      <c r="T578">
        <f>'RESUMEN TOTAL'!Z604</f>
        <v>0</v>
      </c>
      <c r="U578">
        <f>'RESUMEN TOTAL'!AA604</f>
        <v>0</v>
      </c>
      <c r="V578">
        <f>'RESUMEN TOTAL'!AB604</f>
        <v>0</v>
      </c>
      <c r="W578">
        <f>'RESUMEN TOTAL'!AC604</f>
        <v>0</v>
      </c>
      <c r="X578">
        <f>'RESUMEN TOTAL'!AD604</f>
        <v>0</v>
      </c>
      <c r="Y578">
        <f>'RESUMEN TOTAL'!AE604</f>
        <v>0</v>
      </c>
      <c r="Z578">
        <f>'RESUMEN TOTAL'!AF604</f>
        <v>0</v>
      </c>
      <c r="AA578">
        <f>'RESUMEN TOTAL'!AG604</f>
        <v>0</v>
      </c>
      <c r="AB578">
        <f>'RESUMEN TOTAL'!AH604</f>
        <v>0</v>
      </c>
      <c r="AC578">
        <f>'RESUMEN TOTAL'!AI604</f>
        <v>0</v>
      </c>
      <c r="AD578">
        <f>'RESUMEN TOTAL'!AJ604</f>
        <v>0</v>
      </c>
      <c r="AE578">
        <f>'RESUMEN TOTAL'!AK604</f>
        <v>0</v>
      </c>
      <c r="AF578">
        <f>'RESUMEN TOTAL'!AL604</f>
        <v>0</v>
      </c>
      <c r="AG578">
        <f>'RESUMEN TOTAL'!AM604</f>
        <v>0</v>
      </c>
      <c r="AH578">
        <f>'RESUMEN TOTAL'!AN604</f>
        <v>0</v>
      </c>
    </row>
    <row r="579" spans="1:34" x14ac:dyDescent="0.25">
      <c r="A579">
        <f>'RESUMEN TOTAL'!A605</f>
        <v>0</v>
      </c>
      <c r="B579">
        <f>'RESUMEN TOTAL'!B605</f>
        <v>0</v>
      </c>
      <c r="C579">
        <f>'RESUMEN TOTAL'!D605</f>
        <v>0</v>
      </c>
      <c r="D579">
        <f>'RESUMEN TOTAL'!E605</f>
        <v>0</v>
      </c>
      <c r="E579">
        <f>'RESUMEN TOTAL'!F605</f>
        <v>0</v>
      </c>
      <c r="F579">
        <f>'RESUMEN TOTAL'!L605</f>
        <v>0</v>
      </c>
      <c r="G579">
        <f>'RESUMEN TOTAL'!M605</f>
        <v>0</v>
      </c>
      <c r="H579">
        <f>'RESUMEN TOTAL'!N605</f>
        <v>0</v>
      </c>
      <c r="I579">
        <f>'RESUMEN TOTAL'!O605</f>
        <v>0</v>
      </c>
      <c r="J579">
        <f>'RESUMEN TOTAL'!P605</f>
        <v>0</v>
      </c>
      <c r="K579">
        <f>'RESUMEN TOTAL'!Q605</f>
        <v>0</v>
      </c>
      <c r="L579">
        <f>'RESUMEN TOTAL'!R605</f>
        <v>0</v>
      </c>
      <c r="M579">
        <f>'RESUMEN TOTAL'!S605</f>
        <v>0</v>
      </c>
      <c r="N579">
        <f>'RESUMEN TOTAL'!T605</f>
        <v>0</v>
      </c>
      <c r="O579">
        <f>'RESUMEN TOTAL'!U605</f>
        <v>0</v>
      </c>
      <c r="P579">
        <f>'RESUMEN TOTAL'!V605</f>
        <v>0</v>
      </c>
      <c r="Q579">
        <f>'RESUMEN TOTAL'!W605</f>
        <v>0</v>
      </c>
      <c r="R579">
        <f>'RESUMEN TOTAL'!X605</f>
        <v>0</v>
      </c>
      <c r="S579">
        <f>'RESUMEN TOTAL'!Y605</f>
        <v>0</v>
      </c>
      <c r="T579">
        <f>'RESUMEN TOTAL'!Z605</f>
        <v>0</v>
      </c>
      <c r="U579">
        <f>'RESUMEN TOTAL'!AA605</f>
        <v>0</v>
      </c>
      <c r="V579">
        <f>'RESUMEN TOTAL'!AB605</f>
        <v>0</v>
      </c>
      <c r="W579">
        <f>'RESUMEN TOTAL'!AC605</f>
        <v>0</v>
      </c>
      <c r="X579">
        <f>'RESUMEN TOTAL'!AD605</f>
        <v>0</v>
      </c>
      <c r="Y579">
        <f>'RESUMEN TOTAL'!AE605</f>
        <v>0</v>
      </c>
      <c r="Z579">
        <f>'RESUMEN TOTAL'!AF605</f>
        <v>0</v>
      </c>
      <c r="AA579">
        <f>'RESUMEN TOTAL'!AG605</f>
        <v>0</v>
      </c>
      <c r="AB579">
        <f>'RESUMEN TOTAL'!AH605</f>
        <v>0</v>
      </c>
      <c r="AC579">
        <f>'RESUMEN TOTAL'!AI605</f>
        <v>0</v>
      </c>
      <c r="AD579">
        <f>'RESUMEN TOTAL'!AJ605</f>
        <v>0</v>
      </c>
      <c r="AE579">
        <f>'RESUMEN TOTAL'!AK605</f>
        <v>0</v>
      </c>
      <c r="AF579">
        <f>'RESUMEN TOTAL'!AL605</f>
        <v>0</v>
      </c>
      <c r="AG579">
        <f>'RESUMEN TOTAL'!AM605</f>
        <v>0</v>
      </c>
      <c r="AH579">
        <f>'RESUMEN TOTAL'!AN605</f>
        <v>0</v>
      </c>
    </row>
    <row r="580" spans="1:34" x14ac:dyDescent="0.25">
      <c r="A580">
        <f>'RESUMEN TOTAL'!A606</f>
        <v>0</v>
      </c>
      <c r="B580">
        <f>'RESUMEN TOTAL'!B606</f>
        <v>0</v>
      </c>
      <c r="C580">
        <f>'RESUMEN TOTAL'!D606</f>
        <v>0</v>
      </c>
      <c r="D580">
        <f>'RESUMEN TOTAL'!E606</f>
        <v>0</v>
      </c>
      <c r="E580">
        <f>'RESUMEN TOTAL'!F606</f>
        <v>0</v>
      </c>
      <c r="F580">
        <f>'RESUMEN TOTAL'!L606</f>
        <v>0</v>
      </c>
      <c r="G580">
        <f>'RESUMEN TOTAL'!M606</f>
        <v>0</v>
      </c>
      <c r="H580">
        <f>'RESUMEN TOTAL'!N606</f>
        <v>0</v>
      </c>
      <c r="I580">
        <f>'RESUMEN TOTAL'!O606</f>
        <v>0</v>
      </c>
      <c r="J580">
        <f>'RESUMEN TOTAL'!P606</f>
        <v>0</v>
      </c>
      <c r="K580">
        <f>'RESUMEN TOTAL'!Q606</f>
        <v>0</v>
      </c>
      <c r="L580">
        <f>'RESUMEN TOTAL'!R606</f>
        <v>0</v>
      </c>
      <c r="M580">
        <f>'RESUMEN TOTAL'!S606</f>
        <v>0</v>
      </c>
      <c r="N580">
        <f>'RESUMEN TOTAL'!T606</f>
        <v>0</v>
      </c>
      <c r="O580">
        <f>'RESUMEN TOTAL'!U606</f>
        <v>0</v>
      </c>
      <c r="P580">
        <f>'RESUMEN TOTAL'!V606</f>
        <v>0</v>
      </c>
      <c r="Q580">
        <f>'RESUMEN TOTAL'!W606</f>
        <v>0</v>
      </c>
      <c r="R580">
        <f>'RESUMEN TOTAL'!X606</f>
        <v>0</v>
      </c>
      <c r="S580">
        <f>'RESUMEN TOTAL'!Y606</f>
        <v>0</v>
      </c>
      <c r="T580">
        <f>'RESUMEN TOTAL'!Z606</f>
        <v>0</v>
      </c>
      <c r="U580">
        <f>'RESUMEN TOTAL'!AA606</f>
        <v>0</v>
      </c>
      <c r="V580">
        <f>'RESUMEN TOTAL'!AB606</f>
        <v>0</v>
      </c>
      <c r="W580">
        <f>'RESUMEN TOTAL'!AC606</f>
        <v>0</v>
      </c>
      <c r="X580">
        <f>'RESUMEN TOTAL'!AD606</f>
        <v>0</v>
      </c>
      <c r="Y580">
        <f>'RESUMEN TOTAL'!AE606</f>
        <v>0</v>
      </c>
      <c r="Z580">
        <f>'RESUMEN TOTAL'!AF606</f>
        <v>0</v>
      </c>
      <c r="AA580">
        <f>'RESUMEN TOTAL'!AG606</f>
        <v>0</v>
      </c>
      <c r="AB580">
        <f>'RESUMEN TOTAL'!AH606</f>
        <v>0</v>
      </c>
      <c r="AC580">
        <f>'RESUMEN TOTAL'!AI606</f>
        <v>0</v>
      </c>
      <c r="AD580">
        <f>'RESUMEN TOTAL'!AJ606</f>
        <v>0</v>
      </c>
      <c r="AE580">
        <f>'RESUMEN TOTAL'!AK606</f>
        <v>0</v>
      </c>
      <c r="AF580">
        <f>'RESUMEN TOTAL'!AL606</f>
        <v>0</v>
      </c>
      <c r="AG580">
        <f>'RESUMEN TOTAL'!AM606</f>
        <v>0</v>
      </c>
      <c r="AH580">
        <f>'RESUMEN TOTAL'!AN606</f>
        <v>0</v>
      </c>
    </row>
    <row r="581" spans="1:34" x14ac:dyDescent="0.25">
      <c r="A581">
        <f>'RESUMEN TOTAL'!A607</f>
        <v>0</v>
      </c>
      <c r="B581">
        <f>'RESUMEN TOTAL'!B607</f>
        <v>0</v>
      </c>
      <c r="C581">
        <f>'RESUMEN TOTAL'!D607</f>
        <v>0</v>
      </c>
      <c r="D581">
        <f>'RESUMEN TOTAL'!E607</f>
        <v>0</v>
      </c>
      <c r="E581">
        <f>'RESUMEN TOTAL'!F607</f>
        <v>0</v>
      </c>
      <c r="F581">
        <f>'RESUMEN TOTAL'!L607</f>
        <v>0</v>
      </c>
      <c r="G581">
        <f>'RESUMEN TOTAL'!M607</f>
        <v>0</v>
      </c>
      <c r="H581">
        <f>'RESUMEN TOTAL'!N607</f>
        <v>0</v>
      </c>
      <c r="I581">
        <f>'RESUMEN TOTAL'!O607</f>
        <v>0</v>
      </c>
      <c r="J581">
        <f>'RESUMEN TOTAL'!P607</f>
        <v>0</v>
      </c>
      <c r="K581">
        <f>'RESUMEN TOTAL'!Q607</f>
        <v>0</v>
      </c>
      <c r="L581">
        <f>'RESUMEN TOTAL'!R607</f>
        <v>0</v>
      </c>
      <c r="M581">
        <f>'RESUMEN TOTAL'!S607</f>
        <v>0</v>
      </c>
      <c r="N581">
        <f>'RESUMEN TOTAL'!T607</f>
        <v>0</v>
      </c>
      <c r="O581">
        <f>'RESUMEN TOTAL'!U607</f>
        <v>0</v>
      </c>
      <c r="P581">
        <f>'RESUMEN TOTAL'!V607</f>
        <v>0</v>
      </c>
      <c r="Q581">
        <f>'RESUMEN TOTAL'!W607</f>
        <v>0</v>
      </c>
      <c r="R581">
        <f>'RESUMEN TOTAL'!X607</f>
        <v>0</v>
      </c>
      <c r="S581">
        <f>'RESUMEN TOTAL'!Y607</f>
        <v>0</v>
      </c>
      <c r="T581">
        <f>'RESUMEN TOTAL'!Z607</f>
        <v>0</v>
      </c>
      <c r="U581">
        <f>'RESUMEN TOTAL'!AA607</f>
        <v>0</v>
      </c>
      <c r="V581">
        <f>'RESUMEN TOTAL'!AB607</f>
        <v>0</v>
      </c>
      <c r="W581">
        <f>'RESUMEN TOTAL'!AC607</f>
        <v>0</v>
      </c>
      <c r="X581">
        <f>'RESUMEN TOTAL'!AD607</f>
        <v>0</v>
      </c>
      <c r="Y581">
        <f>'RESUMEN TOTAL'!AE607</f>
        <v>0</v>
      </c>
      <c r="Z581">
        <f>'RESUMEN TOTAL'!AF607</f>
        <v>0</v>
      </c>
      <c r="AA581">
        <f>'RESUMEN TOTAL'!AG607</f>
        <v>0</v>
      </c>
      <c r="AB581">
        <f>'RESUMEN TOTAL'!AH607</f>
        <v>0</v>
      </c>
      <c r="AC581">
        <f>'RESUMEN TOTAL'!AI607</f>
        <v>0</v>
      </c>
      <c r="AD581">
        <f>'RESUMEN TOTAL'!AJ607</f>
        <v>0</v>
      </c>
      <c r="AE581">
        <f>'RESUMEN TOTAL'!AK607</f>
        <v>0</v>
      </c>
      <c r="AF581">
        <f>'RESUMEN TOTAL'!AL607</f>
        <v>0</v>
      </c>
      <c r="AG581">
        <f>'RESUMEN TOTAL'!AM607</f>
        <v>0</v>
      </c>
      <c r="AH581">
        <f>'RESUMEN TOTAL'!AN607</f>
        <v>0</v>
      </c>
    </row>
    <row r="582" spans="1:34" x14ac:dyDescent="0.25">
      <c r="A582">
        <f>'RESUMEN TOTAL'!A608</f>
        <v>0</v>
      </c>
      <c r="B582">
        <f>'RESUMEN TOTAL'!B608</f>
        <v>0</v>
      </c>
      <c r="C582">
        <f>'RESUMEN TOTAL'!D608</f>
        <v>0</v>
      </c>
      <c r="D582">
        <f>'RESUMEN TOTAL'!E608</f>
        <v>0</v>
      </c>
      <c r="E582">
        <f>'RESUMEN TOTAL'!F608</f>
        <v>0</v>
      </c>
      <c r="F582">
        <f>'RESUMEN TOTAL'!L608</f>
        <v>0</v>
      </c>
      <c r="G582">
        <f>'RESUMEN TOTAL'!M608</f>
        <v>0</v>
      </c>
      <c r="H582">
        <f>'RESUMEN TOTAL'!N608</f>
        <v>0</v>
      </c>
      <c r="I582">
        <f>'RESUMEN TOTAL'!O608</f>
        <v>0</v>
      </c>
      <c r="J582">
        <f>'RESUMEN TOTAL'!P608</f>
        <v>0</v>
      </c>
      <c r="K582">
        <f>'RESUMEN TOTAL'!Q608</f>
        <v>0</v>
      </c>
      <c r="L582">
        <f>'RESUMEN TOTAL'!R608</f>
        <v>0</v>
      </c>
      <c r="M582">
        <f>'RESUMEN TOTAL'!S608</f>
        <v>0</v>
      </c>
      <c r="N582">
        <f>'RESUMEN TOTAL'!T608</f>
        <v>0</v>
      </c>
      <c r="O582">
        <f>'RESUMEN TOTAL'!U608</f>
        <v>0</v>
      </c>
      <c r="P582">
        <f>'RESUMEN TOTAL'!V608</f>
        <v>0</v>
      </c>
      <c r="Q582">
        <f>'RESUMEN TOTAL'!W608</f>
        <v>0</v>
      </c>
      <c r="R582">
        <f>'RESUMEN TOTAL'!X608</f>
        <v>0</v>
      </c>
      <c r="S582">
        <f>'RESUMEN TOTAL'!Y608</f>
        <v>0</v>
      </c>
      <c r="T582">
        <f>'RESUMEN TOTAL'!Z608</f>
        <v>0</v>
      </c>
      <c r="U582">
        <f>'RESUMEN TOTAL'!AA608</f>
        <v>0</v>
      </c>
      <c r="V582">
        <f>'RESUMEN TOTAL'!AB608</f>
        <v>0</v>
      </c>
      <c r="W582">
        <f>'RESUMEN TOTAL'!AC608</f>
        <v>0</v>
      </c>
      <c r="X582">
        <f>'RESUMEN TOTAL'!AD608</f>
        <v>0</v>
      </c>
      <c r="Y582">
        <f>'RESUMEN TOTAL'!AE608</f>
        <v>0</v>
      </c>
      <c r="Z582">
        <f>'RESUMEN TOTAL'!AF608</f>
        <v>0</v>
      </c>
      <c r="AA582">
        <f>'RESUMEN TOTAL'!AG608</f>
        <v>0</v>
      </c>
      <c r="AB582">
        <f>'RESUMEN TOTAL'!AH608</f>
        <v>0</v>
      </c>
      <c r="AC582">
        <f>'RESUMEN TOTAL'!AI608</f>
        <v>0</v>
      </c>
      <c r="AD582">
        <f>'RESUMEN TOTAL'!AJ608</f>
        <v>0</v>
      </c>
      <c r="AE582">
        <f>'RESUMEN TOTAL'!AK608</f>
        <v>0</v>
      </c>
      <c r="AF582">
        <f>'RESUMEN TOTAL'!AL608</f>
        <v>0</v>
      </c>
      <c r="AG582">
        <f>'RESUMEN TOTAL'!AM608</f>
        <v>0</v>
      </c>
      <c r="AH582">
        <f>'RESUMEN TOTAL'!AN608</f>
        <v>0</v>
      </c>
    </row>
    <row r="583" spans="1:34" x14ac:dyDescent="0.25">
      <c r="A583">
        <f>'RESUMEN TOTAL'!A609</f>
        <v>0</v>
      </c>
      <c r="B583">
        <f>'RESUMEN TOTAL'!B609</f>
        <v>0</v>
      </c>
      <c r="C583">
        <f>'RESUMEN TOTAL'!D609</f>
        <v>0</v>
      </c>
      <c r="D583">
        <f>'RESUMEN TOTAL'!E609</f>
        <v>0</v>
      </c>
      <c r="E583">
        <f>'RESUMEN TOTAL'!F609</f>
        <v>0</v>
      </c>
      <c r="F583">
        <f>'RESUMEN TOTAL'!L609</f>
        <v>0</v>
      </c>
      <c r="G583">
        <f>'RESUMEN TOTAL'!M609</f>
        <v>0</v>
      </c>
      <c r="H583">
        <f>'RESUMEN TOTAL'!N609</f>
        <v>0</v>
      </c>
      <c r="I583">
        <f>'RESUMEN TOTAL'!O609</f>
        <v>0</v>
      </c>
      <c r="J583">
        <f>'RESUMEN TOTAL'!P609</f>
        <v>0</v>
      </c>
      <c r="K583">
        <f>'RESUMEN TOTAL'!Q609</f>
        <v>0</v>
      </c>
      <c r="L583">
        <f>'RESUMEN TOTAL'!R609</f>
        <v>0</v>
      </c>
      <c r="M583">
        <f>'RESUMEN TOTAL'!S609</f>
        <v>0</v>
      </c>
      <c r="N583">
        <f>'RESUMEN TOTAL'!T609</f>
        <v>0</v>
      </c>
      <c r="O583">
        <f>'RESUMEN TOTAL'!U609</f>
        <v>0</v>
      </c>
      <c r="P583">
        <f>'RESUMEN TOTAL'!V609</f>
        <v>0</v>
      </c>
      <c r="Q583">
        <f>'RESUMEN TOTAL'!W609</f>
        <v>0</v>
      </c>
      <c r="R583">
        <f>'RESUMEN TOTAL'!X609</f>
        <v>0</v>
      </c>
      <c r="S583">
        <f>'RESUMEN TOTAL'!Y609</f>
        <v>0</v>
      </c>
      <c r="T583">
        <f>'RESUMEN TOTAL'!Z609</f>
        <v>0</v>
      </c>
      <c r="U583">
        <f>'RESUMEN TOTAL'!AA609</f>
        <v>0</v>
      </c>
      <c r="V583">
        <f>'RESUMEN TOTAL'!AB609</f>
        <v>0</v>
      </c>
      <c r="W583">
        <f>'RESUMEN TOTAL'!AC609</f>
        <v>0</v>
      </c>
      <c r="X583">
        <f>'RESUMEN TOTAL'!AD609</f>
        <v>0</v>
      </c>
      <c r="Y583">
        <f>'RESUMEN TOTAL'!AE609</f>
        <v>0</v>
      </c>
      <c r="Z583">
        <f>'RESUMEN TOTAL'!AF609</f>
        <v>0</v>
      </c>
      <c r="AA583">
        <f>'RESUMEN TOTAL'!AG609</f>
        <v>0</v>
      </c>
      <c r="AB583">
        <f>'RESUMEN TOTAL'!AH609</f>
        <v>0</v>
      </c>
      <c r="AC583">
        <f>'RESUMEN TOTAL'!AI609</f>
        <v>0</v>
      </c>
      <c r="AD583">
        <f>'RESUMEN TOTAL'!AJ609</f>
        <v>0</v>
      </c>
      <c r="AE583">
        <f>'RESUMEN TOTAL'!AK609</f>
        <v>0</v>
      </c>
      <c r="AF583">
        <f>'RESUMEN TOTAL'!AL609</f>
        <v>0</v>
      </c>
      <c r="AG583">
        <f>'RESUMEN TOTAL'!AM609</f>
        <v>0</v>
      </c>
      <c r="AH583">
        <f>'RESUMEN TOTAL'!AN609</f>
        <v>0</v>
      </c>
    </row>
    <row r="584" spans="1:34" x14ac:dyDescent="0.25">
      <c r="A584">
        <f>'RESUMEN TOTAL'!A610</f>
        <v>0</v>
      </c>
      <c r="B584">
        <f>'RESUMEN TOTAL'!B610</f>
        <v>0</v>
      </c>
      <c r="C584">
        <f>'RESUMEN TOTAL'!D610</f>
        <v>0</v>
      </c>
      <c r="D584">
        <f>'RESUMEN TOTAL'!E610</f>
        <v>0</v>
      </c>
      <c r="E584">
        <f>'RESUMEN TOTAL'!F610</f>
        <v>0</v>
      </c>
      <c r="F584">
        <f>'RESUMEN TOTAL'!L610</f>
        <v>0</v>
      </c>
      <c r="G584">
        <f>'RESUMEN TOTAL'!M610</f>
        <v>0</v>
      </c>
      <c r="H584">
        <f>'RESUMEN TOTAL'!N610</f>
        <v>0</v>
      </c>
      <c r="I584">
        <f>'RESUMEN TOTAL'!O610</f>
        <v>0</v>
      </c>
      <c r="J584">
        <f>'RESUMEN TOTAL'!P610</f>
        <v>0</v>
      </c>
      <c r="K584">
        <f>'RESUMEN TOTAL'!Q610</f>
        <v>0</v>
      </c>
      <c r="L584">
        <f>'RESUMEN TOTAL'!R610</f>
        <v>0</v>
      </c>
      <c r="M584">
        <f>'RESUMEN TOTAL'!S610</f>
        <v>0</v>
      </c>
      <c r="N584">
        <f>'RESUMEN TOTAL'!T610</f>
        <v>0</v>
      </c>
      <c r="O584">
        <f>'RESUMEN TOTAL'!U610</f>
        <v>0</v>
      </c>
      <c r="P584">
        <f>'RESUMEN TOTAL'!V610</f>
        <v>0</v>
      </c>
      <c r="Q584">
        <f>'RESUMEN TOTAL'!W610</f>
        <v>0</v>
      </c>
      <c r="R584">
        <f>'RESUMEN TOTAL'!X610</f>
        <v>0</v>
      </c>
      <c r="S584">
        <f>'RESUMEN TOTAL'!Y610</f>
        <v>0</v>
      </c>
      <c r="T584">
        <f>'RESUMEN TOTAL'!Z610</f>
        <v>0</v>
      </c>
      <c r="U584">
        <f>'RESUMEN TOTAL'!AA610</f>
        <v>0</v>
      </c>
      <c r="V584">
        <f>'RESUMEN TOTAL'!AB610</f>
        <v>0</v>
      </c>
      <c r="W584">
        <f>'RESUMEN TOTAL'!AC610</f>
        <v>0</v>
      </c>
      <c r="X584">
        <f>'RESUMEN TOTAL'!AD610</f>
        <v>0</v>
      </c>
      <c r="Y584">
        <f>'RESUMEN TOTAL'!AE610</f>
        <v>0</v>
      </c>
      <c r="Z584">
        <f>'RESUMEN TOTAL'!AF610</f>
        <v>0</v>
      </c>
      <c r="AA584">
        <f>'RESUMEN TOTAL'!AG610</f>
        <v>0</v>
      </c>
      <c r="AB584">
        <f>'RESUMEN TOTAL'!AH610</f>
        <v>0</v>
      </c>
      <c r="AC584">
        <f>'RESUMEN TOTAL'!AI610</f>
        <v>0</v>
      </c>
      <c r="AD584">
        <f>'RESUMEN TOTAL'!AJ610</f>
        <v>0</v>
      </c>
      <c r="AE584">
        <f>'RESUMEN TOTAL'!AK610</f>
        <v>0</v>
      </c>
      <c r="AF584">
        <f>'RESUMEN TOTAL'!AL610</f>
        <v>0</v>
      </c>
      <c r="AG584">
        <f>'RESUMEN TOTAL'!AM610</f>
        <v>0</v>
      </c>
      <c r="AH584">
        <f>'RESUMEN TOTAL'!AN610</f>
        <v>0</v>
      </c>
    </row>
    <row r="585" spans="1:34" x14ac:dyDescent="0.25">
      <c r="A585">
        <f>'RESUMEN TOTAL'!A611</f>
        <v>0</v>
      </c>
      <c r="B585">
        <f>'RESUMEN TOTAL'!B611</f>
        <v>0</v>
      </c>
      <c r="C585">
        <f>'RESUMEN TOTAL'!D611</f>
        <v>0</v>
      </c>
      <c r="D585">
        <f>'RESUMEN TOTAL'!E611</f>
        <v>0</v>
      </c>
      <c r="E585">
        <f>'RESUMEN TOTAL'!F611</f>
        <v>0</v>
      </c>
      <c r="F585">
        <f>'RESUMEN TOTAL'!L611</f>
        <v>0</v>
      </c>
      <c r="G585">
        <f>'RESUMEN TOTAL'!M611</f>
        <v>0</v>
      </c>
      <c r="H585">
        <f>'RESUMEN TOTAL'!N611</f>
        <v>0</v>
      </c>
      <c r="I585">
        <f>'RESUMEN TOTAL'!O611</f>
        <v>0</v>
      </c>
      <c r="J585">
        <f>'RESUMEN TOTAL'!P611</f>
        <v>0</v>
      </c>
      <c r="K585">
        <f>'RESUMEN TOTAL'!Q611</f>
        <v>0</v>
      </c>
      <c r="L585">
        <f>'RESUMEN TOTAL'!R611</f>
        <v>0</v>
      </c>
      <c r="M585">
        <f>'RESUMEN TOTAL'!S611</f>
        <v>0</v>
      </c>
      <c r="N585">
        <f>'RESUMEN TOTAL'!T611</f>
        <v>0</v>
      </c>
      <c r="O585">
        <f>'RESUMEN TOTAL'!U611</f>
        <v>0</v>
      </c>
      <c r="P585">
        <f>'RESUMEN TOTAL'!V611</f>
        <v>0</v>
      </c>
      <c r="Q585">
        <f>'RESUMEN TOTAL'!W611</f>
        <v>0</v>
      </c>
      <c r="R585">
        <f>'RESUMEN TOTAL'!X611</f>
        <v>0</v>
      </c>
      <c r="S585">
        <f>'RESUMEN TOTAL'!Y611</f>
        <v>0</v>
      </c>
      <c r="T585">
        <f>'RESUMEN TOTAL'!Z611</f>
        <v>0</v>
      </c>
      <c r="U585">
        <f>'RESUMEN TOTAL'!AA611</f>
        <v>0</v>
      </c>
      <c r="V585">
        <f>'RESUMEN TOTAL'!AB611</f>
        <v>0</v>
      </c>
      <c r="W585">
        <f>'RESUMEN TOTAL'!AC611</f>
        <v>0</v>
      </c>
      <c r="X585">
        <f>'RESUMEN TOTAL'!AD611</f>
        <v>0</v>
      </c>
      <c r="Y585">
        <f>'RESUMEN TOTAL'!AE611</f>
        <v>0</v>
      </c>
      <c r="Z585">
        <f>'RESUMEN TOTAL'!AF611</f>
        <v>0</v>
      </c>
      <c r="AA585">
        <f>'RESUMEN TOTAL'!AG611</f>
        <v>0</v>
      </c>
      <c r="AB585">
        <f>'RESUMEN TOTAL'!AH611</f>
        <v>0</v>
      </c>
      <c r="AC585">
        <f>'RESUMEN TOTAL'!AI611</f>
        <v>0</v>
      </c>
      <c r="AD585">
        <f>'RESUMEN TOTAL'!AJ611</f>
        <v>0</v>
      </c>
      <c r="AE585">
        <f>'RESUMEN TOTAL'!AK611</f>
        <v>0</v>
      </c>
      <c r="AF585">
        <f>'RESUMEN TOTAL'!AL611</f>
        <v>0</v>
      </c>
      <c r="AG585">
        <f>'RESUMEN TOTAL'!AM611</f>
        <v>0</v>
      </c>
      <c r="AH585">
        <f>'RESUMEN TOTAL'!AN611</f>
        <v>0</v>
      </c>
    </row>
    <row r="586" spans="1:34" x14ac:dyDescent="0.25">
      <c r="A586">
        <f>'RESUMEN TOTAL'!A612</f>
        <v>0</v>
      </c>
      <c r="B586">
        <f>'RESUMEN TOTAL'!B612</f>
        <v>0</v>
      </c>
      <c r="C586">
        <f>'RESUMEN TOTAL'!D612</f>
        <v>0</v>
      </c>
      <c r="D586">
        <f>'RESUMEN TOTAL'!E612</f>
        <v>0</v>
      </c>
      <c r="E586">
        <f>'RESUMEN TOTAL'!F612</f>
        <v>0</v>
      </c>
      <c r="F586">
        <f>'RESUMEN TOTAL'!L612</f>
        <v>0</v>
      </c>
      <c r="G586">
        <f>'RESUMEN TOTAL'!M612</f>
        <v>0</v>
      </c>
      <c r="H586">
        <f>'RESUMEN TOTAL'!N612</f>
        <v>0</v>
      </c>
      <c r="I586">
        <f>'RESUMEN TOTAL'!O612</f>
        <v>0</v>
      </c>
      <c r="J586">
        <f>'RESUMEN TOTAL'!P612</f>
        <v>0</v>
      </c>
      <c r="K586">
        <f>'RESUMEN TOTAL'!Q612</f>
        <v>0</v>
      </c>
      <c r="L586">
        <f>'RESUMEN TOTAL'!R612</f>
        <v>0</v>
      </c>
      <c r="M586">
        <f>'RESUMEN TOTAL'!S612</f>
        <v>0</v>
      </c>
      <c r="N586">
        <f>'RESUMEN TOTAL'!T612</f>
        <v>0</v>
      </c>
      <c r="O586">
        <f>'RESUMEN TOTAL'!U612</f>
        <v>0</v>
      </c>
      <c r="P586">
        <f>'RESUMEN TOTAL'!V612</f>
        <v>0</v>
      </c>
      <c r="Q586">
        <f>'RESUMEN TOTAL'!W612</f>
        <v>0</v>
      </c>
      <c r="R586">
        <f>'RESUMEN TOTAL'!X612</f>
        <v>0</v>
      </c>
      <c r="S586">
        <f>'RESUMEN TOTAL'!Y612</f>
        <v>0</v>
      </c>
      <c r="T586">
        <f>'RESUMEN TOTAL'!Z612</f>
        <v>0</v>
      </c>
      <c r="U586">
        <f>'RESUMEN TOTAL'!AA612</f>
        <v>0</v>
      </c>
      <c r="V586">
        <f>'RESUMEN TOTAL'!AB612</f>
        <v>0</v>
      </c>
      <c r="W586">
        <f>'RESUMEN TOTAL'!AC612</f>
        <v>0</v>
      </c>
      <c r="X586">
        <f>'RESUMEN TOTAL'!AD612</f>
        <v>0</v>
      </c>
      <c r="Y586">
        <f>'RESUMEN TOTAL'!AE612</f>
        <v>0</v>
      </c>
      <c r="Z586">
        <f>'RESUMEN TOTAL'!AF612</f>
        <v>0</v>
      </c>
      <c r="AA586">
        <f>'RESUMEN TOTAL'!AG612</f>
        <v>0</v>
      </c>
      <c r="AB586">
        <f>'RESUMEN TOTAL'!AH612</f>
        <v>0</v>
      </c>
      <c r="AC586">
        <f>'RESUMEN TOTAL'!AI612</f>
        <v>0</v>
      </c>
      <c r="AD586">
        <f>'RESUMEN TOTAL'!AJ612</f>
        <v>0</v>
      </c>
      <c r="AE586">
        <f>'RESUMEN TOTAL'!AK612</f>
        <v>0</v>
      </c>
      <c r="AF586">
        <f>'RESUMEN TOTAL'!AL612</f>
        <v>0</v>
      </c>
      <c r="AG586">
        <f>'RESUMEN TOTAL'!AM612</f>
        <v>0</v>
      </c>
      <c r="AH586">
        <f>'RESUMEN TOTAL'!AN612</f>
        <v>0</v>
      </c>
    </row>
    <row r="587" spans="1:34" x14ac:dyDescent="0.25">
      <c r="A587">
        <f>'RESUMEN TOTAL'!A613</f>
        <v>0</v>
      </c>
      <c r="B587">
        <f>'RESUMEN TOTAL'!B613</f>
        <v>0</v>
      </c>
      <c r="C587">
        <f>'RESUMEN TOTAL'!D613</f>
        <v>0</v>
      </c>
      <c r="D587">
        <f>'RESUMEN TOTAL'!E613</f>
        <v>0</v>
      </c>
      <c r="E587">
        <f>'RESUMEN TOTAL'!F613</f>
        <v>0</v>
      </c>
      <c r="F587">
        <f>'RESUMEN TOTAL'!L613</f>
        <v>0</v>
      </c>
      <c r="G587">
        <f>'RESUMEN TOTAL'!M613</f>
        <v>0</v>
      </c>
      <c r="H587">
        <f>'RESUMEN TOTAL'!N613</f>
        <v>0</v>
      </c>
      <c r="I587">
        <f>'RESUMEN TOTAL'!O613</f>
        <v>0</v>
      </c>
      <c r="J587">
        <f>'RESUMEN TOTAL'!P613</f>
        <v>0</v>
      </c>
      <c r="K587">
        <f>'RESUMEN TOTAL'!Q613</f>
        <v>0</v>
      </c>
      <c r="L587">
        <f>'RESUMEN TOTAL'!R613</f>
        <v>0</v>
      </c>
      <c r="M587">
        <f>'RESUMEN TOTAL'!S613</f>
        <v>0</v>
      </c>
      <c r="N587">
        <f>'RESUMEN TOTAL'!T613</f>
        <v>0</v>
      </c>
      <c r="O587">
        <f>'RESUMEN TOTAL'!U613</f>
        <v>0</v>
      </c>
      <c r="P587">
        <f>'RESUMEN TOTAL'!V613</f>
        <v>0</v>
      </c>
      <c r="Q587">
        <f>'RESUMEN TOTAL'!W613</f>
        <v>0</v>
      </c>
      <c r="R587">
        <f>'RESUMEN TOTAL'!X613</f>
        <v>0</v>
      </c>
      <c r="S587">
        <f>'RESUMEN TOTAL'!Y613</f>
        <v>0</v>
      </c>
      <c r="T587">
        <f>'RESUMEN TOTAL'!Z613</f>
        <v>0</v>
      </c>
      <c r="U587">
        <f>'RESUMEN TOTAL'!AA613</f>
        <v>0</v>
      </c>
      <c r="V587">
        <f>'RESUMEN TOTAL'!AB613</f>
        <v>0</v>
      </c>
      <c r="W587">
        <f>'RESUMEN TOTAL'!AC613</f>
        <v>0</v>
      </c>
      <c r="X587">
        <f>'RESUMEN TOTAL'!AD613</f>
        <v>0</v>
      </c>
      <c r="Y587">
        <f>'RESUMEN TOTAL'!AE613</f>
        <v>0</v>
      </c>
      <c r="Z587">
        <f>'RESUMEN TOTAL'!AF613</f>
        <v>0</v>
      </c>
      <c r="AA587">
        <f>'RESUMEN TOTAL'!AG613</f>
        <v>0</v>
      </c>
      <c r="AB587">
        <f>'RESUMEN TOTAL'!AH613</f>
        <v>0</v>
      </c>
      <c r="AC587">
        <f>'RESUMEN TOTAL'!AI613</f>
        <v>0</v>
      </c>
      <c r="AD587">
        <f>'RESUMEN TOTAL'!AJ613</f>
        <v>0</v>
      </c>
      <c r="AE587">
        <f>'RESUMEN TOTAL'!AK613</f>
        <v>0</v>
      </c>
      <c r="AF587">
        <f>'RESUMEN TOTAL'!AL613</f>
        <v>0</v>
      </c>
      <c r="AG587">
        <f>'RESUMEN TOTAL'!AM613</f>
        <v>0</v>
      </c>
      <c r="AH587">
        <f>'RESUMEN TOTAL'!AN613</f>
        <v>0</v>
      </c>
    </row>
    <row r="588" spans="1:34" x14ac:dyDescent="0.25">
      <c r="A588">
        <f>'RESUMEN TOTAL'!A614</f>
        <v>0</v>
      </c>
      <c r="B588">
        <f>'RESUMEN TOTAL'!B614</f>
        <v>0</v>
      </c>
      <c r="C588">
        <f>'RESUMEN TOTAL'!D614</f>
        <v>0</v>
      </c>
      <c r="D588">
        <f>'RESUMEN TOTAL'!E614</f>
        <v>0</v>
      </c>
      <c r="E588">
        <f>'RESUMEN TOTAL'!F614</f>
        <v>0</v>
      </c>
      <c r="F588">
        <f>'RESUMEN TOTAL'!L614</f>
        <v>0</v>
      </c>
      <c r="G588">
        <f>'RESUMEN TOTAL'!M614</f>
        <v>0</v>
      </c>
      <c r="H588">
        <f>'RESUMEN TOTAL'!N614</f>
        <v>0</v>
      </c>
      <c r="I588">
        <f>'RESUMEN TOTAL'!O614</f>
        <v>0</v>
      </c>
      <c r="J588">
        <f>'RESUMEN TOTAL'!P614</f>
        <v>0</v>
      </c>
      <c r="K588">
        <f>'RESUMEN TOTAL'!Q614</f>
        <v>0</v>
      </c>
      <c r="L588">
        <f>'RESUMEN TOTAL'!R614</f>
        <v>0</v>
      </c>
      <c r="M588">
        <f>'RESUMEN TOTAL'!S614</f>
        <v>0</v>
      </c>
      <c r="N588">
        <f>'RESUMEN TOTAL'!T614</f>
        <v>0</v>
      </c>
      <c r="O588">
        <f>'RESUMEN TOTAL'!U614</f>
        <v>0</v>
      </c>
      <c r="P588">
        <f>'RESUMEN TOTAL'!V614</f>
        <v>0</v>
      </c>
      <c r="Q588">
        <f>'RESUMEN TOTAL'!W614</f>
        <v>0</v>
      </c>
      <c r="R588">
        <f>'RESUMEN TOTAL'!X614</f>
        <v>0</v>
      </c>
      <c r="S588">
        <f>'RESUMEN TOTAL'!Y614</f>
        <v>0</v>
      </c>
      <c r="T588">
        <f>'RESUMEN TOTAL'!Z614</f>
        <v>0</v>
      </c>
      <c r="U588">
        <f>'RESUMEN TOTAL'!AA614</f>
        <v>0</v>
      </c>
      <c r="V588">
        <f>'RESUMEN TOTAL'!AB614</f>
        <v>0</v>
      </c>
      <c r="W588">
        <f>'RESUMEN TOTAL'!AC614</f>
        <v>0</v>
      </c>
      <c r="X588">
        <f>'RESUMEN TOTAL'!AD614</f>
        <v>0</v>
      </c>
      <c r="Y588">
        <f>'RESUMEN TOTAL'!AE614</f>
        <v>0</v>
      </c>
      <c r="Z588">
        <f>'RESUMEN TOTAL'!AF614</f>
        <v>0</v>
      </c>
      <c r="AA588">
        <f>'RESUMEN TOTAL'!AG614</f>
        <v>0</v>
      </c>
      <c r="AB588">
        <f>'RESUMEN TOTAL'!AH614</f>
        <v>0</v>
      </c>
      <c r="AC588">
        <f>'RESUMEN TOTAL'!AI614</f>
        <v>0</v>
      </c>
      <c r="AD588">
        <f>'RESUMEN TOTAL'!AJ614</f>
        <v>0</v>
      </c>
      <c r="AE588">
        <f>'RESUMEN TOTAL'!AK614</f>
        <v>0</v>
      </c>
      <c r="AF588">
        <f>'RESUMEN TOTAL'!AL614</f>
        <v>0</v>
      </c>
      <c r="AG588">
        <f>'RESUMEN TOTAL'!AM614</f>
        <v>0</v>
      </c>
      <c r="AH588">
        <f>'RESUMEN TOTAL'!AN614</f>
        <v>0</v>
      </c>
    </row>
    <row r="589" spans="1:34" x14ac:dyDescent="0.25">
      <c r="A589">
        <f>'RESUMEN TOTAL'!A615</f>
        <v>0</v>
      </c>
      <c r="B589">
        <f>'RESUMEN TOTAL'!B615</f>
        <v>0</v>
      </c>
      <c r="C589">
        <f>'RESUMEN TOTAL'!D615</f>
        <v>0</v>
      </c>
      <c r="D589">
        <f>'RESUMEN TOTAL'!E615</f>
        <v>0</v>
      </c>
      <c r="E589">
        <f>'RESUMEN TOTAL'!F615</f>
        <v>0</v>
      </c>
      <c r="F589">
        <f>'RESUMEN TOTAL'!L615</f>
        <v>0</v>
      </c>
      <c r="G589">
        <f>'RESUMEN TOTAL'!M615</f>
        <v>0</v>
      </c>
      <c r="H589">
        <f>'RESUMEN TOTAL'!N615</f>
        <v>0</v>
      </c>
      <c r="I589">
        <f>'RESUMEN TOTAL'!O615</f>
        <v>0</v>
      </c>
      <c r="J589">
        <f>'RESUMEN TOTAL'!P615</f>
        <v>0</v>
      </c>
      <c r="K589">
        <f>'RESUMEN TOTAL'!Q615</f>
        <v>0</v>
      </c>
      <c r="L589">
        <f>'RESUMEN TOTAL'!R615</f>
        <v>0</v>
      </c>
      <c r="M589">
        <f>'RESUMEN TOTAL'!S615</f>
        <v>0</v>
      </c>
      <c r="N589">
        <f>'RESUMEN TOTAL'!T615</f>
        <v>0</v>
      </c>
      <c r="O589">
        <f>'RESUMEN TOTAL'!U615</f>
        <v>0</v>
      </c>
      <c r="P589">
        <f>'RESUMEN TOTAL'!V615</f>
        <v>0</v>
      </c>
      <c r="Q589">
        <f>'RESUMEN TOTAL'!W615</f>
        <v>0</v>
      </c>
      <c r="R589">
        <f>'RESUMEN TOTAL'!X615</f>
        <v>0</v>
      </c>
      <c r="S589">
        <f>'RESUMEN TOTAL'!Y615</f>
        <v>0</v>
      </c>
      <c r="T589">
        <f>'RESUMEN TOTAL'!Z615</f>
        <v>0</v>
      </c>
      <c r="U589">
        <f>'RESUMEN TOTAL'!AA615</f>
        <v>0</v>
      </c>
      <c r="V589">
        <f>'RESUMEN TOTAL'!AB615</f>
        <v>0</v>
      </c>
      <c r="W589">
        <f>'RESUMEN TOTAL'!AC615</f>
        <v>0</v>
      </c>
      <c r="X589">
        <f>'RESUMEN TOTAL'!AD615</f>
        <v>0</v>
      </c>
      <c r="Y589">
        <f>'RESUMEN TOTAL'!AE615</f>
        <v>0</v>
      </c>
      <c r="Z589">
        <f>'RESUMEN TOTAL'!AF615</f>
        <v>0</v>
      </c>
      <c r="AA589">
        <f>'RESUMEN TOTAL'!AG615</f>
        <v>0</v>
      </c>
      <c r="AB589">
        <f>'RESUMEN TOTAL'!AH615</f>
        <v>0</v>
      </c>
      <c r="AC589">
        <f>'RESUMEN TOTAL'!AI615</f>
        <v>0</v>
      </c>
      <c r="AD589">
        <f>'RESUMEN TOTAL'!AJ615</f>
        <v>0</v>
      </c>
      <c r="AE589">
        <f>'RESUMEN TOTAL'!AK615</f>
        <v>0</v>
      </c>
      <c r="AF589">
        <f>'RESUMEN TOTAL'!AL615</f>
        <v>0</v>
      </c>
      <c r="AG589">
        <f>'RESUMEN TOTAL'!AM615</f>
        <v>0</v>
      </c>
      <c r="AH589">
        <f>'RESUMEN TOTAL'!AN615</f>
        <v>0</v>
      </c>
    </row>
    <row r="590" spans="1:34" x14ac:dyDescent="0.25">
      <c r="A590">
        <f>'RESUMEN TOTAL'!A616</f>
        <v>0</v>
      </c>
      <c r="B590">
        <f>'RESUMEN TOTAL'!B616</f>
        <v>0</v>
      </c>
      <c r="C590">
        <f>'RESUMEN TOTAL'!D616</f>
        <v>0</v>
      </c>
      <c r="D590">
        <f>'RESUMEN TOTAL'!E616</f>
        <v>0</v>
      </c>
      <c r="E590">
        <f>'RESUMEN TOTAL'!F616</f>
        <v>0</v>
      </c>
      <c r="F590">
        <f>'RESUMEN TOTAL'!L616</f>
        <v>0</v>
      </c>
      <c r="G590">
        <f>'RESUMEN TOTAL'!M616</f>
        <v>0</v>
      </c>
      <c r="H590">
        <f>'RESUMEN TOTAL'!N616</f>
        <v>0</v>
      </c>
      <c r="I590">
        <f>'RESUMEN TOTAL'!O616</f>
        <v>0</v>
      </c>
      <c r="J590">
        <f>'RESUMEN TOTAL'!P616</f>
        <v>0</v>
      </c>
      <c r="K590">
        <f>'RESUMEN TOTAL'!Q616</f>
        <v>0</v>
      </c>
      <c r="L590">
        <f>'RESUMEN TOTAL'!R616</f>
        <v>0</v>
      </c>
      <c r="M590">
        <f>'RESUMEN TOTAL'!S616</f>
        <v>0</v>
      </c>
      <c r="N590">
        <f>'RESUMEN TOTAL'!T616</f>
        <v>0</v>
      </c>
      <c r="O590">
        <f>'RESUMEN TOTAL'!U616</f>
        <v>0</v>
      </c>
      <c r="P590">
        <f>'RESUMEN TOTAL'!V616</f>
        <v>0</v>
      </c>
      <c r="Q590">
        <f>'RESUMEN TOTAL'!W616</f>
        <v>0</v>
      </c>
      <c r="R590">
        <f>'RESUMEN TOTAL'!X616</f>
        <v>0</v>
      </c>
      <c r="S590">
        <f>'RESUMEN TOTAL'!Y616</f>
        <v>0</v>
      </c>
      <c r="T590">
        <f>'RESUMEN TOTAL'!Z616</f>
        <v>0</v>
      </c>
      <c r="U590">
        <f>'RESUMEN TOTAL'!AA616</f>
        <v>0</v>
      </c>
      <c r="V590">
        <f>'RESUMEN TOTAL'!AB616</f>
        <v>0</v>
      </c>
      <c r="W590">
        <f>'RESUMEN TOTAL'!AC616</f>
        <v>0</v>
      </c>
      <c r="X590">
        <f>'RESUMEN TOTAL'!AD616</f>
        <v>0</v>
      </c>
      <c r="Y590">
        <f>'RESUMEN TOTAL'!AE616</f>
        <v>0</v>
      </c>
      <c r="Z590">
        <f>'RESUMEN TOTAL'!AF616</f>
        <v>0</v>
      </c>
      <c r="AA590">
        <f>'RESUMEN TOTAL'!AG616</f>
        <v>0</v>
      </c>
      <c r="AB590">
        <f>'RESUMEN TOTAL'!AH616</f>
        <v>0</v>
      </c>
      <c r="AC590">
        <f>'RESUMEN TOTAL'!AI616</f>
        <v>0</v>
      </c>
      <c r="AD590">
        <f>'RESUMEN TOTAL'!AJ616</f>
        <v>0</v>
      </c>
      <c r="AE590">
        <f>'RESUMEN TOTAL'!AK616</f>
        <v>0</v>
      </c>
      <c r="AF590">
        <f>'RESUMEN TOTAL'!AL616</f>
        <v>0</v>
      </c>
      <c r="AG590">
        <f>'RESUMEN TOTAL'!AM616</f>
        <v>0</v>
      </c>
      <c r="AH590">
        <f>'RESUMEN TOTAL'!AN616</f>
        <v>0</v>
      </c>
    </row>
    <row r="591" spans="1:34" x14ac:dyDescent="0.25">
      <c r="A591">
        <f>'RESUMEN TOTAL'!A617</f>
        <v>0</v>
      </c>
      <c r="B591">
        <f>'RESUMEN TOTAL'!B617</f>
        <v>0</v>
      </c>
      <c r="C591">
        <f>'RESUMEN TOTAL'!D617</f>
        <v>0</v>
      </c>
      <c r="D591">
        <f>'RESUMEN TOTAL'!E617</f>
        <v>0</v>
      </c>
      <c r="E591">
        <f>'RESUMEN TOTAL'!F617</f>
        <v>0</v>
      </c>
      <c r="F591">
        <f>'RESUMEN TOTAL'!L617</f>
        <v>0</v>
      </c>
      <c r="G591">
        <f>'RESUMEN TOTAL'!M617</f>
        <v>0</v>
      </c>
      <c r="H591">
        <f>'RESUMEN TOTAL'!N617</f>
        <v>0</v>
      </c>
      <c r="I591">
        <f>'RESUMEN TOTAL'!O617</f>
        <v>0</v>
      </c>
      <c r="J591">
        <f>'RESUMEN TOTAL'!P617</f>
        <v>0</v>
      </c>
      <c r="K591">
        <f>'RESUMEN TOTAL'!Q617</f>
        <v>0</v>
      </c>
      <c r="L591">
        <f>'RESUMEN TOTAL'!R617</f>
        <v>0</v>
      </c>
      <c r="M591">
        <f>'RESUMEN TOTAL'!S617</f>
        <v>0</v>
      </c>
      <c r="N591">
        <f>'RESUMEN TOTAL'!T617</f>
        <v>0</v>
      </c>
      <c r="O591">
        <f>'RESUMEN TOTAL'!U617</f>
        <v>0</v>
      </c>
      <c r="P591">
        <f>'RESUMEN TOTAL'!V617</f>
        <v>0</v>
      </c>
      <c r="Q591">
        <f>'RESUMEN TOTAL'!W617</f>
        <v>0</v>
      </c>
      <c r="R591">
        <f>'RESUMEN TOTAL'!X617</f>
        <v>0</v>
      </c>
      <c r="S591">
        <f>'RESUMEN TOTAL'!Y617</f>
        <v>0</v>
      </c>
      <c r="T591">
        <f>'RESUMEN TOTAL'!Z617</f>
        <v>0</v>
      </c>
      <c r="U591">
        <f>'RESUMEN TOTAL'!AA617</f>
        <v>0</v>
      </c>
      <c r="V591">
        <f>'RESUMEN TOTAL'!AB617</f>
        <v>0</v>
      </c>
      <c r="W591">
        <f>'RESUMEN TOTAL'!AC617</f>
        <v>0</v>
      </c>
      <c r="X591">
        <f>'RESUMEN TOTAL'!AD617</f>
        <v>0</v>
      </c>
      <c r="Y591">
        <f>'RESUMEN TOTAL'!AE617</f>
        <v>0</v>
      </c>
      <c r="Z591">
        <f>'RESUMEN TOTAL'!AF617</f>
        <v>0</v>
      </c>
      <c r="AA591">
        <f>'RESUMEN TOTAL'!AG617</f>
        <v>0</v>
      </c>
      <c r="AB591">
        <f>'RESUMEN TOTAL'!AH617</f>
        <v>0</v>
      </c>
      <c r="AC591">
        <f>'RESUMEN TOTAL'!AI617</f>
        <v>0</v>
      </c>
      <c r="AD591">
        <f>'RESUMEN TOTAL'!AJ617</f>
        <v>0</v>
      </c>
      <c r="AE591">
        <f>'RESUMEN TOTAL'!AK617</f>
        <v>0</v>
      </c>
      <c r="AF591">
        <f>'RESUMEN TOTAL'!AL617</f>
        <v>0</v>
      </c>
      <c r="AG591">
        <f>'RESUMEN TOTAL'!AM617</f>
        <v>0</v>
      </c>
      <c r="AH591">
        <f>'RESUMEN TOTAL'!AN617</f>
        <v>0</v>
      </c>
    </row>
    <row r="592" spans="1:34" x14ac:dyDescent="0.25">
      <c r="A592">
        <f>'RESUMEN TOTAL'!A618</f>
        <v>0</v>
      </c>
      <c r="B592">
        <f>'RESUMEN TOTAL'!B618</f>
        <v>0</v>
      </c>
      <c r="C592">
        <f>'RESUMEN TOTAL'!D618</f>
        <v>0</v>
      </c>
      <c r="D592">
        <f>'RESUMEN TOTAL'!E618</f>
        <v>0</v>
      </c>
      <c r="E592">
        <f>'RESUMEN TOTAL'!F618</f>
        <v>0</v>
      </c>
      <c r="F592">
        <f>'RESUMEN TOTAL'!L618</f>
        <v>0</v>
      </c>
      <c r="G592">
        <f>'RESUMEN TOTAL'!M618</f>
        <v>0</v>
      </c>
      <c r="H592">
        <f>'RESUMEN TOTAL'!N618</f>
        <v>0</v>
      </c>
      <c r="I592">
        <f>'RESUMEN TOTAL'!O618</f>
        <v>0</v>
      </c>
      <c r="J592">
        <f>'RESUMEN TOTAL'!P618</f>
        <v>0</v>
      </c>
      <c r="K592">
        <f>'RESUMEN TOTAL'!Q618</f>
        <v>0</v>
      </c>
      <c r="L592">
        <f>'RESUMEN TOTAL'!R618</f>
        <v>0</v>
      </c>
      <c r="M592">
        <f>'RESUMEN TOTAL'!S618</f>
        <v>0</v>
      </c>
      <c r="N592">
        <f>'RESUMEN TOTAL'!T618</f>
        <v>0</v>
      </c>
      <c r="O592">
        <f>'RESUMEN TOTAL'!U618</f>
        <v>0</v>
      </c>
      <c r="P592">
        <f>'RESUMEN TOTAL'!V618</f>
        <v>0</v>
      </c>
      <c r="Q592">
        <f>'RESUMEN TOTAL'!W618</f>
        <v>0</v>
      </c>
      <c r="R592">
        <f>'RESUMEN TOTAL'!X618</f>
        <v>0</v>
      </c>
      <c r="S592">
        <f>'RESUMEN TOTAL'!Y618</f>
        <v>0</v>
      </c>
      <c r="T592">
        <f>'RESUMEN TOTAL'!Z618</f>
        <v>0</v>
      </c>
      <c r="U592">
        <f>'RESUMEN TOTAL'!AA618</f>
        <v>0</v>
      </c>
      <c r="V592">
        <f>'RESUMEN TOTAL'!AB618</f>
        <v>0</v>
      </c>
      <c r="W592">
        <f>'RESUMEN TOTAL'!AC618</f>
        <v>0</v>
      </c>
      <c r="X592">
        <f>'RESUMEN TOTAL'!AD618</f>
        <v>0</v>
      </c>
      <c r="Y592">
        <f>'RESUMEN TOTAL'!AE618</f>
        <v>0</v>
      </c>
      <c r="Z592">
        <f>'RESUMEN TOTAL'!AF618</f>
        <v>0</v>
      </c>
      <c r="AA592">
        <f>'RESUMEN TOTAL'!AG618</f>
        <v>0</v>
      </c>
      <c r="AB592">
        <f>'RESUMEN TOTAL'!AH618</f>
        <v>0</v>
      </c>
      <c r="AC592">
        <f>'RESUMEN TOTAL'!AI618</f>
        <v>0</v>
      </c>
      <c r="AD592">
        <f>'RESUMEN TOTAL'!AJ618</f>
        <v>0</v>
      </c>
      <c r="AE592">
        <f>'RESUMEN TOTAL'!AK618</f>
        <v>0</v>
      </c>
      <c r="AF592">
        <f>'RESUMEN TOTAL'!AL618</f>
        <v>0</v>
      </c>
      <c r="AG592">
        <f>'RESUMEN TOTAL'!AM618</f>
        <v>0</v>
      </c>
      <c r="AH592">
        <f>'RESUMEN TOTAL'!AN618</f>
        <v>0</v>
      </c>
    </row>
    <row r="593" spans="1:34" x14ac:dyDescent="0.25">
      <c r="A593">
        <f>'RESUMEN TOTAL'!A619</f>
        <v>0</v>
      </c>
      <c r="B593">
        <f>'RESUMEN TOTAL'!B619</f>
        <v>0</v>
      </c>
      <c r="C593">
        <f>'RESUMEN TOTAL'!D619</f>
        <v>0</v>
      </c>
      <c r="D593">
        <f>'RESUMEN TOTAL'!E619</f>
        <v>0</v>
      </c>
      <c r="E593">
        <f>'RESUMEN TOTAL'!F619</f>
        <v>0</v>
      </c>
      <c r="F593">
        <f>'RESUMEN TOTAL'!L619</f>
        <v>0</v>
      </c>
      <c r="G593">
        <f>'RESUMEN TOTAL'!M619</f>
        <v>0</v>
      </c>
      <c r="H593">
        <f>'RESUMEN TOTAL'!N619</f>
        <v>0</v>
      </c>
      <c r="I593">
        <f>'RESUMEN TOTAL'!O619</f>
        <v>0</v>
      </c>
      <c r="J593">
        <f>'RESUMEN TOTAL'!P619</f>
        <v>0</v>
      </c>
      <c r="K593">
        <f>'RESUMEN TOTAL'!Q619</f>
        <v>0</v>
      </c>
      <c r="L593">
        <f>'RESUMEN TOTAL'!R619</f>
        <v>0</v>
      </c>
      <c r="M593">
        <f>'RESUMEN TOTAL'!S619</f>
        <v>0</v>
      </c>
      <c r="N593">
        <f>'RESUMEN TOTAL'!T619</f>
        <v>0</v>
      </c>
      <c r="O593">
        <f>'RESUMEN TOTAL'!U619</f>
        <v>0</v>
      </c>
      <c r="P593">
        <f>'RESUMEN TOTAL'!V619</f>
        <v>0</v>
      </c>
      <c r="Q593">
        <f>'RESUMEN TOTAL'!W619</f>
        <v>0</v>
      </c>
      <c r="R593">
        <f>'RESUMEN TOTAL'!X619</f>
        <v>0</v>
      </c>
      <c r="S593">
        <f>'RESUMEN TOTAL'!Y619</f>
        <v>0</v>
      </c>
      <c r="T593">
        <f>'RESUMEN TOTAL'!Z619</f>
        <v>0</v>
      </c>
      <c r="U593">
        <f>'RESUMEN TOTAL'!AA619</f>
        <v>0</v>
      </c>
      <c r="V593">
        <f>'RESUMEN TOTAL'!AB619</f>
        <v>0</v>
      </c>
      <c r="W593">
        <f>'RESUMEN TOTAL'!AC619</f>
        <v>0</v>
      </c>
      <c r="X593">
        <f>'RESUMEN TOTAL'!AD619</f>
        <v>0</v>
      </c>
      <c r="Y593">
        <f>'RESUMEN TOTAL'!AE619</f>
        <v>0</v>
      </c>
      <c r="Z593">
        <f>'RESUMEN TOTAL'!AF619</f>
        <v>0</v>
      </c>
      <c r="AA593">
        <f>'RESUMEN TOTAL'!AG619</f>
        <v>0</v>
      </c>
      <c r="AB593">
        <f>'RESUMEN TOTAL'!AH619</f>
        <v>0</v>
      </c>
      <c r="AC593">
        <f>'RESUMEN TOTAL'!AI619</f>
        <v>0</v>
      </c>
      <c r="AD593">
        <f>'RESUMEN TOTAL'!AJ619</f>
        <v>0</v>
      </c>
      <c r="AE593">
        <f>'RESUMEN TOTAL'!AK619</f>
        <v>0</v>
      </c>
      <c r="AF593">
        <f>'RESUMEN TOTAL'!AL619</f>
        <v>0</v>
      </c>
      <c r="AG593">
        <f>'RESUMEN TOTAL'!AM619</f>
        <v>0</v>
      </c>
      <c r="AH593">
        <f>'RESUMEN TOTAL'!AN619</f>
        <v>0</v>
      </c>
    </row>
    <row r="594" spans="1:34" x14ac:dyDescent="0.25">
      <c r="A594">
        <f>'RESUMEN TOTAL'!A620</f>
        <v>0</v>
      </c>
      <c r="B594">
        <f>'RESUMEN TOTAL'!B620</f>
        <v>0</v>
      </c>
      <c r="C594">
        <f>'RESUMEN TOTAL'!D620</f>
        <v>0</v>
      </c>
      <c r="D594">
        <f>'RESUMEN TOTAL'!E620</f>
        <v>0</v>
      </c>
      <c r="E594">
        <f>'RESUMEN TOTAL'!F620</f>
        <v>0</v>
      </c>
      <c r="F594">
        <f>'RESUMEN TOTAL'!L620</f>
        <v>0</v>
      </c>
      <c r="G594">
        <f>'RESUMEN TOTAL'!M620</f>
        <v>0</v>
      </c>
      <c r="H594">
        <f>'RESUMEN TOTAL'!N620</f>
        <v>0</v>
      </c>
      <c r="I594">
        <f>'RESUMEN TOTAL'!O620</f>
        <v>0</v>
      </c>
      <c r="J594">
        <f>'RESUMEN TOTAL'!P620</f>
        <v>0</v>
      </c>
      <c r="K594">
        <f>'RESUMEN TOTAL'!Q620</f>
        <v>0</v>
      </c>
      <c r="L594">
        <f>'RESUMEN TOTAL'!R620</f>
        <v>0</v>
      </c>
      <c r="M594">
        <f>'RESUMEN TOTAL'!S620</f>
        <v>0</v>
      </c>
      <c r="N594">
        <f>'RESUMEN TOTAL'!T620</f>
        <v>0</v>
      </c>
      <c r="O594">
        <f>'RESUMEN TOTAL'!U620</f>
        <v>0</v>
      </c>
      <c r="P594">
        <f>'RESUMEN TOTAL'!V620</f>
        <v>0</v>
      </c>
      <c r="Q594">
        <f>'RESUMEN TOTAL'!W620</f>
        <v>0</v>
      </c>
      <c r="R594">
        <f>'RESUMEN TOTAL'!X620</f>
        <v>0</v>
      </c>
      <c r="S594">
        <f>'RESUMEN TOTAL'!Y620</f>
        <v>0</v>
      </c>
      <c r="T594">
        <f>'RESUMEN TOTAL'!Z620</f>
        <v>0</v>
      </c>
      <c r="U594">
        <f>'RESUMEN TOTAL'!AA620</f>
        <v>0</v>
      </c>
      <c r="V594">
        <f>'RESUMEN TOTAL'!AB620</f>
        <v>0</v>
      </c>
      <c r="W594">
        <f>'RESUMEN TOTAL'!AC620</f>
        <v>0</v>
      </c>
      <c r="X594">
        <f>'RESUMEN TOTAL'!AD620</f>
        <v>0</v>
      </c>
      <c r="Y594">
        <f>'RESUMEN TOTAL'!AE620</f>
        <v>0</v>
      </c>
      <c r="Z594">
        <f>'RESUMEN TOTAL'!AF620</f>
        <v>0</v>
      </c>
      <c r="AA594">
        <f>'RESUMEN TOTAL'!AG620</f>
        <v>0</v>
      </c>
      <c r="AB594">
        <f>'RESUMEN TOTAL'!AH620</f>
        <v>0</v>
      </c>
      <c r="AC594">
        <f>'RESUMEN TOTAL'!AI620</f>
        <v>0</v>
      </c>
      <c r="AD594">
        <f>'RESUMEN TOTAL'!AJ620</f>
        <v>0</v>
      </c>
      <c r="AE594">
        <f>'RESUMEN TOTAL'!AK620</f>
        <v>0</v>
      </c>
      <c r="AF594">
        <f>'RESUMEN TOTAL'!AL620</f>
        <v>0</v>
      </c>
      <c r="AG594">
        <f>'RESUMEN TOTAL'!AM620</f>
        <v>0</v>
      </c>
      <c r="AH594">
        <f>'RESUMEN TOTAL'!AN620</f>
        <v>0</v>
      </c>
    </row>
    <row r="595" spans="1:34" x14ac:dyDescent="0.25">
      <c r="A595">
        <f>'RESUMEN TOTAL'!A621</f>
        <v>0</v>
      </c>
      <c r="B595">
        <f>'RESUMEN TOTAL'!B621</f>
        <v>0</v>
      </c>
      <c r="C595">
        <f>'RESUMEN TOTAL'!D621</f>
        <v>0</v>
      </c>
      <c r="D595">
        <f>'RESUMEN TOTAL'!E621</f>
        <v>0</v>
      </c>
      <c r="E595">
        <f>'RESUMEN TOTAL'!F621</f>
        <v>0</v>
      </c>
      <c r="F595">
        <f>'RESUMEN TOTAL'!L621</f>
        <v>0</v>
      </c>
      <c r="G595">
        <f>'RESUMEN TOTAL'!M621</f>
        <v>0</v>
      </c>
      <c r="H595">
        <f>'RESUMEN TOTAL'!N621</f>
        <v>0</v>
      </c>
      <c r="I595">
        <f>'RESUMEN TOTAL'!O621</f>
        <v>0</v>
      </c>
      <c r="J595">
        <f>'RESUMEN TOTAL'!P621</f>
        <v>0</v>
      </c>
      <c r="K595">
        <f>'RESUMEN TOTAL'!Q621</f>
        <v>0</v>
      </c>
      <c r="L595">
        <f>'RESUMEN TOTAL'!R621</f>
        <v>0</v>
      </c>
      <c r="M595">
        <f>'RESUMEN TOTAL'!S621</f>
        <v>0</v>
      </c>
      <c r="N595">
        <f>'RESUMEN TOTAL'!T621</f>
        <v>0</v>
      </c>
      <c r="O595">
        <f>'RESUMEN TOTAL'!U621</f>
        <v>0</v>
      </c>
      <c r="P595">
        <f>'RESUMEN TOTAL'!V621</f>
        <v>0</v>
      </c>
      <c r="Q595">
        <f>'RESUMEN TOTAL'!W621</f>
        <v>0</v>
      </c>
      <c r="R595">
        <f>'RESUMEN TOTAL'!X621</f>
        <v>0</v>
      </c>
      <c r="S595">
        <f>'RESUMEN TOTAL'!Y621</f>
        <v>0</v>
      </c>
      <c r="T595">
        <f>'RESUMEN TOTAL'!Z621</f>
        <v>0</v>
      </c>
      <c r="U595">
        <f>'RESUMEN TOTAL'!AA621</f>
        <v>0</v>
      </c>
      <c r="V595">
        <f>'RESUMEN TOTAL'!AB621</f>
        <v>0</v>
      </c>
      <c r="W595">
        <f>'RESUMEN TOTAL'!AC621</f>
        <v>0</v>
      </c>
      <c r="X595">
        <f>'RESUMEN TOTAL'!AD621</f>
        <v>0</v>
      </c>
      <c r="Y595">
        <f>'RESUMEN TOTAL'!AE621</f>
        <v>0</v>
      </c>
      <c r="Z595">
        <f>'RESUMEN TOTAL'!AF621</f>
        <v>0</v>
      </c>
      <c r="AA595">
        <f>'RESUMEN TOTAL'!AG621</f>
        <v>0</v>
      </c>
      <c r="AB595">
        <f>'RESUMEN TOTAL'!AH621</f>
        <v>0</v>
      </c>
      <c r="AC595">
        <f>'RESUMEN TOTAL'!AI621</f>
        <v>0</v>
      </c>
      <c r="AD595">
        <f>'RESUMEN TOTAL'!AJ621</f>
        <v>0</v>
      </c>
      <c r="AE595">
        <f>'RESUMEN TOTAL'!AK621</f>
        <v>0</v>
      </c>
      <c r="AF595">
        <f>'RESUMEN TOTAL'!AL621</f>
        <v>0</v>
      </c>
      <c r="AG595">
        <f>'RESUMEN TOTAL'!AM621</f>
        <v>0</v>
      </c>
      <c r="AH595">
        <f>'RESUMEN TOTAL'!AN621</f>
        <v>0</v>
      </c>
    </row>
    <row r="596" spans="1:34" x14ac:dyDescent="0.25">
      <c r="A596">
        <f>'RESUMEN TOTAL'!A622</f>
        <v>0</v>
      </c>
      <c r="B596">
        <f>'RESUMEN TOTAL'!B622</f>
        <v>0</v>
      </c>
      <c r="C596">
        <f>'RESUMEN TOTAL'!D622</f>
        <v>0</v>
      </c>
      <c r="D596">
        <f>'RESUMEN TOTAL'!E622</f>
        <v>0</v>
      </c>
      <c r="E596">
        <f>'RESUMEN TOTAL'!F622</f>
        <v>0</v>
      </c>
      <c r="F596">
        <f>'RESUMEN TOTAL'!L622</f>
        <v>0</v>
      </c>
      <c r="G596">
        <f>'RESUMEN TOTAL'!M622</f>
        <v>0</v>
      </c>
      <c r="H596">
        <f>'RESUMEN TOTAL'!N622</f>
        <v>0</v>
      </c>
      <c r="I596">
        <f>'RESUMEN TOTAL'!O622</f>
        <v>0</v>
      </c>
      <c r="J596">
        <f>'RESUMEN TOTAL'!P622</f>
        <v>0</v>
      </c>
      <c r="K596">
        <f>'RESUMEN TOTAL'!Q622</f>
        <v>0</v>
      </c>
      <c r="L596">
        <f>'RESUMEN TOTAL'!R622</f>
        <v>0</v>
      </c>
      <c r="M596">
        <f>'RESUMEN TOTAL'!S622</f>
        <v>0</v>
      </c>
      <c r="N596">
        <f>'RESUMEN TOTAL'!T622</f>
        <v>0</v>
      </c>
      <c r="O596">
        <f>'RESUMEN TOTAL'!U622</f>
        <v>0</v>
      </c>
      <c r="P596">
        <f>'RESUMEN TOTAL'!V622</f>
        <v>0</v>
      </c>
      <c r="Q596">
        <f>'RESUMEN TOTAL'!W622</f>
        <v>0</v>
      </c>
      <c r="R596">
        <f>'RESUMEN TOTAL'!X622</f>
        <v>0</v>
      </c>
      <c r="S596">
        <f>'RESUMEN TOTAL'!Y622</f>
        <v>0</v>
      </c>
      <c r="T596">
        <f>'RESUMEN TOTAL'!Z622</f>
        <v>0</v>
      </c>
      <c r="U596">
        <f>'RESUMEN TOTAL'!AA622</f>
        <v>0</v>
      </c>
      <c r="V596">
        <f>'RESUMEN TOTAL'!AB622</f>
        <v>0</v>
      </c>
      <c r="W596">
        <f>'RESUMEN TOTAL'!AC622</f>
        <v>0</v>
      </c>
      <c r="X596">
        <f>'RESUMEN TOTAL'!AD622</f>
        <v>0</v>
      </c>
      <c r="Y596">
        <f>'RESUMEN TOTAL'!AE622</f>
        <v>0</v>
      </c>
      <c r="Z596">
        <f>'RESUMEN TOTAL'!AF622</f>
        <v>0</v>
      </c>
      <c r="AA596">
        <f>'RESUMEN TOTAL'!AG622</f>
        <v>0</v>
      </c>
      <c r="AB596">
        <f>'RESUMEN TOTAL'!AH622</f>
        <v>0</v>
      </c>
      <c r="AC596">
        <f>'RESUMEN TOTAL'!AI622</f>
        <v>0</v>
      </c>
      <c r="AD596">
        <f>'RESUMEN TOTAL'!AJ622</f>
        <v>0</v>
      </c>
      <c r="AE596">
        <f>'RESUMEN TOTAL'!AK622</f>
        <v>0</v>
      </c>
      <c r="AF596">
        <f>'RESUMEN TOTAL'!AL622</f>
        <v>0</v>
      </c>
      <c r="AG596">
        <f>'RESUMEN TOTAL'!AM622</f>
        <v>0</v>
      </c>
      <c r="AH596">
        <f>'RESUMEN TOTAL'!AN622</f>
        <v>0</v>
      </c>
    </row>
    <row r="597" spans="1:34" x14ac:dyDescent="0.25">
      <c r="A597">
        <f>'RESUMEN TOTAL'!A623</f>
        <v>0</v>
      </c>
      <c r="B597">
        <f>'RESUMEN TOTAL'!B623</f>
        <v>0</v>
      </c>
      <c r="C597">
        <f>'RESUMEN TOTAL'!D623</f>
        <v>0</v>
      </c>
      <c r="D597">
        <f>'RESUMEN TOTAL'!E623</f>
        <v>0</v>
      </c>
      <c r="E597">
        <f>'RESUMEN TOTAL'!F623</f>
        <v>0</v>
      </c>
      <c r="F597">
        <f>'RESUMEN TOTAL'!L623</f>
        <v>0</v>
      </c>
      <c r="G597">
        <f>'RESUMEN TOTAL'!M623</f>
        <v>0</v>
      </c>
      <c r="H597">
        <f>'RESUMEN TOTAL'!N623</f>
        <v>0</v>
      </c>
      <c r="I597">
        <f>'RESUMEN TOTAL'!O623</f>
        <v>0</v>
      </c>
      <c r="J597">
        <f>'RESUMEN TOTAL'!P623</f>
        <v>0</v>
      </c>
      <c r="K597">
        <f>'RESUMEN TOTAL'!Q623</f>
        <v>0</v>
      </c>
      <c r="L597">
        <f>'RESUMEN TOTAL'!R623</f>
        <v>0</v>
      </c>
      <c r="M597">
        <f>'RESUMEN TOTAL'!S623</f>
        <v>0</v>
      </c>
      <c r="N597">
        <f>'RESUMEN TOTAL'!T623</f>
        <v>0</v>
      </c>
      <c r="O597">
        <f>'RESUMEN TOTAL'!U623</f>
        <v>0</v>
      </c>
      <c r="P597">
        <f>'RESUMEN TOTAL'!V623</f>
        <v>0</v>
      </c>
      <c r="Q597">
        <f>'RESUMEN TOTAL'!W623</f>
        <v>0</v>
      </c>
      <c r="R597">
        <f>'RESUMEN TOTAL'!X623</f>
        <v>0</v>
      </c>
      <c r="S597">
        <f>'RESUMEN TOTAL'!Y623</f>
        <v>0</v>
      </c>
      <c r="T597">
        <f>'RESUMEN TOTAL'!Z623</f>
        <v>0</v>
      </c>
      <c r="U597">
        <f>'RESUMEN TOTAL'!AA623</f>
        <v>0</v>
      </c>
      <c r="V597">
        <f>'RESUMEN TOTAL'!AB623</f>
        <v>0</v>
      </c>
      <c r="W597">
        <f>'RESUMEN TOTAL'!AC623</f>
        <v>0</v>
      </c>
      <c r="X597">
        <f>'RESUMEN TOTAL'!AD623</f>
        <v>0</v>
      </c>
      <c r="Y597">
        <f>'RESUMEN TOTAL'!AE623</f>
        <v>0</v>
      </c>
      <c r="Z597">
        <f>'RESUMEN TOTAL'!AF623</f>
        <v>0</v>
      </c>
      <c r="AA597">
        <f>'RESUMEN TOTAL'!AG623</f>
        <v>0</v>
      </c>
      <c r="AB597">
        <f>'RESUMEN TOTAL'!AH623</f>
        <v>0</v>
      </c>
      <c r="AC597">
        <f>'RESUMEN TOTAL'!AI623</f>
        <v>0</v>
      </c>
      <c r="AD597">
        <f>'RESUMEN TOTAL'!AJ623</f>
        <v>0</v>
      </c>
      <c r="AE597">
        <f>'RESUMEN TOTAL'!AK623</f>
        <v>0</v>
      </c>
      <c r="AF597">
        <f>'RESUMEN TOTAL'!AL623</f>
        <v>0</v>
      </c>
      <c r="AG597">
        <f>'RESUMEN TOTAL'!AM623</f>
        <v>0</v>
      </c>
      <c r="AH597">
        <f>'RESUMEN TOTAL'!AN623</f>
        <v>0</v>
      </c>
    </row>
    <row r="598" spans="1:34" x14ac:dyDescent="0.25">
      <c r="A598">
        <f>'RESUMEN TOTAL'!A624</f>
        <v>0</v>
      </c>
      <c r="B598">
        <f>'RESUMEN TOTAL'!B624</f>
        <v>0</v>
      </c>
      <c r="C598">
        <f>'RESUMEN TOTAL'!D624</f>
        <v>0</v>
      </c>
      <c r="D598">
        <f>'RESUMEN TOTAL'!E624</f>
        <v>0</v>
      </c>
      <c r="E598">
        <f>'RESUMEN TOTAL'!F624</f>
        <v>0</v>
      </c>
      <c r="F598">
        <f>'RESUMEN TOTAL'!L624</f>
        <v>0</v>
      </c>
      <c r="G598">
        <f>'RESUMEN TOTAL'!M624</f>
        <v>0</v>
      </c>
      <c r="H598">
        <f>'RESUMEN TOTAL'!N624</f>
        <v>0</v>
      </c>
      <c r="I598">
        <f>'RESUMEN TOTAL'!O624</f>
        <v>0</v>
      </c>
      <c r="J598">
        <f>'RESUMEN TOTAL'!P624</f>
        <v>0</v>
      </c>
      <c r="K598">
        <f>'RESUMEN TOTAL'!Q624</f>
        <v>0</v>
      </c>
      <c r="L598">
        <f>'RESUMEN TOTAL'!R624</f>
        <v>0</v>
      </c>
      <c r="M598">
        <f>'RESUMEN TOTAL'!S624</f>
        <v>0</v>
      </c>
      <c r="N598">
        <f>'RESUMEN TOTAL'!T624</f>
        <v>0</v>
      </c>
      <c r="O598">
        <f>'RESUMEN TOTAL'!U624</f>
        <v>0</v>
      </c>
      <c r="P598">
        <f>'RESUMEN TOTAL'!V624</f>
        <v>0</v>
      </c>
      <c r="Q598">
        <f>'RESUMEN TOTAL'!W624</f>
        <v>0</v>
      </c>
      <c r="R598">
        <f>'RESUMEN TOTAL'!X624</f>
        <v>0</v>
      </c>
      <c r="S598">
        <f>'RESUMEN TOTAL'!Y624</f>
        <v>0</v>
      </c>
      <c r="T598">
        <f>'RESUMEN TOTAL'!Z624</f>
        <v>0</v>
      </c>
      <c r="U598">
        <f>'RESUMEN TOTAL'!AA624</f>
        <v>0</v>
      </c>
      <c r="V598">
        <f>'RESUMEN TOTAL'!AB624</f>
        <v>0</v>
      </c>
      <c r="W598">
        <f>'RESUMEN TOTAL'!AC624</f>
        <v>0</v>
      </c>
      <c r="X598">
        <f>'RESUMEN TOTAL'!AD624</f>
        <v>0</v>
      </c>
      <c r="Y598">
        <f>'RESUMEN TOTAL'!AE624</f>
        <v>0</v>
      </c>
      <c r="Z598">
        <f>'RESUMEN TOTAL'!AF624</f>
        <v>0</v>
      </c>
      <c r="AA598">
        <f>'RESUMEN TOTAL'!AG624</f>
        <v>0</v>
      </c>
      <c r="AB598">
        <f>'RESUMEN TOTAL'!AH624</f>
        <v>0</v>
      </c>
      <c r="AC598">
        <f>'RESUMEN TOTAL'!AI624</f>
        <v>0</v>
      </c>
      <c r="AD598">
        <f>'RESUMEN TOTAL'!AJ624</f>
        <v>0</v>
      </c>
      <c r="AE598">
        <f>'RESUMEN TOTAL'!AK624</f>
        <v>0</v>
      </c>
      <c r="AF598">
        <f>'RESUMEN TOTAL'!AL624</f>
        <v>0</v>
      </c>
      <c r="AG598">
        <f>'RESUMEN TOTAL'!AM624</f>
        <v>0</v>
      </c>
      <c r="AH598">
        <f>'RESUMEN TOTAL'!AN624</f>
        <v>0</v>
      </c>
    </row>
    <row r="599" spans="1:34" x14ac:dyDescent="0.25">
      <c r="A599">
        <f>'RESUMEN TOTAL'!A625</f>
        <v>0</v>
      </c>
      <c r="B599">
        <f>'RESUMEN TOTAL'!B625</f>
        <v>0</v>
      </c>
      <c r="C599">
        <f>'RESUMEN TOTAL'!D625</f>
        <v>0</v>
      </c>
      <c r="D599">
        <f>'RESUMEN TOTAL'!E625</f>
        <v>0</v>
      </c>
      <c r="E599">
        <f>'RESUMEN TOTAL'!F625</f>
        <v>0</v>
      </c>
      <c r="F599">
        <f>'RESUMEN TOTAL'!L625</f>
        <v>0</v>
      </c>
      <c r="G599">
        <f>'RESUMEN TOTAL'!M625</f>
        <v>0</v>
      </c>
      <c r="H599">
        <f>'RESUMEN TOTAL'!N625</f>
        <v>0</v>
      </c>
      <c r="I599">
        <f>'RESUMEN TOTAL'!O625</f>
        <v>0</v>
      </c>
      <c r="J599">
        <f>'RESUMEN TOTAL'!P625</f>
        <v>0</v>
      </c>
      <c r="K599">
        <f>'RESUMEN TOTAL'!Q625</f>
        <v>0</v>
      </c>
      <c r="L599">
        <f>'RESUMEN TOTAL'!R625</f>
        <v>0</v>
      </c>
      <c r="M599">
        <f>'RESUMEN TOTAL'!S625</f>
        <v>0</v>
      </c>
      <c r="N599">
        <f>'RESUMEN TOTAL'!T625</f>
        <v>0</v>
      </c>
      <c r="O599">
        <f>'RESUMEN TOTAL'!U625</f>
        <v>0</v>
      </c>
      <c r="P599">
        <f>'RESUMEN TOTAL'!V625</f>
        <v>0</v>
      </c>
      <c r="Q599">
        <f>'RESUMEN TOTAL'!W625</f>
        <v>0</v>
      </c>
      <c r="R599">
        <f>'RESUMEN TOTAL'!X625</f>
        <v>0</v>
      </c>
      <c r="S599">
        <f>'RESUMEN TOTAL'!Y625</f>
        <v>0</v>
      </c>
      <c r="T599">
        <f>'RESUMEN TOTAL'!Z625</f>
        <v>0</v>
      </c>
      <c r="U599">
        <f>'RESUMEN TOTAL'!AA625</f>
        <v>0</v>
      </c>
      <c r="V599">
        <f>'RESUMEN TOTAL'!AB625</f>
        <v>0</v>
      </c>
      <c r="W599">
        <f>'RESUMEN TOTAL'!AC625</f>
        <v>0</v>
      </c>
      <c r="X599">
        <f>'RESUMEN TOTAL'!AD625</f>
        <v>0</v>
      </c>
      <c r="Y599">
        <f>'RESUMEN TOTAL'!AE625</f>
        <v>0</v>
      </c>
      <c r="Z599">
        <f>'RESUMEN TOTAL'!AF625</f>
        <v>0</v>
      </c>
      <c r="AA599">
        <f>'RESUMEN TOTAL'!AG625</f>
        <v>0</v>
      </c>
      <c r="AB599">
        <f>'RESUMEN TOTAL'!AH625</f>
        <v>0</v>
      </c>
      <c r="AC599">
        <f>'RESUMEN TOTAL'!AI625</f>
        <v>0</v>
      </c>
      <c r="AD599">
        <f>'RESUMEN TOTAL'!AJ625</f>
        <v>0</v>
      </c>
      <c r="AE599">
        <f>'RESUMEN TOTAL'!AK625</f>
        <v>0</v>
      </c>
      <c r="AF599">
        <f>'RESUMEN TOTAL'!AL625</f>
        <v>0</v>
      </c>
      <c r="AG599">
        <f>'RESUMEN TOTAL'!AM625</f>
        <v>0</v>
      </c>
      <c r="AH599">
        <f>'RESUMEN TOTAL'!AN625</f>
        <v>0</v>
      </c>
    </row>
    <row r="600" spans="1:34" x14ac:dyDescent="0.25">
      <c r="A600">
        <f>'RESUMEN TOTAL'!A626</f>
        <v>0</v>
      </c>
      <c r="B600">
        <f>'RESUMEN TOTAL'!B626</f>
        <v>0</v>
      </c>
      <c r="C600">
        <f>'RESUMEN TOTAL'!D626</f>
        <v>0</v>
      </c>
      <c r="D600">
        <f>'RESUMEN TOTAL'!E626</f>
        <v>0</v>
      </c>
      <c r="E600">
        <f>'RESUMEN TOTAL'!F626</f>
        <v>0</v>
      </c>
      <c r="F600">
        <f>'RESUMEN TOTAL'!L626</f>
        <v>0</v>
      </c>
      <c r="G600">
        <f>'RESUMEN TOTAL'!M626</f>
        <v>0</v>
      </c>
      <c r="H600">
        <f>'RESUMEN TOTAL'!N626</f>
        <v>0</v>
      </c>
      <c r="I600">
        <f>'RESUMEN TOTAL'!O626</f>
        <v>0</v>
      </c>
      <c r="J600">
        <f>'RESUMEN TOTAL'!P626</f>
        <v>0</v>
      </c>
      <c r="K600">
        <f>'RESUMEN TOTAL'!Q626</f>
        <v>0</v>
      </c>
      <c r="L600">
        <f>'RESUMEN TOTAL'!R626</f>
        <v>0</v>
      </c>
      <c r="M600">
        <f>'RESUMEN TOTAL'!S626</f>
        <v>0</v>
      </c>
      <c r="N600">
        <f>'RESUMEN TOTAL'!T626</f>
        <v>0</v>
      </c>
      <c r="O600">
        <f>'RESUMEN TOTAL'!U626</f>
        <v>0</v>
      </c>
      <c r="P600">
        <f>'RESUMEN TOTAL'!V626</f>
        <v>0</v>
      </c>
      <c r="Q600">
        <f>'RESUMEN TOTAL'!W626</f>
        <v>0</v>
      </c>
      <c r="R600">
        <f>'RESUMEN TOTAL'!X626</f>
        <v>0</v>
      </c>
      <c r="S600">
        <f>'RESUMEN TOTAL'!Y626</f>
        <v>0</v>
      </c>
      <c r="T600">
        <f>'RESUMEN TOTAL'!Z626</f>
        <v>0</v>
      </c>
      <c r="U600">
        <f>'RESUMEN TOTAL'!AA626</f>
        <v>0</v>
      </c>
      <c r="V600">
        <f>'RESUMEN TOTAL'!AB626</f>
        <v>0</v>
      </c>
      <c r="W600">
        <f>'RESUMEN TOTAL'!AC626</f>
        <v>0</v>
      </c>
      <c r="X600">
        <f>'RESUMEN TOTAL'!AD626</f>
        <v>0</v>
      </c>
      <c r="Y600">
        <f>'RESUMEN TOTAL'!AE626</f>
        <v>0</v>
      </c>
      <c r="Z600">
        <f>'RESUMEN TOTAL'!AF626</f>
        <v>0</v>
      </c>
      <c r="AA600">
        <f>'RESUMEN TOTAL'!AG626</f>
        <v>0</v>
      </c>
      <c r="AB600">
        <f>'RESUMEN TOTAL'!AH626</f>
        <v>0</v>
      </c>
      <c r="AC600">
        <f>'RESUMEN TOTAL'!AI626</f>
        <v>0</v>
      </c>
      <c r="AD600">
        <f>'RESUMEN TOTAL'!AJ626</f>
        <v>0</v>
      </c>
      <c r="AE600">
        <f>'RESUMEN TOTAL'!AK626</f>
        <v>0</v>
      </c>
      <c r="AF600">
        <f>'RESUMEN TOTAL'!AL626</f>
        <v>0</v>
      </c>
      <c r="AG600">
        <f>'RESUMEN TOTAL'!AM626</f>
        <v>0</v>
      </c>
      <c r="AH600">
        <f>'RESUMEN TOTAL'!AN626</f>
        <v>0</v>
      </c>
    </row>
    <row r="601" spans="1:34" x14ac:dyDescent="0.25">
      <c r="A601">
        <f>'RESUMEN TOTAL'!A627</f>
        <v>0</v>
      </c>
      <c r="B601">
        <f>'RESUMEN TOTAL'!B627</f>
        <v>0</v>
      </c>
      <c r="C601">
        <f>'RESUMEN TOTAL'!D627</f>
        <v>0</v>
      </c>
      <c r="D601">
        <f>'RESUMEN TOTAL'!E627</f>
        <v>0</v>
      </c>
      <c r="E601">
        <f>'RESUMEN TOTAL'!F627</f>
        <v>0</v>
      </c>
      <c r="F601">
        <f>'RESUMEN TOTAL'!L627</f>
        <v>0</v>
      </c>
      <c r="G601">
        <f>'RESUMEN TOTAL'!M627</f>
        <v>0</v>
      </c>
      <c r="H601">
        <f>'RESUMEN TOTAL'!N627</f>
        <v>0</v>
      </c>
      <c r="I601">
        <f>'RESUMEN TOTAL'!O627</f>
        <v>0</v>
      </c>
      <c r="J601">
        <f>'RESUMEN TOTAL'!P627</f>
        <v>0</v>
      </c>
      <c r="K601">
        <f>'RESUMEN TOTAL'!Q627</f>
        <v>0</v>
      </c>
      <c r="L601">
        <f>'RESUMEN TOTAL'!R627</f>
        <v>0</v>
      </c>
      <c r="M601">
        <f>'RESUMEN TOTAL'!S627</f>
        <v>0</v>
      </c>
      <c r="N601">
        <f>'RESUMEN TOTAL'!T627</f>
        <v>0</v>
      </c>
      <c r="O601">
        <f>'RESUMEN TOTAL'!U627</f>
        <v>0</v>
      </c>
      <c r="P601">
        <f>'RESUMEN TOTAL'!V627</f>
        <v>0</v>
      </c>
      <c r="Q601">
        <f>'RESUMEN TOTAL'!W627</f>
        <v>0</v>
      </c>
      <c r="R601">
        <f>'RESUMEN TOTAL'!X627</f>
        <v>0</v>
      </c>
      <c r="S601">
        <f>'RESUMEN TOTAL'!Y627</f>
        <v>0</v>
      </c>
      <c r="T601">
        <f>'RESUMEN TOTAL'!Z627</f>
        <v>0</v>
      </c>
      <c r="U601">
        <f>'RESUMEN TOTAL'!AA627</f>
        <v>0</v>
      </c>
      <c r="V601">
        <f>'RESUMEN TOTAL'!AB627</f>
        <v>0</v>
      </c>
      <c r="W601">
        <f>'RESUMEN TOTAL'!AC627</f>
        <v>0</v>
      </c>
      <c r="X601">
        <f>'RESUMEN TOTAL'!AD627</f>
        <v>0</v>
      </c>
      <c r="Y601">
        <f>'RESUMEN TOTAL'!AE627</f>
        <v>0</v>
      </c>
      <c r="Z601">
        <f>'RESUMEN TOTAL'!AF627</f>
        <v>0</v>
      </c>
      <c r="AA601">
        <f>'RESUMEN TOTAL'!AG627</f>
        <v>0</v>
      </c>
      <c r="AB601">
        <f>'RESUMEN TOTAL'!AH627</f>
        <v>0</v>
      </c>
      <c r="AC601">
        <f>'RESUMEN TOTAL'!AI627</f>
        <v>0</v>
      </c>
      <c r="AD601">
        <f>'RESUMEN TOTAL'!AJ627</f>
        <v>0</v>
      </c>
      <c r="AE601">
        <f>'RESUMEN TOTAL'!AK627</f>
        <v>0</v>
      </c>
      <c r="AF601">
        <f>'RESUMEN TOTAL'!AL627</f>
        <v>0</v>
      </c>
      <c r="AG601">
        <f>'RESUMEN TOTAL'!AM627</f>
        <v>0</v>
      </c>
      <c r="AH601">
        <f>'RESUMEN TOTAL'!AN627</f>
        <v>0</v>
      </c>
    </row>
    <row r="602" spans="1:34" x14ac:dyDescent="0.25">
      <c r="A602">
        <f>'RESUMEN TOTAL'!A628</f>
        <v>0</v>
      </c>
      <c r="B602">
        <f>'RESUMEN TOTAL'!B628</f>
        <v>0</v>
      </c>
      <c r="C602">
        <f>'RESUMEN TOTAL'!D628</f>
        <v>0</v>
      </c>
      <c r="D602">
        <f>'RESUMEN TOTAL'!E628</f>
        <v>0</v>
      </c>
      <c r="E602">
        <f>'RESUMEN TOTAL'!F628</f>
        <v>0</v>
      </c>
      <c r="F602">
        <f>'RESUMEN TOTAL'!L628</f>
        <v>0</v>
      </c>
      <c r="G602">
        <f>'RESUMEN TOTAL'!M628</f>
        <v>0</v>
      </c>
      <c r="H602">
        <f>'RESUMEN TOTAL'!N628</f>
        <v>0</v>
      </c>
      <c r="I602">
        <f>'RESUMEN TOTAL'!O628</f>
        <v>0</v>
      </c>
      <c r="J602">
        <f>'RESUMEN TOTAL'!P628</f>
        <v>0</v>
      </c>
      <c r="K602">
        <f>'RESUMEN TOTAL'!Q628</f>
        <v>0</v>
      </c>
      <c r="L602">
        <f>'RESUMEN TOTAL'!R628</f>
        <v>0</v>
      </c>
      <c r="M602">
        <f>'RESUMEN TOTAL'!S628</f>
        <v>0</v>
      </c>
      <c r="N602">
        <f>'RESUMEN TOTAL'!T628</f>
        <v>0</v>
      </c>
      <c r="O602">
        <f>'RESUMEN TOTAL'!U628</f>
        <v>0</v>
      </c>
      <c r="P602">
        <f>'RESUMEN TOTAL'!V628</f>
        <v>0</v>
      </c>
      <c r="Q602">
        <f>'RESUMEN TOTAL'!W628</f>
        <v>0</v>
      </c>
      <c r="R602">
        <f>'RESUMEN TOTAL'!X628</f>
        <v>0</v>
      </c>
      <c r="S602">
        <f>'RESUMEN TOTAL'!Y628</f>
        <v>0</v>
      </c>
      <c r="T602">
        <f>'RESUMEN TOTAL'!Z628</f>
        <v>0</v>
      </c>
      <c r="U602">
        <f>'RESUMEN TOTAL'!AA628</f>
        <v>0</v>
      </c>
      <c r="V602">
        <f>'RESUMEN TOTAL'!AB628</f>
        <v>0</v>
      </c>
      <c r="W602">
        <f>'RESUMEN TOTAL'!AC628</f>
        <v>0</v>
      </c>
      <c r="X602">
        <f>'RESUMEN TOTAL'!AD628</f>
        <v>0</v>
      </c>
      <c r="Y602">
        <f>'RESUMEN TOTAL'!AE628</f>
        <v>0</v>
      </c>
      <c r="Z602">
        <f>'RESUMEN TOTAL'!AF628</f>
        <v>0</v>
      </c>
      <c r="AA602">
        <f>'RESUMEN TOTAL'!AG628</f>
        <v>0</v>
      </c>
      <c r="AB602">
        <f>'RESUMEN TOTAL'!AH628</f>
        <v>0</v>
      </c>
      <c r="AC602">
        <f>'RESUMEN TOTAL'!AI628</f>
        <v>0</v>
      </c>
      <c r="AD602">
        <f>'RESUMEN TOTAL'!AJ628</f>
        <v>0</v>
      </c>
      <c r="AE602">
        <f>'RESUMEN TOTAL'!AK628</f>
        <v>0</v>
      </c>
      <c r="AF602">
        <f>'RESUMEN TOTAL'!AL628</f>
        <v>0</v>
      </c>
      <c r="AG602">
        <f>'RESUMEN TOTAL'!AM628</f>
        <v>0</v>
      </c>
      <c r="AH602">
        <f>'RESUMEN TOTAL'!AN628</f>
        <v>0</v>
      </c>
    </row>
    <row r="603" spans="1:34" x14ac:dyDescent="0.25">
      <c r="A603">
        <f>'RESUMEN TOTAL'!A629</f>
        <v>0</v>
      </c>
      <c r="B603">
        <f>'RESUMEN TOTAL'!B629</f>
        <v>0</v>
      </c>
      <c r="C603">
        <f>'RESUMEN TOTAL'!D629</f>
        <v>0</v>
      </c>
      <c r="D603">
        <f>'RESUMEN TOTAL'!E629</f>
        <v>0</v>
      </c>
      <c r="E603">
        <f>'RESUMEN TOTAL'!F629</f>
        <v>0</v>
      </c>
      <c r="F603">
        <f>'RESUMEN TOTAL'!L629</f>
        <v>0</v>
      </c>
      <c r="G603">
        <f>'RESUMEN TOTAL'!M629</f>
        <v>0</v>
      </c>
      <c r="H603">
        <f>'RESUMEN TOTAL'!N629</f>
        <v>0</v>
      </c>
      <c r="I603">
        <f>'RESUMEN TOTAL'!O629</f>
        <v>0</v>
      </c>
      <c r="J603">
        <f>'RESUMEN TOTAL'!P629</f>
        <v>0</v>
      </c>
      <c r="K603">
        <f>'RESUMEN TOTAL'!Q629</f>
        <v>0</v>
      </c>
      <c r="L603">
        <f>'RESUMEN TOTAL'!R629</f>
        <v>0</v>
      </c>
      <c r="M603">
        <f>'RESUMEN TOTAL'!S629</f>
        <v>0</v>
      </c>
      <c r="N603">
        <f>'RESUMEN TOTAL'!T629</f>
        <v>0</v>
      </c>
      <c r="O603">
        <f>'RESUMEN TOTAL'!U629</f>
        <v>0</v>
      </c>
      <c r="P603">
        <f>'RESUMEN TOTAL'!V629</f>
        <v>0</v>
      </c>
      <c r="Q603">
        <f>'RESUMEN TOTAL'!W629</f>
        <v>0</v>
      </c>
      <c r="R603">
        <f>'RESUMEN TOTAL'!X629</f>
        <v>0</v>
      </c>
      <c r="S603">
        <f>'RESUMEN TOTAL'!Y629</f>
        <v>0</v>
      </c>
      <c r="T603">
        <f>'RESUMEN TOTAL'!Z629</f>
        <v>0</v>
      </c>
      <c r="U603">
        <f>'RESUMEN TOTAL'!AA629</f>
        <v>0</v>
      </c>
      <c r="V603">
        <f>'RESUMEN TOTAL'!AB629</f>
        <v>0</v>
      </c>
      <c r="W603">
        <f>'RESUMEN TOTAL'!AC629</f>
        <v>0</v>
      </c>
      <c r="X603">
        <f>'RESUMEN TOTAL'!AD629</f>
        <v>0</v>
      </c>
      <c r="Y603">
        <f>'RESUMEN TOTAL'!AE629</f>
        <v>0</v>
      </c>
      <c r="Z603">
        <f>'RESUMEN TOTAL'!AF629</f>
        <v>0</v>
      </c>
      <c r="AA603">
        <f>'RESUMEN TOTAL'!AG629</f>
        <v>0</v>
      </c>
      <c r="AB603">
        <f>'RESUMEN TOTAL'!AH629</f>
        <v>0</v>
      </c>
      <c r="AC603">
        <f>'RESUMEN TOTAL'!AI629</f>
        <v>0</v>
      </c>
      <c r="AD603">
        <f>'RESUMEN TOTAL'!AJ629</f>
        <v>0</v>
      </c>
      <c r="AE603">
        <f>'RESUMEN TOTAL'!AK629</f>
        <v>0</v>
      </c>
      <c r="AF603">
        <f>'RESUMEN TOTAL'!AL629</f>
        <v>0</v>
      </c>
      <c r="AG603">
        <f>'RESUMEN TOTAL'!AM629</f>
        <v>0</v>
      </c>
      <c r="AH603">
        <f>'RESUMEN TOTAL'!AN629</f>
        <v>0</v>
      </c>
    </row>
    <row r="604" spans="1:34" x14ac:dyDescent="0.25">
      <c r="A604">
        <f>'RESUMEN TOTAL'!A630</f>
        <v>0</v>
      </c>
      <c r="B604">
        <f>'RESUMEN TOTAL'!B630</f>
        <v>0</v>
      </c>
      <c r="C604">
        <f>'RESUMEN TOTAL'!D630</f>
        <v>0</v>
      </c>
      <c r="D604">
        <f>'RESUMEN TOTAL'!E630</f>
        <v>0</v>
      </c>
      <c r="E604">
        <f>'RESUMEN TOTAL'!F630</f>
        <v>0</v>
      </c>
      <c r="F604">
        <f>'RESUMEN TOTAL'!L630</f>
        <v>0</v>
      </c>
      <c r="G604">
        <f>'RESUMEN TOTAL'!M630</f>
        <v>0</v>
      </c>
      <c r="H604">
        <f>'RESUMEN TOTAL'!N630</f>
        <v>0</v>
      </c>
      <c r="I604">
        <f>'RESUMEN TOTAL'!O630</f>
        <v>0</v>
      </c>
      <c r="J604">
        <f>'RESUMEN TOTAL'!P630</f>
        <v>0</v>
      </c>
      <c r="K604">
        <f>'RESUMEN TOTAL'!Q630</f>
        <v>0</v>
      </c>
      <c r="L604">
        <f>'RESUMEN TOTAL'!R630</f>
        <v>0</v>
      </c>
      <c r="M604">
        <f>'RESUMEN TOTAL'!S630</f>
        <v>0</v>
      </c>
      <c r="N604">
        <f>'RESUMEN TOTAL'!T630</f>
        <v>0</v>
      </c>
      <c r="O604">
        <f>'RESUMEN TOTAL'!U630</f>
        <v>0</v>
      </c>
      <c r="P604">
        <f>'RESUMEN TOTAL'!V630</f>
        <v>0</v>
      </c>
      <c r="Q604">
        <f>'RESUMEN TOTAL'!W630</f>
        <v>0</v>
      </c>
      <c r="R604">
        <f>'RESUMEN TOTAL'!X630</f>
        <v>0</v>
      </c>
      <c r="S604">
        <f>'RESUMEN TOTAL'!Y630</f>
        <v>0</v>
      </c>
      <c r="T604">
        <f>'RESUMEN TOTAL'!Z630</f>
        <v>0</v>
      </c>
      <c r="U604">
        <f>'RESUMEN TOTAL'!AA630</f>
        <v>0</v>
      </c>
      <c r="V604">
        <f>'RESUMEN TOTAL'!AB630</f>
        <v>0</v>
      </c>
      <c r="W604">
        <f>'RESUMEN TOTAL'!AC630</f>
        <v>0</v>
      </c>
      <c r="X604">
        <f>'RESUMEN TOTAL'!AD630</f>
        <v>0</v>
      </c>
      <c r="Y604">
        <f>'RESUMEN TOTAL'!AE630</f>
        <v>0</v>
      </c>
      <c r="Z604">
        <f>'RESUMEN TOTAL'!AF630</f>
        <v>0</v>
      </c>
      <c r="AA604">
        <f>'RESUMEN TOTAL'!AG630</f>
        <v>0</v>
      </c>
      <c r="AB604">
        <f>'RESUMEN TOTAL'!AH630</f>
        <v>0</v>
      </c>
      <c r="AC604">
        <f>'RESUMEN TOTAL'!AI630</f>
        <v>0</v>
      </c>
      <c r="AD604">
        <f>'RESUMEN TOTAL'!AJ630</f>
        <v>0</v>
      </c>
      <c r="AE604">
        <f>'RESUMEN TOTAL'!AK630</f>
        <v>0</v>
      </c>
      <c r="AF604">
        <f>'RESUMEN TOTAL'!AL630</f>
        <v>0</v>
      </c>
      <c r="AG604">
        <f>'RESUMEN TOTAL'!AM630</f>
        <v>0</v>
      </c>
      <c r="AH604">
        <f>'RESUMEN TOTAL'!AN630</f>
        <v>0</v>
      </c>
    </row>
  </sheetData>
  <autoFilter ref="A3:AI3" xr:uid="{00000000-0001-0000-0400-000000000000}"/>
  <conditionalFormatting sqref="AE4:AE1048576">
    <cfRule type="containsText" dxfId="50" priority="2" operator="containsText" text="APAGADO">
      <formula>NOT(ISERROR(SEARCH("APAGADO",AE4)))</formula>
    </cfRule>
  </conditionalFormatting>
  <conditionalFormatting sqref="AI4:AI514 F4:AH604">
    <cfRule type="containsText" dxfId="49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F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88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6</v>
      </c>
      <c r="H2" s="18">
        <f>COUNTIFS(H4:H500, "=APAGADO",E4:E500,"=radio")</f>
        <v>7</v>
      </c>
      <c r="I2" s="18">
        <f>COUNTIFS(I4:I600, "=APAGADO",E4:E600,"=radio")</f>
        <v>9</v>
      </c>
      <c r="J2" s="18">
        <f>COUNTIFS(J4:J500, "=APAGADO",E4:E500,"=radio")</f>
        <v>9</v>
      </c>
      <c r="K2" s="18">
        <f>COUNTIFS(K4:K500, "=APAGADO",E4:E500,"=radio")</f>
        <v>5</v>
      </c>
      <c r="L2" s="18">
        <f>COUNTIFS(L4:L500, "=APAGADO",E4:E500,"=radio")</f>
        <v>0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45444</v>
      </c>
      <c r="G3" s="37">
        <f>ESTADISTICA!G1</f>
        <v>45445</v>
      </c>
      <c r="H3" s="37">
        <f>ESTADISTICA!H1</f>
        <v>45446</v>
      </c>
      <c r="I3" s="37">
        <f>ESTADISTICA!I1</f>
        <v>45447</v>
      </c>
      <c r="J3" s="37">
        <f>ESTADISTICA!J1</f>
        <v>45448</v>
      </c>
      <c r="K3" s="37">
        <f>ESTADISTICA!K1</f>
        <v>45449</v>
      </c>
      <c r="L3" s="37">
        <f>ESTADISTICA!L1</f>
        <v>45450</v>
      </c>
      <c r="M3" s="37">
        <f>ESTADISTICA!M1</f>
        <v>45451</v>
      </c>
      <c r="N3" s="37">
        <f>ESTADISTICA!N1</f>
        <v>45452</v>
      </c>
      <c r="O3" s="37">
        <f>ESTADISTICA!O1</f>
        <v>45453</v>
      </c>
      <c r="P3" s="37">
        <f>ESTADISTICA!P1</f>
        <v>45454</v>
      </c>
      <c r="Q3" s="37">
        <f>ESTADISTICA!Q1</f>
        <v>45455</v>
      </c>
      <c r="R3" s="37">
        <f>ESTADISTICA!R1</f>
        <v>45456</v>
      </c>
      <c r="S3" s="37">
        <f>ESTADISTICA!S1</f>
        <v>45457</v>
      </c>
      <c r="T3" s="37">
        <f>ESTADISTICA!T1</f>
        <v>45458</v>
      </c>
      <c r="U3" s="37">
        <f>ESTADISTICA!U1</f>
        <v>45459</v>
      </c>
      <c r="V3" s="37">
        <f>ESTADISTICA!V1</f>
        <v>45460</v>
      </c>
      <c r="W3" s="37">
        <f>ESTADISTICA!W1</f>
        <v>45461</v>
      </c>
      <c r="X3" s="37">
        <f>ESTADISTICA!X1</f>
        <v>45462</v>
      </c>
      <c r="Y3" s="37">
        <f>ESTADISTICA!Y1</f>
        <v>45463</v>
      </c>
      <c r="Z3" s="37">
        <f>ESTADISTICA!Z1</f>
        <v>45464</v>
      </c>
      <c r="AA3" s="37">
        <f>ESTADISTICA!AA1</f>
        <v>45465</v>
      </c>
      <c r="AB3" s="37">
        <f>ESTADISTICA!AB1</f>
        <v>45466</v>
      </c>
      <c r="AC3" s="37">
        <f>ESTADISTICA!AC1</f>
        <v>45467</v>
      </c>
      <c r="AD3" s="37">
        <f>ESTADISTICA!AD1</f>
        <v>45468</v>
      </c>
      <c r="AE3" s="37">
        <f>ESTADISTICA!AE1</f>
        <v>45469</v>
      </c>
      <c r="AF3" s="37">
        <f>ESTADISTICA!AF1</f>
        <v>45470</v>
      </c>
      <c r="AG3" s="37">
        <f>ESTADISTICA!AG1</f>
        <v>45471</v>
      </c>
      <c r="AH3" s="37">
        <f>ESTADISTICA!AH1</f>
        <v>45472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 t="str">
        <f>'RESUMEN TOTAL'!M9</f>
        <v>APAGADO</v>
      </c>
      <c r="H6" t="str">
        <f>'RESUMEN TOTAL'!N9</f>
        <v>APAGADO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 t="str">
        <f>'RESUMEN TOTAL'!M14</f>
        <v>APAGADO</v>
      </c>
      <c r="H11" t="str">
        <f>'RESUMEN TOTAL'!N14</f>
        <v>APAGADO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 t="str">
        <f>'RESUMEN TOTAL'!L29</f>
        <v>APAGADO</v>
      </c>
      <c r="G26" t="str">
        <f>'RESUMEN TOTAL'!M29</f>
        <v>APAGADO</v>
      </c>
      <c r="H26" t="str">
        <f>'RESUMEN TOTAL'!N29</f>
        <v>APAGADO</v>
      </c>
      <c r="I26" t="str">
        <f>'RESUMEN TOTAL'!O29</f>
        <v>APAGADO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 t="str">
        <f>'RESUMEN TOTAL'!L38</f>
        <v>APAGADO</v>
      </c>
      <c r="G35" t="str">
        <f>'RESUMEN TOTAL'!M38</f>
        <v>APAGADO</v>
      </c>
      <c r="H35" t="str">
        <f>'RESUMEN TOTAL'!N38</f>
        <v>APAGADO</v>
      </c>
      <c r="I35" t="str">
        <f>'RESUMEN TOTAL'!O38</f>
        <v>APAGADO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 t="str">
        <f>'RESUMEN TOTAL'!L55</f>
        <v>APAGADO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 t="str">
        <f>'RESUMEN TOTAL'!Q55</f>
        <v>APAGADO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TOTAL'!AG548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 t="str">
        <f>'RESUMEN TOTAL'!N90</f>
        <v>APAGADO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 t="str">
        <f>'RESUMEN TOTAL'!N91</f>
        <v>APAGADO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 xml:space="preserve">GPON 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 t="str">
        <f>'RESUMEN TOTAL'!P106</f>
        <v>APAGADO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 t="str">
        <f>'RESUMEN TOTAL'!P120</f>
        <v>APAGADO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 t="str">
        <f>'RESUMEN TOTAL'!P121</f>
        <v>APAGADO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 t="str">
        <f>'RESUMEN TOTAL'!P122</f>
        <v>APAGADO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 t="str">
        <f>'RESUMEN TOTAL'!P123</f>
        <v>APAGADO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 t="str">
        <f>'RESUMEN TOTAL'!P124</f>
        <v>APAGADO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 t="str">
        <f>'RESUMEN TOTAL'!P125</f>
        <v>APAGADO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TOTAL'!A127</f>
        <v>EL PARQUE</v>
      </c>
      <c r="B122" t="str">
        <f>'RESUMEN TOTAL'!B127</f>
        <v>EPQ 01</v>
      </c>
      <c r="C122" t="str">
        <f>'RESUMEN TOTAL'!D127</f>
        <v>1282 Y GRIERSON</v>
      </c>
      <c r="D122" t="str">
        <f>'RESUMEN TOTAL'!E127</f>
        <v>DOMO</v>
      </c>
      <c r="E122" t="str">
        <f>'RESUMEN TOTAL'!F127</f>
        <v>Fibra Optica</v>
      </c>
      <c r="F122">
        <f>'RESUMEN TOTAL'!L127</f>
        <v>0</v>
      </c>
      <c r="G122">
        <f>'RESUMEN TOTAL'!M127</f>
        <v>0</v>
      </c>
      <c r="H122">
        <f>'RESUMEN TOTAL'!N127</f>
        <v>0</v>
      </c>
      <c r="I122">
        <f>'RESUMEN TOTAL'!O127</f>
        <v>0</v>
      </c>
      <c r="J122">
        <f>'RESUMEN TOTAL'!P127</f>
        <v>0</v>
      </c>
      <c r="K122">
        <f>'RESUMEN TOTAL'!Q127</f>
        <v>0</v>
      </c>
      <c r="L122">
        <f>'RESUMEN TOTAL'!R127</f>
        <v>0</v>
      </c>
      <c r="M122">
        <f>'RESUMEN TOTAL'!S127</f>
        <v>0</v>
      </c>
      <c r="N122">
        <f>'RESUMEN TOTAL'!T127</f>
        <v>0</v>
      </c>
      <c r="O122">
        <f>'RESUMEN TOTAL'!U127</f>
        <v>0</v>
      </c>
      <c r="P122">
        <f>'RESUMEN TOTAL'!V127</f>
        <v>0</v>
      </c>
      <c r="Q122">
        <f>'RESUMEN TOTAL'!W127</f>
        <v>0</v>
      </c>
      <c r="R122">
        <f>'RESUMEN TOTAL'!X127</f>
        <v>0</v>
      </c>
      <c r="S122">
        <f>'RESUMEN TOTAL'!Y127</f>
        <v>0</v>
      </c>
      <c r="T122">
        <f>'RESUMEN TOTAL'!Z127</f>
        <v>0</v>
      </c>
      <c r="U122">
        <f>'RESUMEN TOTAL'!AA127</f>
        <v>0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EL PARQUE</v>
      </c>
      <c r="B123" t="str">
        <f>'RESUMEN TOTAL'!B128</f>
        <v>EPQ 02</v>
      </c>
      <c r="C123" t="str">
        <f>'RESUMEN TOTAL'!D128</f>
        <v>1282 Y MASSE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03</v>
      </c>
      <c r="C124" t="str">
        <f>'RESUMEN TOTAL'!D129</f>
        <v>1282 Y RP 36</v>
      </c>
      <c r="D124" t="str">
        <f>'RESUMEN TOTAL'!E129</f>
        <v>Domo</v>
      </c>
      <c r="E124" t="str">
        <f>'RESUMEN TOTAL'!F129</f>
        <v>Fibra Optica</v>
      </c>
      <c r="F124" t="str">
        <f>'RESUMEN TOTAL'!L129</f>
        <v>APAGADO</v>
      </c>
      <c r="G124" t="str">
        <f>'RESUMEN TOTAL'!M129</f>
        <v>APAGADO</v>
      </c>
      <c r="H124" t="str">
        <f>'RESUMEN TOTAL'!N129</f>
        <v>APAGADO</v>
      </c>
      <c r="I124" t="str">
        <f>'RESUMEN TOTAL'!O129</f>
        <v>APAGADO</v>
      </c>
      <c r="J124" t="str">
        <f>'RESUMEN TOTAL'!P129</f>
        <v>APAGADO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04</v>
      </c>
      <c r="C125" t="str">
        <f>'RESUMEN TOTAL'!D130</f>
        <v>1282 Y MORENO</v>
      </c>
      <c r="D125" t="str">
        <f>'RESUMEN TOTAL'!E130</f>
        <v>DOMO</v>
      </c>
      <c r="E125" t="str">
        <f>'RESUMEN TOTAL'!F130</f>
        <v>Fibra Optica</v>
      </c>
      <c r="F125">
        <f>'RESUMEN TOTAL'!L130</f>
        <v>0</v>
      </c>
      <c r="G125">
        <f>'RESUMEN TOTAL'!M130</f>
        <v>0</v>
      </c>
      <c r="H125">
        <f>'RESUMEN TOTAL'!N130</f>
        <v>0</v>
      </c>
      <c r="I125">
        <f>'RESUMEN TOTAL'!O130</f>
        <v>0</v>
      </c>
      <c r="J125">
        <f>'RESUMEN TOTAL'!P130</f>
        <v>0</v>
      </c>
      <c r="K125">
        <f>'RESUMEN TOTAL'!Q130</f>
        <v>0</v>
      </c>
      <c r="L125">
        <f>'RESUMEN TOTAL'!R130</f>
        <v>0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LA ESMERALDA</v>
      </c>
      <c r="B126" t="str">
        <f>'RESUMEN TOTAL'!B131</f>
        <v>ESM01</v>
      </c>
      <c r="C126" t="str">
        <f>'RESUMEN TOTAL'!D131</f>
        <v>Cabello y Brasil</v>
      </c>
      <c r="D126" t="str">
        <f>'RESUMEN TOTAL'!E131</f>
        <v>Domo</v>
      </c>
      <c r="E126" t="str">
        <f>'RESUMEN TOTAL'!F131</f>
        <v>Radio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SAN JORGE</v>
      </c>
      <c r="B127" t="str">
        <f>'RESUMEN TOTAL'!B132</f>
        <v>ESM02</v>
      </c>
      <c r="C127" t="str">
        <f>'RESUMEN TOTAL'!D132</f>
        <v>Novak y Cabello</v>
      </c>
      <c r="D127" t="str">
        <f>'RESUMEN TOTAL'!E132</f>
        <v>Domo</v>
      </c>
      <c r="E127" t="str">
        <f>'RESUMEN TOTAL'!F132</f>
        <v>PTO A FO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 t="str">
        <f>'RESUMEN TOTAL'!P132</f>
        <v>APAGADO</v>
      </c>
      <c r="K127" t="str">
        <f>'RESUMEN TOTAL'!Q132</f>
        <v>APAGADO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ESM03</v>
      </c>
      <c r="C128" t="str">
        <f>'RESUMEN TOTAL'!D133</f>
        <v>Novak y Humahuaca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LA ESMERALDA</v>
      </c>
      <c r="B129" t="str">
        <f>'RESUMEN TOTAL'!B134</f>
        <v>ESM04</v>
      </c>
      <c r="C129" t="str">
        <f>'RESUMEN TOTAL'!D134</f>
        <v>Basualdo y Bengochea</v>
      </c>
      <c r="D129" t="str">
        <f>'RESUMEN TOTAL'!E134</f>
        <v>Domo</v>
      </c>
      <c r="E129" t="str">
        <f>'RESUMEN TOTAL'!F134</f>
        <v>Fibra Optica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ESM05</v>
      </c>
      <c r="C130" t="str">
        <f>'RESUMEN TOTAL'!D135</f>
        <v>Aniceto Diaz y Villar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ESM06</v>
      </c>
      <c r="C131" t="str">
        <f>'RESUMEN TOTAL'!D136</f>
        <v>Roselli y Cabello</v>
      </c>
      <c r="D131" t="str">
        <f>'RESUMEN TOTAL'!E136</f>
        <v>Domo</v>
      </c>
      <c r="E131" t="str">
        <f>'RESUMEN TOTAL'!F136</f>
        <v>Radio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ESM07</v>
      </c>
      <c r="C132" t="str">
        <f>'RESUMEN TOTAL'!D137</f>
        <v>AV. NOVAK Y SERRANO</v>
      </c>
      <c r="D132" t="str">
        <f>'RESUMEN TOTAL'!E137</f>
        <v>DOMO</v>
      </c>
      <c r="E132" t="str">
        <f>'RESUMEN TOTAL'!F137</f>
        <v>PTO A FO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 08</v>
      </c>
      <c r="C133" t="str">
        <f>'RESUMEN TOTAL'!D138</f>
        <v>DAVINSON Y MORANCHEL</v>
      </c>
      <c r="D133" t="str">
        <f>'RESUMEN TOTAL'!E138</f>
        <v>FIJA</v>
      </c>
      <c r="E133" t="str">
        <f>'RESUMEN TOTAL'!F138</f>
        <v>Radio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ESM09 (fija 1)</v>
      </c>
      <c r="C134" t="str">
        <f>'RESUMEN TOTAL'!D139</f>
        <v>EEUU Y CABELLO</v>
      </c>
      <c r="D134" t="str">
        <f>'RESUMEN TOTAL'!E139</f>
        <v>Fija</v>
      </c>
      <c r="E134" t="str">
        <f>'RESUMEN TOTAL'!F139</f>
        <v>Fibra Optica</v>
      </c>
      <c r="F134">
        <f>'RESUMEN TOTAL'!L139</f>
        <v>0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ESM10 (fija 2)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ESM11 (fija 1)</v>
      </c>
      <c r="C136" t="str">
        <f>'RESUMEN TOTAL'!D141</f>
        <v>NOVAK Y LAMBARDI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ESM12 (fija 2)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 13</v>
      </c>
      <c r="C138" t="str">
        <f>'RESUMEN TOTAL'!D143</f>
        <v>Barzi y Serrano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14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>
        <f>'RESUMEN TOTAL'!N144</f>
        <v>0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15</v>
      </c>
      <c r="C140" t="str">
        <f>'RESUMEN TOTAL'!D145</f>
        <v>Basualdo y Lieja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16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INGENIERO ALLAN</v>
      </c>
      <c r="B142" t="str">
        <f>'RESUMEN TOTAL'!B147</f>
        <v>INA 01</v>
      </c>
      <c r="C142" t="str">
        <f>'RESUMEN TOTAL'!D147</f>
        <v>1138 Y 1155</v>
      </c>
      <c r="D142" t="str">
        <f>'RESUMEN TOTAL'!E147</f>
        <v>DOMO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02</v>
      </c>
      <c r="C143" t="str">
        <f>'RESUMEN TOTAL'!D148</f>
        <v>1144 Y 1155</v>
      </c>
      <c r="D143" t="str">
        <f>'RESUMEN TOTAL'!E148</f>
        <v>DOMO</v>
      </c>
      <c r="E143" t="str">
        <f>'RESUMEN TOTAL'!F148</f>
        <v>Fibra Optica</v>
      </c>
      <c r="F143" t="str">
        <f>'RESUMEN TOTAL'!L148</f>
        <v>APAGADO</v>
      </c>
      <c r="G143" t="str">
        <f>'RESUMEN TOTAL'!M148</f>
        <v>APAGADO</v>
      </c>
      <c r="H143" t="str">
        <f>'RESUMEN TOTAL'!N148</f>
        <v>APAGADO</v>
      </c>
      <c r="I143" t="str">
        <f>'RESUMEN TOTAL'!O148</f>
        <v>APAGADO</v>
      </c>
      <c r="J143" t="str">
        <f>'RESUMEN TOTAL'!P148</f>
        <v>APAGADO</v>
      </c>
      <c r="K143" t="str">
        <f>'RESUMEN TOTAL'!Q148</f>
        <v>APAGADO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INFICO</v>
      </c>
      <c r="B144" t="str">
        <f>'RESUMEN TOTAL'!B149</f>
        <v>INF 01</v>
      </c>
      <c r="C144" t="str">
        <f>'RESUMEN TOTAL'!D149</f>
        <v>AV. HUDSON Y CARIBONI</v>
      </c>
      <c r="D144">
        <f>'RESUMEN TOTAL'!E149</f>
        <v>0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VILLA ARGENTINA</v>
      </c>
      <c r="B145" t="str">
        <f>'RESUMEN TOTAL'!B150</f>
        <v>KM01</v>
      </c>
      <c r="C145" t="str">
        <f>'RESUMEN TOTAL'!D150</f>
        <v>Vias FFCC y La Pulperia</v>
      </c>
      <c r="D145" t="str">
        <f>'RESUMEN TOTAL'!E150</f>
        <v>DOMO</v>
      </c>
      <c r="E145" t="str">
        <f>'RESUMEN TOTAL'!F150</f>
        <v>Radio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CHACABUCO</v>
      </c>
      <c r="B146" t="str">
        <f>'RESUMEN TOTAL'!B151</f>
        <v>KM02</v>
      </c>
      <c r="C146" t="str">
        <f>'RESUMEN TOTAL'!D151</f>
        <v>Novak e/El Overo y el Mangrullo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KM 26700 (JULIO A. COSTA)</v>
      </c>
      <c r="B147" t="str">
        <f>'RESUMEN TOTAL'!B152</f>
        <v>KM03</v>
      </c>
      <c r="C147" t="str">
        <f>'RESUMEN TOTAL'!D152</f>
        <v>Novak y La Pulperia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KM04</v>
      </c>
      <c r="C148" t="str">
        <f>'RESUMEN TOTAL'!D153</f>
        <v>El Ombu y El Zonda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KM05</v>
      </c>
      <c r="C149" t="str">
        <f>'RESUMEN TOTAL'!D154</f>
        <v>El Ombu y Los Charruas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KM06</v>
      </c>
      <c r="C150" t="str">
        <f>'RESUMEN TOTAL'!D155</f>
        <v>El Ombu y La Cautiva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 07</v>
      </c>
      <c r="C151" t="str">
        <f>'RESUMEN TOTAL'!D156</f>
        <v>EL ALJIBE E/ EL ZONDA Y DON SEGUNDO SOMBRA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 t="str">
        <f>'RESUMEN TOTAL'!P156</f>
        <v>APAGADO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KM08 / UPA 03</v>
      </c>
      <c r="C152" t="str">
        <f>'RESUMEN TOTAL'!D157</f>
        <v>LOS CHARRUAS Y BLANDENGUES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KM09 / UPA 1</v>
      </c>
      <c r="C153" t="str">
        <f>'RESUMEN TOTAL'!D158</f>
        <v>NOVAK Y LA POSTA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 10 / UPA 2</v>
      </c>
      <c r="C154" t="str">
        <f>'RESUMEN TOTAL'!D159</f>
        <v>PLAYA DE ESTACIONAMIENTO INTERNA E/ HOSP. MODULAR Y UPA 11.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KM11</v>
      </c>
      <c r="C155" t="str">
        <f>'RESUMEN TOTAL'!D160</f>
        <v>NOVAK Y EL OVERO</v>
      </c>
      <c r="D155" t="str">
        <f>'RESUMEN TOTAL'!E160</f>
        <v>DOMO</v>
      </c>
      <c r="E155" t="str">
        <f>'RESUMEN TOTAL'!F160</f>
        <v>Fibra Optica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 12 FIJA 1</v>
      </c>
      <c r="C156" t="str">
        <f>'RESUMEN TOTAL'!D161</f>
        <v>BLANDENGUES Y LA ZAMBA</v>
      </c>
      <c r="D156" t="str">
        <f>'RESUMEN TOTAL'!E161</f>
        <v>Fija</v>
      </c>
      <c r="E156" t="str">
        <f>'RESUMEN TOTAL'!F161</f>
        <v>PTO A FO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 t="str">
        <f>'RESUMEN TOTAL'!P161</f>
        <v>APAGADO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13 FIJA 2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 t="str">
        <f>'RESUMEN TOTAL'!P162</f>
        <v>APAGADO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14 (fija 1)</v>
      </c>
      <c r="C158" t="str">
        <f>'RESUMEN TOTAL'!D163</f>
        <v>EL GAUCHO Y EL ZONDA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 t="str">
        <f>'RESUMEN TOTAL'!P163</f>
        <v>APAGADO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15 (fija 2)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 t="str">
        <f>'RESUMEN TOTAL'!P164</f>
        <v>APAGADO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16 (fija 1)</v>
      </c>
      <c r="C160" t="str">
        <f>'RESUMEN TOTAL'!D165</f>
        <v>EL GAUCHO Y MARTIN FIERRO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 t="str">
        <f>'RESUMEN TOTAL'!P165</f>
        <v>APAGADO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17 (fija 2)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 t="str">
        <f>'RESUMEN TOTAL'!P166</f>
        <v>APAGADO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18</v>
      </c>
      <c r="C162" t="str">
        <f>'RESUMEN TOTAL'!D167</f>
        <v>PULPERIA Y EL ALJIBE</v>
      </c>
      <c r="D162" t="str">
        <f>'RESUMEN TOTAL'!E167</f>
        <v>Domo</v>
      </c>
      <c r="E162" t="str">
        <f>'RESUMEN TOTAL'!F167</f>
        <v>Fibra Optica</v>
      </c>
      <c r="F162" t="str">
        <f>'RESUMEN TOTAL'!L167</f>
        <v>APAGADO</v>
      </c>
      <c r="G162" t="str">
        <f>'RESUMEN TOTAL'!M167</f>
        <v>APAGADO</v>
      </c>
      <c r="H162" t="str">
        <f>'RESUMEN TOTAL'!N167</f>
        <v>APAGADO</v>
      </c>
      <c r="I162" t="str">
        <f>'RESUMEN TOTAL'!O167</f>
        <v>APAGADO</v>
      </c>
      <c r="J162" t="str">
        <f>'RESUMEN TOTAL'!P167</f>
        <v>APAGADO</v>
      </c>
      <c r="K162" t="str">
        <f>'RESUMEN TOTAL'!Q167</f>
        <v>APAGADO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LOMAS DE MONTEVERDE</v>
      </c>
      <c r="B163" t="str">
        <f>'RESUMEN TOTAL'!B168</f>
        <v>LDM 01</v>
      </c>
      <c r="C163" t="str">
        <f>'RESUMEN TOTAL'!D168</f>
        <v>ILLIA Y BOUREL</v>
      </c>
      <c r="D163" t="str">
        <f>'RESUMEN TOTAL'!E168</f>
        <v>DOMO</v>
      </c>
      <c r="E163" t="str">
        <f>'RESUMEN TOTAL'!F168</f>
        <v>PTO A FO</v>
      </c>
      <c r="F163">
        <f>'RESUMEN TOTAL'!L168</f>
        <v>0</v>
      </c>
      <c r="G163">
        <f>'RESUMEN TOTAL'!M168</f>
        <v>0</v>
      </c>
      <c r="H163">
        <f>'RESUMEN TOTAL'!N168</f>
        <v>0</v>
      </c>
      <c r="I163">
        <f>'RESUMEN TOTAL'!O168</f>
        <v>0</v>
      </c>
      <c r="J163">
        <f>'RESUMEN TOTAL'!P168</f>
        <v>0</v>
      </c>
      <c r="K163">
        <f>'RESUMEN TOTAL'!Q168</f>
        <v>0</v>
      </c>
      <c r="L163">
        <f>'RESUMEN TOTAL'!R168</f>
        <v>0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02</v>
      </c>
      <c r="C164" t="str">
        <f>'RESUMEN TOTAL'!D169</f>
        <v>LAS HERAS Y EDISON</v>
      </c>
      <c r="D164" t="str">
        <f>'RESUMEN TOTAL'!E169</f>
        <v>DOMO</v>
      </c>
      <c r="E164" t="str">
        <f>'RESUMEN TOTAL'!F169</f>
        <v>PTO A FO</v>
      </c>
      <c r="F164" t="str">
        <f>'RESUMEN TOTAL'!L169</f>
        <v>APAGADO</v>
      </c>
      <c r="G164" t="str">
        <f>'RESUMEN TOTAL'!M169</f>
        <v>APAGADO</v>
      </c>
      <c r="H164" t="str">
        <f>'RESUMEN TOTAL'!N169</f>
        <v>APAGADO</v>
      </c>
      <c r="I164" t="str">
        <f>'RESUMEN TOTAL'!O169</f>
        <v>APAGADO</v>
      </c>
      <c r="J164" t="str">
        <f>'RESUMEN TOTAL'!P169</f>
        <v>APAGADO</v>
      </c>
      <c r="K164" t="str">
        <f>'RESUMEN TOTAL'!Q169</f>
        <v>APAGADO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03</v>
      </c>
      <c r="C165" t="str">
        <f>'RESUMEN TOTAL'!D170</f>
        <v>LAS HERAS Y FRANKLIN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LIBERTAD</v>
      </c>
      <c r="B166" t="str">
        <f>'RESUMEN TOTAL'!B171</f>
        <v>LIBER 01</v>
      </c>
      <c r="C166" t="str">
        <f>'RESUMEN TOTAL'!D171</f>
        <v>511 Y 574 FIJA 01</v>
      </c>
      <c r="D166" t="str">
        <f>'RESUMEN TOTAL'!E171</f>
        <v>Fija</v>
      </c>
      <c r="E166" t="str">
        <f>'RESUMEN TOTAL'!F171</f>
        <v>RADIO</v>
      </c>
      <c r="F166">
        <f>'RESUMEN TOTAL'!L171</f>
        <v>0</v>
      </c>
      <c r="G166">
        <f>'RESUMEN TOTAL'!M171</f>
        <v>0</v>
      </c>
      <c r="H166">
        <f>'RESUMEN TOTAL'!N171</f>
        <v>0</v>
      </c>
      <c r="I166">
        <f>'RESUMEN TOTAL'!O171</f>
        <v>0</v>
      </c>
      <c r="J166">
        <f>'RESUMEN TOTAL'!P171</f>
        <v>0</v>
      </c>
      <c r="K166">
        <f>'RESUMEN TOTAL'!Q171</f>
        <v>0</v>
      </c>
      <c r="L166">
        <f>'RESUMEN TOTAL'!R171</f>
        <v>0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02</v>
      </c>
      <c r="C167" t="str">
        <f>'RESUMEN TOTAL'!D172</f>
        <v>511 Y 574 FIJA 02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CHACABUCO</v>
      </c>
      <c r="B168" t="str">
        <f>'RESUMEN TOTAL'!B173</f>
        <v>LPI 01</v>
      </c>
      <c r="C168" t="str">
        <f>'RESUMEN TOTAL'!D173</f>
        <v>Maipu y Posadas</v>
      </c>
      <c r="D168" t="str">
        <f>'RESUMEN TOTAL'!E173</f>
        <v>Domo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LPI02</v>
      </c>
      <c r="C169" t="str">
        <f>'RESUMEN TOTAL'!D174</f>
        <v>EE.UU y Ayacucho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LA PILETA</v>
      </c>
      <c r="B170" t="str">
        <f>'RESUMEN TOTAL'!B175</f>
        <v>LPI03 (fija 2)</v>
      </c>
      <c r="C170" t="str">
        <f>'RESUMEN TOTAL'!D175</f>
        <v>MAIPU Y POSADAS</v>
      </c>
      <c r="D170" t="str">
        <f>'RESUMEN TOTAL'!E175</f>
        <v>Fija</v>
      </c>
      <c r="E170" t="str">
        <f>'RESUMEN TOTAL'!F175</f>
        <v>Fibra Optica</v>
      </c>
      <c r="F170">
        <f>'RESUMEN TOTAL'!L175</f>
        <v>0</v>
      </c>
      <c r="G170" t="str">
        <f>'RESUMEN TOTAL'!M175</f>
        <v>APAGADO</v>
      </c>
      <c r="H170" t="str">
        <f>'RESUMEN TOTAL'!N175</f>
        <v>APAGADO</v>
      </c>
      <c r="I170" t="str">
        <f>'RESUMEN TOTAL'!O175</f>
        <v>APAGADO</v>
      </c>
      <c r="J170" t="str">
        <f>'RESUMEN TOTAL'!P175</f>
        <v>APAGADO</v>
      </c>
      <c r="K170" t="str">
        <f>'RESUMEN TOTAL'!Q175</f>
        <v>APAGADO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LPI04 (fija 1)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>
        <f>'RESUMEN TOTAL'!R176</f>
        <v>0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TOTAL'!A178</f>
        <v>LOS PILARES</v>
      </c>
      <c r="B172" t="str">
        <f>'RESUMEN TOTAL'!B178</f>
        <v>LPR 01</v>
      </c>
      <c r="C172" t="str">
        <f>'RESUMEN TOTAL'!D178</f>
        <v>EVA PERON E/ CACHEUTA Y 1406</v>
      </c>
      <c r="D172" t="str">
        <f>'RESUMEN TOTAL'!E178</f>
        <v>DOMO</v>
      </c>
      <c r="E172" t="str">
        <f>'RESUMEN TOTAL'!F178</f>
        <v>Fibra Optica</v>
      </c>
      <c r="F172" t="str">
        <f>'RESUMEN TOTAL'!L178</f>
        <v>APAGADO</v>
      </c>
      <c r="G172" t="str">
        <f>'RESUMEN TOTAL'!M178</f>
        <v>APAGADO</v>
      </c>
      <c r="H172" t="str">
        <f>'RESUMEN TOTAL'!N178</f>
        <v>APAGADO</v>
      </c>
      <c r="I172" t="str">
        <f>'RESUMEN TOTAL'!O178</f>
        <v>APAGADO</v>
      </c>
      <c r="J172" t="str">
        <f>'RESUMEN TOTAL'!P178</f>
        <v>APAGADO</v>
      </c>
      <c r="K172" t="str">
        <f>'RESUMEN TOTAL'!Q178</f>
        <v>APAGADO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LOS PILARES</v>
      </c>
      <c r="B173" t="str">
        <f>'RESUMEN TOTAL'!B179</f>
        <v>LPR02 (fija 1)</v>
      </c>
      <c r="C173" t="str">
        <f>'RESUMEN TOTAL'!D179</f>
        <v>EVA PERON Y CACHEUTA</v>
      </c>
      <c r="D173" t="str">
        <f>'RESUMEN TOTAL'!E179</f>
        <v>Fija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LPR03 (fija 2)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LOPEZ ROMERO</v>
      </c>
      <c r="B175" t="str">
        <f>'RESUMEN TOTAL'!B181</f>
        <v>LRO 05</v>
      </c>
      <c r="C175" t="str">
        <f>'RESUMEN TOTAL'!D181</f>
        <v>Calchaqui y Las Americas</v>
      </c>
      <c r="D175" t="str">
        <f>'RESUMEN TOTAL'!E181</f>
        <v>Fija</v>
      </c>
      <c r="E175" t="str">
        <f>'RESUMEN TOTAL'!F181</f>
        <v>Fibra Optica</v>
      </c>
      <c r="F175">
        <f>'RESUMEN TOTAL'!L181</f>
        <v>0</v>
      </c>
      <c r="G175">
        <f>'RESUMEN TOTAL'!M181</f>
        <v>0</v>
      </c>
      <c r="H175">
        <f>'RESUMEN TOTAL'!N181</f>
        <v>0</v>
      </c>
      <c r="I175">
        <f>'RESUMEN TOTAL'!O181</f>
        <v>0</v>
      </c>
      <c r="J175">
        <f>'RESUMEN TOTAL'!P181</f>
        <v>0</v>
      </c>
      <c r="K175">
        <f>'RESUMEN TOTAL'!Q181</f>
        <v>0</v>
      </c>
      <c r="L175">
        <f>'RESUMEN TOTAL'!R181</f>
        <v>0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09</v>
      </c>
      <c r="C176" t="str">
        <f>'RESUMEN TOTAL'!D182</f>
        <v>Las Americas y Braile</v>
      </c>
      <c r="D176" t="str">
        <f>'RESUMEN TOTAL'!E182</f>
        <v>Domo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10</v>
      </c>
      <c r="C177" t="str">
        <f>'RESUMEN TOTAL'!D183</f>
        <v>Con. Gral. Belgrano y Balcarce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12 (fija 1)</v>
      </c>
      <c r="C178" t="str">
        <f>'RESUMEN TOTAL'!D184</f>
        <v>LAS AMERICAS E/ BRAILLE Y ALVARADO</v>
      </c>
      <c r="D178" t="str">
        <f>'RESUMEN TOTAL'!E184</f>
        <v>Fija</v>
      </c>
      <c r="E178" t="str">
        <f>'RESUMEN TOTAL'!F184</f>
        <v>Fibra Optica</v>
      </c>
      <c r="F178" t="str">
        <f>'RESUMEN TOTAL'!L184</f>
        <v>APAGADO</v>
      </c>
      <c r="G178" t="str">
        <f>'RESUMEN TOTAL'!M184</f>
        <v>APAGADO</v>
      </c>
      <c r="H178" t="str">
        <f>'RESUMEN TOTAL'!N184</f>
        <v>APAGADO</v>
      </c>
      <c r="I178" t="str">
        <f>'RESUMEN TOTAL'!O184</f>
        <v>APAGADO</v>
      </c>
      <c r="J178" t="str">
        <f>'RESUMEN TOTAL'!P184</f>
        <v>APAGADO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13 (fija 2)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 t="str">
        <f>'RESUMEN TOTAL'!M185</f>
        <v>APAGADO</v>
      </c>
      <c r="H179" t="str">
        <f>'RESUMEN TOTAL'!N185</f>
        <v>APAGADO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LRO01</v>
      </c>
      <c r="C180" t="str">
        <f>'RESUMEN TOTAL'!D186</f>
        <v>H. IRIGOYEN Y BRAILE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PRESIDENTE SARMIENTO</v>
      </c>
      <c r="B181" t="str">
        <f>'RESUMEN TOTAL'!B187</f>
        <v>LRO02</v>
      </c>
      <c r="C181" t="str">
        <f>'RESUMEN TOTAL'!D187</f>
        <v>H. Irigoyen e Islas Orcadas</v>
      </c>
      <c r="D181" t="str">
        <f>'RESUMEN TOTAL'!E187</f>
        <v>Domo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LOPEZ ROMERO</v>
      </c>
      <c r="B182" t="str">
        <f>'RESUMEN TOTAL'!B188</f>
        <v>LRO03</v>
      </c>
      <c r="C182" t="str">
        <f>'RESUMEN TOTAL'!D188</f>
        <v>H. Irigoyen y Parravicini</v>
      </c>
      <c r="D182" t="str">
        <f>'RESUMEN TOTAL'!E188</f>
        <v>Fija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LRO04</v>
      </c>
      <c r="C183" t="str">
        <f>'RESUMEN TOTAL'!D189</f>
        <v>H. Irigoyen y Alvarado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 t="str">
        <f>'RESUMEN TOTAL'!N189</f>
        <v>APAGADO</v>
      </c>
      <c r="I183" t="str">
        <f>'RESUMEN TOTAL'!O189</f>
        <v>APAGADO</v>
      </c>
      <c r="J183" t="str">
        <f>'RESUMEN TOTAL'!P189</f>
        <v>APAGADO</v>
      </c>
      <c r="K183" t="str">
        <f>'RESUMEN TOTAL'!Q189</f>
        <v>APAGADO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PRESIDENTE SARMIENTO</v>
      </c>
      <c r="B184" t="str">
        <f>'RESUMEN TOTAL'!B190</f>
        <v>LRO06</v>
      </c>
      <c r="C184" t="str">
        <f>'RESUMEN TOTAL'!D190</f>
        <v>H. Irigoyen y Belgrano</v>
      </c>
      <c r="D184" t="str">
        <f>'RESUMEN TOTAL'!E190</f>
        <v>Domo</v>
      </c>
      <c r="E184" t="str">
        <f>'RESUMEN TOTAL'!F190</f>
        <v>Fibra Optica</v>
      </c>
      <c r="F184">
        <f>'RESUMEN TOTAL'!L190</f>
        <v>0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>
        <f>'RESUMEN TOTAL'!Q190</f>
        <v>0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LOPEZ ROMERO</v>
      </c>
      <c r="B185" t="str">
        <f>'RESUMEN TOTAL'!B191</f>
        <v>LRO07</v>
      </c>
      <c r="C185" t="str">
        <f>'RESUMEN TOTAL'!D191</f>
        <v>H. Irigoyen y Remedios de Escalada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LRO08</v>
      </c>
      <c r="C186" t="str">
        <f>'RESUMEN TOTAL'!D192</f>
        <v>Remedios de Escalada y Finochieto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LRO11</v>
      </c>
      <c r="C187" t="str">
        <f>'RESUMEN TOTAL'!D193</f>
        <v>Av. Yrigoyen y Braile</v>
      </c>
      <c r="D187">
        <f>'RESUMEN TOTAL'!E193</f>
        <v>0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LRO14</v>
      </c>
      <c r="C188" t="str">
        <f>'RESUMEN TOTAL'!D194</f>
        <v>YRIGOYEN Y STORNI</v>
      </c>
      <c r="D188" t="str">
        <f>'RESUMEN TOTAL'!E194</f>
        <v>DOMO</v>
      </c>
      <c r="E188" t="str">
        <f>'RESUMEN TOTAL'!F194</f>
        <v>Fibra Optica</v>
      </c>
      <c r="F188" t="str">
        <f>'RESUMEN TOTAL'!L194</f>
        <v>APAGADO</v>
      </c>
      <c r="G188" t="str">
        <f>'RESUMEN TOTAL'!M194</f>
        <v>APAGADO</v>
      </c>
      <c r="H188">
        <f>'RESUMEN TOTAL'!N194</f>
        <v>0</v>
      </c>
      <c r="I188" t="str">
        <f>'RESUMEN TOTAL'!O194</f>
        <v>APAGADO</v>
      </c>
      <c r="J188" t="str">
        <f>'RESUMEN TOTAL'!P194</f>
        <v>APAGADO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LRO15</v>
      </c>
      <c r="C189" t="str">
        <f>'RESUMEN TOTAL'!D195</f>
        <v>BRAILE Y FINOCCHIETTO</v>
      </c>
      <c r="D189" t="str">
        <f>'RESUMEN TOTAL'!E195</f>
        <v>DOMO</v>
      </c>
      <c r="E189" t="str">
        <f>'RESUMEN TOTAL'!F195</f>
        <v>Fibra Optica</v>
      </c>
      <c r="F189">
        <f>'RESUMEN TOTAL'!L195</f>
        <v>0</v>
      </c>
      <c r="G189">
        <f>'RESUMEN TOTAL'!M195</f>
        <v>0</v>
      </c>
      <c r="H189">
        <f>'RESUMEN TOTAL'!N195</f>
        <v>0</v>
      </c>
      <c r="I189">
        <f>'RESUMEN TOTAL'!O195</f>
        <v>0</v>
      </c>
      <c r="J189">
        <f>'RESUMEN TOTAL'!P195</f>
        <v>0</v>
      </c>
      <c r="K189">
        <f>'RESUMEN TOTAL'!Q195</f>
        <v>0</v>
      </c>
      <c r="L189">
        <f>'RESUMEN TOTAL'!R195</f>
        <v>0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LUJAN</v>
      </c>
      <c r="B190" t="str">
        <f>'RESUMEN TOTAL'!B196</f>
        <v>LUJ 01</v>
      </c>
      <c r="C190" t="str">
        <f>'RESUMEN TOTAL'!D196</f>
        <v>ñandu y Los Pinos</v>
      </c>
      <c r="D190" t="str">
        <f>'RESUMEN TOTAL'!E196</f>
        <v>Domo</v>
      </c>
      <c r="E190" t="str">
        <f>'RESUMEN TOTAL'!F196</f>
        <v>Radio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VILLA ARGENTINA</v>
      </c>
      <c r="B191" t="str">
        <f>'RESUMEN TOTAL'!B197</f>
        <v>LUJ 02</v>
      </c>
      <c r="C191" t="str">
        <f>'RESUMEN TOTAL'!D197</f>
        <v>DIAG. LOS TILOS Y 527</v>
      </c>
      <c r="D191" t="str">
        <f>'RESUMEN TOTAL'!E197</f>
        <v>DOMO</v>
      </c>
      <c r="E191" t="str">
        <f>'RESUMEN TOTAL'!F197</f>
        <v>PTO A FO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LUJAN</v>
      </c>
      <c r="B192" t="str">
        <f>'RESUMEN TOTAL'!B198</f>
        <v>LUJ03</v>
      </c>
      <c r="C192" t="str">
        <f>'RESUMEN TOTAL'!D198</f>
        <v>LOS PINOS Y LOS TILOS</v>
      </c>
      <c r="D192" t="str">
        <f>'RESUMEN TOTAL'!E198</f>
        <v>DOMO</v>
      </c>
      <c r="E192" t="str">
        <f>'RESUMEN TOTAL'!F198</f>
        <v>Fibra Optica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 t="str">
        <f>'RESUMEN TOTAL'!P198</f>
        <v>APAGADO</v>
      </c>
      <c r="K192" t="str">
        <f>'RESUMEN TOTAL'!Q198</f>
        <v>APAGADO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PRESIDENTE PERON (PEPSI)</v>
      </c>
      <c r="B193" t="str">
        <f>'RESUMEN TOTAL'!B199</f>
        <v>MAR 01</v>
      </c>
      <c r="C193" t="str">
        <f>'RESUMEN TOTAL'!D199</f>
        <v>RP36 Y LA ESMERALDA</v>
      </c>
      <c r="D193" t="str">
        <f>'RESUMEN TOTAL'!E199</f>
        <v>DOMO</v>
      </c>
      <c r="E193" t="str">
        <f>'RESUMEN TOTAL'!F199</f>
        <v>PTO A FO</v>
      </c>
      <c r="F193">
        <f>'RESUMEN TOTAL'!L199</f>
        <v>0</v>
      </c>
      <c r="G193">
        <f>'RESUMEN TOTAL'!M199</f>
        <v>0</v>
      </c>
      <c r="H193">
        <f>'RESUMEN TOTAL'!N199</f>
        <v>0</v>
      </c>
      <c r="I193">
        <f>'RESUMEN TOTAL'!O199</f>
        <v>0</v>
      </c>
      <c r="J193">
        <f>'RESUMEN TOTAL'!P199</f>
        <v>0</v>
      </c>
      <c r="K193">
        <f>'RESUMEN TOTAL'!Q199</f>
        <v>0</v>
      </c>
      <c r="L193">
        <f>'RESUMEN TOTAL'!R199</f>
        <v>0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RICARDO ROJAS</v>
      </c>
      <c r="B194" t="str">
        <f>'RESUMEN TOTAL'!B200</f>
        <v>MAR 02 (FIJA1)</v>
      </c>
      <c r="C194" t="str">
        <f>'RESUMEN TOTAL'!D200</f>
        <v>LUJAN Y PATAGONES</v>
      </c>
      <c r="D194" t="str">
        <f>'RESUMEN TOTAL'!E200</f>
        <v>Fija</v>
      </c>
      <c r="E194" t="str">
        <f>'RESUMEN TOTAL'!F200</f>
        <v>Fibra Optica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LAS MARGARITAS</v>
      </c>
      <c r="B195" t="str">
        <f>'RESUMEN TOTAL'!B201</f>
        <v>MAR 03(FIJA 2)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MAYOL</v>
      </c>
      <c r="B196" t="str">
        <f>'RESUMEN TOTAL'!B202</f>
        <v>MAY 01</v>
      </c>
      <c r="C196" t="str">
        <f>'RESUMEN TOTAL'!D202</f>
        <v>Eva Peron y Cabildo</v>
      </c>
      <c r="D196" t="str">
        <f>'RESUMEN TOTAL'!E202</f>
        <v>Domo</v>
      </c>
      <c r="E196" t="str">
        <f>'RESUMEN TOTAL'!F202</f>
        <v>Radio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02</v>
      </c>
      <c r="C197" t="str">
        <f>'RESUMEN TOTAL'!D203</f>
        <v>EVA PERON Y MONTEVIDEO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03</v>
      </c>
      <c r="C198" t="str">
        <f>'RESUMEN TOTAL'!D204</f>
        <v>CHAÑAR Y SAN NICOLAS</v>
      </c>
      <c r="D198" t="str">
        <f>'RESUMEN TOTAL'!E204</f>
        <v>DOMO</v>
      </c>
      <c r="E198" t="str">
        <f>'RESUMEN TOTAL'!F204</f>
        <v>PTO A FO</v>
      </c>
      <c r="F198" t="str">
        <f>'RESUMEN TOTAL'!L204</f>
        <v>APAGADO</v>
      </c>
      <c r="G198" t="str">
        <f>'RESUMEN TOTAL'!M204</f>
        <v>APAGADO</v>
      </c>
      <c r="H198" t="str">
        <f>'RESUMEN TOTAL'!N204</f>
        <v>APAGADO</v>
      </c>
      <c r="I198" t="str">
        <f>'RESUMEN TOTAL'!O204</f>
        <v>APAGADO</v>
      </c>
      <c r="J198" t="str">
        <f>'RESUMEN TOTAL'!P204</f>
        <v>APAGADO</v>
      </c>
      <c r="K198" t="str">
        <f>'RESUMEN TOTAL'!Q204</f>
        <v>APAGADO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04</v>
      </c>
      <c r="C199" t="str">
        <f>'RESUMEN TOTAL'!D205</f>
        <v>MAR CHIQUITA Y RIO JACHAL</v>
      </c>
      <c r="D199" t="str">
        <f>'RESUMEN TOTAL'!E205</f>
        <v>DOMO</v>
      </c>
      <c r="E199" t="str">
        <f>'RESUMEN TOTAL'!F205</f>
        <v>Radio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>
        <f>'RESUMEN TOTAL'!R205</f>
        <v>0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>
        <f>'RESUMEN TOTAL'!A206</f>
        <v>0</v>
      </c>
      <c r="B200" t="str">
        <f>'RESUMEN TOTAL'!B206</f>
        <v>MCUD 01</v>
      </c>
      <c r="C200" t="str">
        <f>'RESUMEN TOTAL'!D206</f>
        <v>TINOGASTA Y SAN LORENZO</v>
      </c>
      <c r="D200" t="str">
        <f>'RESUMEN TOTAL'!E206</f>
        <v>Domo</v>
      </c>
      <c r="E200" t="str">
        <f>'RESUMEN TOTAL'!F206</f>
        <v>Fibra Optica</v>
      </c>
      <c r="F200">
        <f>'RESUMEN TOTAL'!L206</f>
        <v>0</v>
      </c>
      <c r="G200">
        <f>'RESUMEN TOTAL'!M206</f>
        <v>0</v>
      </c>
      <c r="H200">
        <f>'RESUMEN TOTAL'!N206</f>
        <v>0</v>
      </c>
      <c r="I200">
        <f>'RESUMEN TOTAL'!O206</f>
        <v>0</v>
      </c>
      <c r="J200">
        <f>'RESUMEN TOTAL'!P206</f>
        <v>0</v>
      </c>
      <c r="K200">
        <f>'RESUMEN TOTAL'!Q206</f>
        <v>0</v>
      </c>
      <c r="L200">
        <f>'RESUMEN TOTAL'!R206</f>
        <v>0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 t="str">
        <f>'RESUMEN TOTAL'!A208</f>
        <v>MARTIN FIERRO</v>
      </c>
      <c r="B201" t="str">
        <f>'RESUMEN TOTAL'!B208</f>
        <v>MFI 01</v>
      </c>
      <c r="C201" t="str">
        <f>'RESUMEN TOTAL'!D208</f>
        <v>Belgrano y Sgto. Cabral</v>
      </c>
      <c r="D201" t="str">
        <f>'RESUMEN TOTAL'!E208</f>
        <v>Fija</v>
      </c>
      <c r="E201" t="str">
        <f>'RESUMEN TOTAL'!F208</f>
        <v>Fibra Optica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>
        <f>'RESUMEN TOTAL'!O208</f>
        <v>0</v>
      </c>
      <c r="J201">
        <f>'RESUMEN TOTAL'!P208</f>
        <v>0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LOPEZ ROMERO</v>
      </c>
      <c r="B202" t="str">
        <f>'RESUMEN TOTAL'!B209</f>
        <v>MFI02</v>
      </c>
      <c r="C202" t="str">
        <f>'RESUMEN TOTAL'!D209</f>
        <v>Calchaqui y Balcarce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SAN EMILIO</v>
      </c>
      <c r="B203" t="str">
        <f>'RESUMEN TOTAL'!B210</f>
        <v>MFI 03</v>
      </c>
      <c r="C203" t="str">
        <f>'RESUMEN TOTAL'!D210</f>
        <v>Cno. Gral. Belgrano y Av. del Trabajo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MARTIN FIERRO</v>
      </c>
      <c r="B204" t="str">
        <f>'RESUMEN TOTAL'!B211</f>
        <v>MFI04</v>
      </c>
      <c r="C204" t="str">
        <f>'RESUMEN TOTAL'!D211</f>
        <v>Calchaqui y balcarce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SAN EMILIO</v>
      </c>
      <c r="B205" t="str">
        <f>'RESUMEN TOTAL'!B212</f>
        <v>MFI 05</v>
      </c>
      <c r="C205" t="str">
        <f>'RESUMEN TOTAL'!D212</f>
        <v>Cno. Gral. Belgrano y Guayaquil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MFI06</v>
      </c>
      <c r="C206" t="str">
        <f>'RESUMEN TOTAL'!D213</f>
        <v>Con. Gral. Belgrano y Bombero Galarza</v>
      </c>
      <c r="D206" t="str">
        <f>'RESUMEN TOTAL'!E213</f>
        <v>DOMO</v>
      </c>
      <c r="E206" t="str">
        <f>'RESUMEN TOTAL'!F213</f>
        <v>Radio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MARTIN FIERRO</v>
      </c>
      <c r="B207" t="str">
        <f>'RESUMEN TOTAL'!B214</f>
        <v>MFI 07</v>
      </c>
      <c r="C207" t="str">
        <f>'RESUMEN TOTAL'!D214</f>
        <v>Sargento Cabral y Carlos Gardel</v>
      </c>
      <c r="D207" t="str">
        <f>'RESUMEN TOTAL'!E214</f>
        <v>Domo</v>
      </c>
      <c r="E207" t="str">
        <f>'RESUMEN TOTAL'!F214</f>
        <v>PTO A FO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08</v>
      </c>
      <c r="C208" t="str">
        <f>'RESUMEN TOTAL'!D215</f>
        <v>Braile y Batalla de Callao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GOBERNADOR MONTEVERDE</v>
      </c>
      <c r="B209" t="str">
        <f>'RESUMEN TOTAL'!B216</f>
        <v>MON01</v>
      </c>
      <c r="C209" t="str">
        <f>'RESUMEN TOTAL'!D216</f>
        <v>San Martin y Patricias Argentinas</v>
      </c>
      <c r="D209" t="str">
        <f>'RESUMEN TOTAL'!E216</f>
        <v>Fija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MON02</v>
      </c>
      <c r="C210" t="str">
        <f>'RESUMEN TOTAL'!D217</f>
        <v>Senzabello y Famatina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MON03</v>
      </c>
      <c r="C211" t="str">
        <f>'RESUMEN TOTAL'!D218</f>
        <v>Senzabello y Guemes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MON04</v>
      </c>
      <c r="C212" t="str">
        <f>'RESUMEN TOTAL'!D219</f>
        <v>Av. Yrigoyen y San Lorenzo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9 DE JULIO</v>
      </c>
      <c r="B213" t="str">
        <f>'RESUMEN TOTAL'!B220</f>
        <v>NJU 01</v>
      </c>
      <c r="C213" t="str">
        <f>'RESUMEN TOTAL'!D220</f>
        <v>Sallares y Parrillo</v>
      </c>
      <c r="D213" t="str">
        <f>'RESUMEN TOTAL'!E220</f>
        <v>Domo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NJU02</v>
      </c>
      <c r="C214" t="str">
        <f>'RESUMEN TOTAL'!D221</f>
        <v>Ituzaingo y Boccuzzi</v>
      </c>
      <c r="D214" t="str">
        <f>'RESUMEN TOTAL'!E221</f>
        <v>Domo</v>
      </c>
      <c r="E214" t="str">
        <f>'RESUMEN TOTAL'!F221</f>
        <v>Radio</v>
      </c>
      <c r="F214" t="str">
        <f>'RESUMEN TOTAL'!L221</f>
        <v>APAGADO</v>
      </c>
      <c r="G214" t="str">
        <f>'RESUMEN TOTAL'!M221</f>
        <v>APAGADO</v>
      </c>
      <c r="H214" t="str">
        <f>'RESUMEN TOTAL'!N221</f>
        <v>APAGADO</v>
      </c>
      <c r="I214" t="str">
        <f>'RESUMEN TOTAL'!O221</f>
        <v>APAGADO</v>
      </c>
      <c r="J214" t="str">
        <f>'RESUMEN TOTAL'!P221</f>
        <v>APAGADO</v>
      </c>
      <c r="K214" t="str">
        <f>'RESUMEN TOTAL'!Q221</f>
        <v>APAGADO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NJU03</v>
      </c>
      <c r="C215" t="str">
        <f>'RESUMEN TOTAL'!D222</f>
        <v>San Juan y Parrillo</v>
      </c>
      <c r="D215" t="str">
        <f>'RESUMEN TOTAL'!E222</f>
        <v>Domo</v>
      </c>
      <c r="E215" t="str">
        <f>'RESUMEN TOTAL'!F222</f>
        <v>PTO A FO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NJU04</v>
      </c>
      <c r="C216" t="str">
        <f>'RESUMEN TOTAL'!D223</f>
        <v>Ituzaingo y 214 A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ZEBALLOS CENTRO</v>
      </c>
      <c r="B217" t="str">
        <f>'RESUMEN TOTAL'!B224</f>
        <v>NJU05</v>
      </c>
      <c r="C217" t="str">
        <f>'RESUMEN TOTAL'!D224</f>
        <v>Ituzaingo y Alem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CENTRO</v>
      </c>
      <c r="B218" t="str">
        <f>'RESUMEN TOTAL'!B225</f>
        <v>NJU06</v>
      </c>
      <c r="C218" t="str">
        <f>'RESUMEN TOTAL'!D225</f>
        <v>Sallares y Rodo</v>
      </c>
      <c r="D218" t="str">
        <f>'RESUMEN TOTAL'!E225</f>
        <v>Domo</v>
      </c>
      <c r="E218" t="str">
        <f>'RESUMEN TOTAL'!F225</f>
        <v>Fibra Optica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NJU07</v>
      </c>
      <c r="C219" t="str">
        <f>'RESUMEN TOTAL'!D226</f>
        <v>Gral. Juan Domingo Peron y Parrillo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 08</v>
      </c>
      <c r="C220" t="str">
        <f>'RESUMEN TOTAL'!D227</f>
        <v>BOCCUZZI Y O HIGGINS</v>
      </c>
      <c r="D220" t="str">
        <f>'RESUMEN TOTAL'!E227</f>
        <v>DOMO</v>
      </c>
      <c r="E220" t="str">
        <f>'RESUMEN TOTAL'!F227</f>
        <v>Radio</v>
      </c>
      <c r="F220" t="str">
        <f>'RESUMEN TOTAL'!L227</f>
        <v>APAGADO</v>
      </c>
      <c r="G220" t="str">
        <f>'RESUMEN TOTAL'!M227</f>
        <v>APAGADO</v>
      </c>
      <c r="H220" t="str">
        <f>'RESUMEN TOTAL'!N227</f>
        <v>APAGADO</v>
      </c>
      <c r="I220" t="str">
        <f>'RESUMEN TOTAL'!O227</f>
        <v>APAGADO</v>
      </c>
      <c r="J220" t="str">
        <f>'RESUMEN TOTAL'!P227</f>
        <v>APAGADO</v>
      </c>
      <c r="K220" t="str">
        <f>'RESUMEN TOTAL'!Q227</f>
        <v>APAGADO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NJU09</v>
      </c>
      <c r="C221" t="str">
        <f>'RESUMEN TOTAL'!D228</f>
        <v>PARRILLO Y CONTRERAS</v>
      </c>
      <c r="D221" t="str">
        <f>'RESUMEN TOTAL'!E228</f>
        <v>DOMO</v>
      </c>
      <c r="E221" t="str">
        <f>'RESUMEN TOTAL'!F228</f>
        <v>Fibra Optica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PICO DE ORO</v>
      </c>
      <c r="B222" t="str">
        <f>'RESUMEN TOTAL'!B229</f>
        <v>PCO 01</v>
      </c>
      <c r="C222" t="str">
        <f>'RESUMEN TOTAL'!D229</f>
        <v>CEMENTERIO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PCO02 (fija 1)</v>
      </c>
      <c r="C223" t="str">
        <f>'RESUMEN TOTAL'!D230</f>
        <v>SICILIA E/ VIENA Y VARSOVIA</v>
      </c>
      <c r="D223" t="str">
        <f>'RESUMEN TOTAL'!E230</f>
        <v>Fija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PCO03 (fija 2)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PCO04 (fija 1)</v>
      </c>
      <c r="C225" t="str">
        <f>'RESUMEN TOTAL'!D232</f>
        <v>BERNA Y POLONIA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PCO05 (fija 2)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AGUSTIN RAMIREZ</v>
      </c>
      <c r="B227" t="str">
        <f>'RESUMEN TOTAL'!B234</f>
        <v>PUNTO SEGURO - AGUSTIN RAMIREZ (domo)</v>
      </c>
      <c r="C227" t="str">
        <f>'RESUMEN TOTAL'!D234</f>
        <v>EL MALAMBO Y LA TRANQUERA</v>
      </c>
      <c r="D227" t="str">
        <f>'RESUMEN TOTAL'!E234</f>
        <v>DOMO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(fija)</v>
      </c>
      <c r="C228" t="str">
        <f>'RESUMEN TOTAL'!D235</f>
        <v>EL MALAMBO Y LA TRANQUERA</v>
      </c>
      <c r="D228" t="str">
        <f>'RESUMEN TOTAL'!E235</f>
        <v>Fija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AGUSTIN RAMIREZ INTERCOMUNICADOR</v>
      </c>
      <c r="C229" t="str">
        <f>'RESUMEN TOTAL'!D236</f>
        <v>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EL PARQUE</v>
      </c>
      <c r="B230" t="str">
        <f>'RESUMEN TOTAL'!B237</f>
        <v>PUNTO SEGURO - EL PARQUE (domo)</v>
      </c>
      <c r="C230" t="str">
        <f>'RESUMEN TOTAL'!D237</f>
        <v>CALLE 1282 Y 1201</v>
      </c>
      <c r="D230" t="str">
        <f>'RESUMEN TOTAL'!E237</f>
        <v>DOMO</v>
      </c>
      <c r="E230" t="str">
        <f>'RESUMEN TOTAL'!F237</f>
        <v>Fibra Optica</v>
      </c>
      <c r="F230" t="str">
        <f>'RESUMEN TOTAL'!L237</f>
        <v>APAGADO</v>
      </c>
      <c r="G230" t="str">
        <f>'RESUMEN TOTAL'!M237</f>
        <v>APAGADO</v>
      </c>
      <c r="H230" t="str">
        <f>'RESUMEN TOTAL'!N237</f>
        <v>APAGADO</v>
      </c>
      <c r="I230" t="str">
        <f>'RESUMEN TOTAL'!O237</f>
        <v>APAGADO</v>
      </c>
      <c r="J230" t="str">
        <f>'RESUMEN TOTAL'!P237</f>
        <v>APAGADO</v>
      </c>
      <c r="K230" t="str">
        <f>'RESUMEN TOTAL'!Q237</f>
        <v>APAGADO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(fija)</v>
      </c>
      <c r="C231" t="str">
        <f>'RESUMEN TOTAL'!D238</f>
        <v>CALLE 1282 Y 1201</v>
      </c>
      <c r="D231" t="str">
        <f>'RESUMEN TOTAL'!E238</f>
        <v>Fija</v>
      </c>
      <c r="E231" t="str">
        <f>'RESUMEN TOTAL'!F238</f>
        <v>Fibra Optica</v>
      </c>
      <c r="F231">
        <f>'RESUMEN TOTAL'!L238</f>
        <v>0</v>
      </c>
      <c r="G231">
        <f>'RESUMEN TOTAL'!M238</f>
        <v>0</v>
      </c>
      <c r="H231">
        <f>'RESUMEN TOTAL'!N238</f>
        <v>0</v>
      </c>
      <c r="I231">
        <f>'RESUMEN TOTAL'!O238</f>
        <v>0</v>
      </c>
      <c r="J231">
        <f>'RESUMEN TOTAL'!P238</f>
        <v>0</v>
      </c>
      <c r="K231">
        <f>'RESUMEN TOTAL'!Q238</f>
        <v>0</v>
      </c>
      <c r="L231">
        <f>'RESUMEN TOTAL'!R238</f>
        <v>0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INTERCOMUNICADOR</v>
      </c>
      <c r="C232" t="str">
        <f>'RESUMEN TOTAL'!D239</f>
        <v>1282 Y 1201</v>
      </c>
      <c r="D232" t="str">
        <f>'RESUMEN TOTAL'!E239</f>
        <v>Fija</v>
      </c>
      <c r="E232" t="str">
        <f>'RESUMEN TOTAL'!F239</f>
        <v>Fibra Optica</v>
      </c>
      <c r="F232" t="str">
        <f>'RESUMEN TOTAL'!L239</f>
        <v>APAGADO</v>
      </c>
      <c r="G232" t="str">
        <f>'RESUMEN TOTAL'!M239</f>
        <v>APAGADO</v>
      </c>
      <c r="H232" t="str">
        <f>'RESUMEN TOTAL'!N239</f>
        <v>APAGADO</v>
      </c>
      <c r="I232" t="str">
        <f>'RESUMEN TOTAL'!O239</f>
        <v>APAGADO</v>
      </c>
      <c r="J232" t="str">
        <f>'RESUMEN TOTAL'!P239</f>
        <v>APAGADO</v>
      </c>
      <c r="K232" t="str">
        <f>'RESUMEN TOTAL'!Q239</f>
        <v>APAGADO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INGENIERO ALLAN</v>
      </c>
      <c r="B233" t="str">
        <f>'RESUMEN TOTAL'!B240</f>
        <v>PUNTO SEGURO - ING. ALLAN (domo)</v>
      </c>
      <c r="C233" t="str">
        <f>'RESUMEN TOTAL'!D240</f>
        <v>DIAG. LOS YAGANES Y 1148</v>
      </c>
      <c r="D233" t="str">
        <f>'RESUMEN TOTAL'!E240</f>
        <v>DOMO</v>
      </c>
      <c r="E233" t="str">
        <f>'RESUMEN TOTAL'!F240</f>
        <v>Fibra Optica</v>
      </c>
      <c r="F233">
        <f>'RESUMEN TOTAL'!L240</f>
        <v>0</v>
      </c>
      <c r="G233">
        <f>'RESUMEN TOTAL'!M240</f>
        <v>0</v>
      </c>
      <c r="H233">
        <f>'RESUMEN TOTAL'!N240</f>
        <v>0</v>
      </c>
      <c r="I233">
        <f>'RESUMEN TOTAL'!O240</f>
        <v>0</v>
      </c>
      <c r="J233">
        <f>'RESUMEN TOTAL'!P240</f>
        <v>0</v>
      </c>
      <c r="K233">
        <f>'RESUMEN TOTAL'!Q240</f>
        <v>0</v>
      </c>
      <c r="L233">
        <f>'RESUMEN TOTAL'!R240</f>
        <v>0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(fija)</v>
      </c>
      <c r="C234" t="str">
        <f>'RESUMEN TOTAL'!D241</f>
        <v>DIAG. LOS YAGANES Y 1148</v>
      </c>
      <c r="D234" t="str">
        <f>'RESUMEN TOTAL'!E241</f>
        <v>Fija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 ALLAN INTERCOMUNICADOR</v>
      </c>
      <c r="C235" t="str">
        <f>'RESUMEN TOTAL'!D242</f>
        <v>DIAG LOS YAGANES Y 1148</v>
      </c>
      <c r="D235" t="str">
        <f>'RESUMEN TOTAL'!E242</f>
        <v>Domo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LUJAN</v>
      </c>
      <c r="B236" t="str">
        <f>'RESUMEN TOTAL'!B243</f>
        <v>PUNTO SEGURO - LUJAN (fija)</v>
      </c>
      <c r="C236" t="str">
        <f>'RESUMEN TOTAL'!D243</f>
        <v>DIAG. LOS TILOS Y LOS ALGARROBOS</v>
      </c>
      <c r="D236" t="str">
        <f>'RESUMEN TOTAL'!E243</f>
        <v>Fija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 t="str">
        <f>'RESUMEN TOTAL'!P243</f>
        <v>APAGADO</v>
      </c>
      <c r="K236" t="str">
        <f>'RESUMEN TOTAL'!Q243</f>
        <v>APAGADO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LUJAN (domo)</v>
      </c>
      <c r="C237" t="str">
        <f>'RESUMEN TOTAL'!D244</f>
        <v>DIAG. LOS TILOS Y LOS ALGARROBOS</v>
      </c>
      <c r="D237" t="str">
        <f>'RESUMEN TOTAL'!E244</f>
        <v>DOMO</v>
      </c>
      <c r="E237" t="str">
        <f>'RESUMEN TOTAL'!F244</f>
        <v>Fibra Optica</v>
      </c>
      <c r="F237">
        <f>'RESUMEN TOTAL'!L244</f>
        <v>0</v>
      </c>
      <c r="G237">
        <f>'RESUMEN TOTAL'!M244</f>
        <v>0</v>
      </c>
      <c r="H237">
        <f>'RESUMEN TOTAL'!N244</f>
        <v>0</v>
      </c>
      <c r="I237">
        <f>'RESUMEN TOTAL'!O244</f>
        <v>0</v>
      </c>
      <c r="J237" t="str">
        <f>'RESUMEN TOTAL'!P244</f>
        <v>APAGADO</v>
      </c>
      <c r="K237" t="str">
        <f>'RESUMEN TOTAL'!Q244</f>
        <v>APAGADO</v>
      </c>
      <c r="L237">
        <f>'RESUMEN TOTAL'!R244</f>
        <v>0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INTERCOMUNICADOR</v>
      </c>
      <c r="C238" t="str">
        <f>'RESUMEN TOTAL'!D245</f>
        <v>DIAG LOS TILOS Y LOS ALGARROBOS</v>
      </c>
      <c r="D238" t="str">
        <f>'RESUMEN TOTAL'!E245</f>
        <v>Fija</v>
      </c>
      <c r="E238" t="str">
        <f>'RESUMEN TOTAL'!F245</f>
        <v>Fibra Optica</v>
      </c>
      <c r="F238">
        <f>'RESUMEN TOTAL'!L245</f>
        <v>0</v>
      </c>
      <c r="G238">
        <f>'RESUMEN TOTAL'!M245</f>
        <v>0</v>
      </c>
      <c r="H238">
        <f>'RESUMEN TOTAL'!N245</f>
        <v>0</v>
      </c>
      <c r="I238">
        <f>'RESUMEN TOTAL'!O245</f>
        <v>0</v>
      </c>
      <c r="J238" t="str">
        <f>'RESUMEN TOTAL'!P245</f>
        <v>APAGADO</v>
      </c>
      <c r="K238" t="str">
        <f>'RESUMEN TOTAL'!Q245</f>
        <v>APAGADO</v>
      </c>
      <c r="L238">
        <f>'RESUMEN TOTAL'!R245</f>
        <v>0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ZONA RURAL SANTA ROSA</v>
      </c>
      <c r="B239" t="str">
        <f>'RESUMEN TOTAL'!B246</f>
        <v>PUNTO SEGURO - PICO DE ORO (domo)</v>
      </c>
      <c r="C239" t="str">
        <f>'RESUMEN TOTAL'!D246</f>
        <v>PISANI Y BULGARIA</v>
      </c>
      <c r="D239" t="str">
        <f>'RESUMEN TOTAL'!E246</f>
        <v>DOMO</v>
      </c>
      <c r="E239" t="str">
        <f>'RESUMEN TOTAL'!F246</f>
        <v>Fibra Optica</v>
      </c>
      <c r="F239">
        <f>'RESUMEN TOTAL'!L246</f>
        <v>0</v>
      </c>
      <c r="G239">
        <f>'RESUMEN TOTAL'!M246</f>
        <v>0</v>
      </c>
      <c r="H239">
        <f>'RESUMEN TOTAL'!N246</f>
        <v>0</v>
      </c>
      <c r="I239">
        <f>'RESUMEN TOTAL'!O246</f>
        <v>0</v>
      </c>
      <c r="J239">
        <f>'RESUMEN TOTAL'!P246</f>
        <v>0</v>
      </c>
      <c r="K239">
        <f>'RESUMEN TOTAL'!Q246</f>
        <v>0</v>
      </c>
      <c r="L239">
        <f>'RESUMEN TOTAL'!R246</f>
        <v>0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(fija)</v>
      </c>
      <c r="C240" t="str">
        <f>'RESUMEN TOTAL'!D247</f>
        <v>PISANI Y BULGARIA</v>
      </c>
      <c r="D240" t="str">
        <f>'RESUMEN TOTAL'!E247</f>
        <v>Fija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PICO DE ORO INTERCOMUNICADOR</v>
      </c>
      <c r="C241" t="str">
        <f>'RESUMEN TOTAL'!D248</f>
        <v>PISANI Y BULGARIA</v>
      </c>
      <c r="D241" t="str">
        <f>'RESUMEN TOTAL'!E248</f>
        <v>Domo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SAN FRANCISCO ESTE (CHICO)</v>
      </c>
      <c r="B242" t="str">
        <f>'RESUMEN TOTAL'!B249</f>
        <v>PUNTO SEGURO - SAN FRANCISCO (domo)</v>
      </c>
      <c r="C242" t="str">
        <f>'RESUMEN TOTAL'!D249</f>
        <v>RP 53 Y 1332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JORGE</v>
      </c>
      <c r="B243" t="str">
        <f>'RESUMEN TOTAL'!B250</f>
        <v>Punto Seguro - San Jorge (Domo)</v>
      </c>
      <c r="C243" t="str">
        <f>'RESUMEN TOTAL'!D250</f>
        <v>CALLE 523 E/ 554 Y 556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(Fija)</v>
      </c>
      <c r="C244" t="str">
        <f>'RESUMEN TOTAL'!D251</f>
        <v>CALLE 523 E/ 554 Y 556</v>
      </c>
      <c r="D244" t="str">
        <f>'RESUMEN TOTAL'!E251</f>
        <v>Fija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SAN JORGE INTERCOMUNICADOR</v>
      </c>
      <c r="C245" t="str">
        <f>'RESUMEN TOTAL'!D252</f>
        <v>CALLE 554 Y 523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>
        <f>'RESUMEN TOTAL'!R252</f>
        <v>0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RUDECINDO</v>
      </c>
      <c r="B246" t="str">
        <f>'RESUMEN TOTAL'!B253</f>
        <v>PUNTO SEGURO- SAN RUDECINDO (domo)</v>
      </c>
      <c r="C246" t="str">
        <f>'RESUMEN TOTAL'!D253</f>
        <v>SANTA SOFIA Y ALVAR NUÑEZ</v>
      </c>
      <c r="D246" t="str">
        <f>'RESUMEN TOTAL'!E253</f>
        <v>DOMO</v>
      </c>
      <c r="E246" t="str">
        <f>'RESUMEN TOTAL'!F253</f>
        <v>Fibra Optica</v>
      </c>
      <c r="F246">
        <f>'RESUMEN TOTAL'!L253</f>
        <v>0</v>
      </c>
      <c r="G246">
        <f>'RESUMEN TOTAL'!M253</f>
        <v>0</v>
      </c>
      <c r="H246">
        <f>'RESUMEN TOTAL'!N253</f>
        <v>0</v>
      </c>
      <c r="I246">
        <f>'RESUMEN TOTAL'!O253</f>
        <v>0</v>
      </c>
      <c r="J246">
        <f>'RESUMEN TOTAL'!P253</f>
        <v>0</v>
      </c>
      <c r="K246">
        <f>'RESUMEN TOTAL'!Q253</f>
        <v>0</v>
      </c>
      <c r="L246">
        <f>'RESUMEN TOTAL'!R253</f>
        <v>0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 - SAN RUDECINDO (fija)</v>
      </c>
      <c r="C247" t="str">
        <f>'RESUMEN TOTAL'!D254</f>
        <v>SANTA SOFIA Y ALVAR NUÑEZ</v>
      </c>
      <c r="D247" t="str">
        <f>'RESUMEN TOTAL'!E254</f>
        <v>Fija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SAN RUDECINDO INTERCOMUNICADOR</v>
      </c>
      <c r="C248" t="str">
        <f>'RESUMEN TOTAL'!D255</f>
        <v>SABTA SOFIA Y ALVAR NUÃ‘EZ</v>
      </c>
      <c r="D248" t="str">
        <f>'RESUMEN TOTAL'!E255</f>
        <v>Domo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ZONA RURAL SANTA ROSA</v>
      </c>
      <c r="B249" t="str">
        <f>'RESUMEN TOTAL'!B256</f>
        <v>PUNTO SEGURO - SANTA ROSA (domo)</v>
      </c>
      <c r="C249" t="str">
        <f>'RESUMEN TOTAL'!D256</f>
        <v>BRUSELAS Y SICILIA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 t="str">
        <f>'RESUMEN TOTAL'!N256</f>
        <v>APAGADO</v>
      </c>
      <c r="I249" t="str">
        <f>'RESUMEN TOTAL'!O256</f>
        <v>APAGADO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(fija)</v>
      </c>
      <c r="C250" t="str">
        <f>'RESUMEN TOTAL'!D257</f>
        <v>BRUSELAS Y SICILIA</v>
      </c>
      <c r="D250" t="str">
        <f>'RESUMEN TOTAL'!E257</f>
        <v>Fija</v>
      </c>
      <c r="E250" t="str">
        <f>'RESUMEN TOTAL'!F257</f>
        <v>Fibra Optica</v>
      </c>
      <c r="F250" t="str">
        <f>'RESUMEN TOTAL'!L257</f>
        <v>APAGADO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SANTA ROSA INTERCOMUNICADOR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VILLA ARGENTINA</v>
      </c>
      <c r="B252" t="str">
        <f>'RESUMEN TOTAL'!B259</f>
        <v>PUNTO SEGURO VILLA ARGENTINA domo</v>
      </c>
      <c r="C252" t="str">
        <f>'RESUMEN TOTAL'!D259</f>
        <v>CALLE 513 Y DIAG PORTELA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fija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INTERCOMUNICADOR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EL ROCIO</v>
      </c>
      <c r="B255" t="str">
        <f>'RESUMEN TOTAL'!B262</f>
        <v>RCO 01</v>
      </c>
      <c r="C255" t="str">
        <f>'RESUMEN TOTAL'!D262</f>
        <v>AV. LUJAN Y LOBOS</v>
      </c>
      <c r="D255" t="str">
        <f>'RESUMEN TOTAL'!E262</f>
        <v>DOMO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RCO02</v>
      </c>
      <c r="C256" t="str">
        <f>'RESUMEN TOTAL'!D263</f>
        <v>AV. LUJAN Y BRANDSEN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RCO03 (fija 1)</v>
      </c>
      <c r="C257" t="str">
        <f>'RESUMEN TOTAL'!D264</f>
        <v>OLAVARRIA Y CONCORDIA</v>
      </c>
      <c r="D257" t="str">
        <f>'RESUMEN TOTAL'!E264</f>
        <v>Fija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RCO04 (fija 2)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RCO05 (fija 1)</v>
      </c>
      <c r="C259" t="str">
        <f>'RESUMEN TOTAL'!D266</f>
        <v>LOBOS Y CHASCOMUS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RCO06 (fija 2)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RICARDO ROJAS</v>
      </c>
      <c r="B261" t="str">
        <f>'RESUMEN TOTAL'!B268</f>
        <v>RRJ01</v>
      </c>
      <c r="C261" t="str">
        <f>'RESUMEN TOTAL'!D268</f>
        <v>AV. LUJAN Y BRAGADO</v>
      </c>
      <c r="D261" t="str">
        <f>'RESUMEN TOTAL'!E268</f>
        <v>DOMO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TOTAL'!A269</f>
        <v>RICARDO ROJAS</v>
      </c>
      <c r="B262" t="str">
        <f>'RESUMEN TOTAL'!B269</f>
        <v>RRJ02</v>
      </c>
      <c r="C262" t="str">
        <f>'RESUMEN TOTAL'!D269</f>
        <v>AV. LUJAN Y DIAG. LOS POETAS</v>
      </c>
      <c r="D262" t="str">
        <f>'RESUMEN TOTAL'!E269</f>
        <v>DOMO</v>
      </c>
      <c r="E262" t="str">
        <f>'RESUMEN TOTAL'!F269</f>
        <v>Fibra Optica</v>
      </c>
      <c r="F262">
        <f>'RESUMEN TOTAL'!L269</f>
        <v>0</v>
      </c>
      <c r="G262">
        <f>'RESUMEN TOTAL'!M269</f>
        <v>0</v>
      </c>
      <c r="H262">
        <f>'RESUMEN TOTAL'!N269</f>
        <v>0</v>
      </c>
      <c r="I262">
        <f>'RESUMEN TOTAL'!O269</f>
        <v>0</v>
      </c>
      <c r="J262">
        <f>'RESUMEN TOTAL'!P269</f>
        <v>0</v>
      </c>
      <c r="K262">
        <f>'RESUMEN TOTAL'!Q269</f>
        <v>0</v>
      </c>
      <c r="L262">
        <f>'RESUMEN TOTAL'!R269</f>
        <v>0</v>
      </c>
      <c r="M262">
        <f>'RESUMEN TOTAL'!S269</f>
        <v>0</v>
      </c>
      <c r="N262">
        <f>'RESUMEN TOTAL'!T269</f>
        <v>0</v>
      </c>
      <c r="O262">
        <f>'RESUMEN TOTAL'!U269</f>
        <v>0</v>
      </c>
      <c r="P262">
        <f>'RESUMEN TOTAL'!V269</f>
        <v>0</v>
      </c>
      <c r="Q262">
        <f>'RESUMEN TOTAL'!W269</f>
        <v>0</v>
      </c>
      <c r="R262">
        <f>'RESUMEN TOTAL'!X269</f>
        <v>0</v>
      </c>
      <c r="S262">
        <f>'RESUMEN TOTAL'!Y269</f>
        <v>0</v>
      </c>
      <c r="T262">
        <f>'RESUMEN TOTAL'!Z269</f>
        <v>0</v>
      </c>
      <c r="U262">
        <f>'RESUMEN TOTAL'!AA269</f>
        <v>0</v>
      </c>
      <c r="V262">
        <f>'RESUMEN TOTAL'!AB269</f>
        <v>0</v>
      </c>
      <c r="W262">
        <f>'RESUMEN TOTAL'!AC269</f>
        <v>0</v>
      </c>
      <c r="X262">
        <f>'RESUMEN TOTAL'!AD269</f>
        <v>0</v>
      </c>
      <c r="Y262">
        <f>'RESUMEN TOTAL'!AE269</f>
        <v>0</v>
      </c>
      <c r="Z262">
        <f>'RESUMEN TOTAL'!AF269</f>
        <v>0</v>
      </c>
      <c r="AA262">
        <f>'RESUMEN TOTAL'!AG269</f>
        <v>0</v>
      </c>
      <c r="AB262">
        <f>'RESUMEN TOTAL'!AH269</f>
        <v>0</v>
      </c>
      <c r="AC262">
        <f>'RESUMEN TOTAL'!AI269</f>
        <v>0</v>
      </c>
      <c r="AD262">
        <f>'RESUMEN TOTAL'!AJ269</f>
        <v>0</v>
      </c>
      <c r="AE262">
        <f>'RESUMEN TOTAL'!AK269</f>
        <v>0</v>
      </c>
      <c r="AF262">
        <f>'RESUMEN TOTAL'!AL269</f>
        <v>0</v>
      </c>
      <c r="AG262">
        <f>'RESUMEN TOTAL'!AM269</f>
        <v>0</v>
      </c>
      <c r="AH262">
        <f>'RESUMEN TOTAL'!AN269</f>
        <v>0</v>
      </c>
      <c r="AI262">
        <f>'RESUMEN TOTAL'!AO269</f>
        <v>0</v>
      </c>
    </row>
    <row r="263" spans="1:35" x14ac:dyDescent="0.25">
      <c r="A263" t="str">
        <f>'RESUMEN TOTAL'!A270</f>
        <v>RICARDO ROJAS</v>
      </c>
      <c r="B263" t="str">
        <f>'RESUMEN TOTAL'!B270</f>
        <v>RRJ03 (fija 1)</v>
      </c>
      <c r="C263" t="str">
        <f>'RESUMEN TOTAL'!D270</f>
        <v>RUBEN DARIO E/ FADER Y DIAG. LOS POETAS</v>
      </c>
      <c r="D263" t="str">
        <f>'RESUMEN TOTAL'!E270</f>
        <v>Fija</v>
      </c>
      <c r="E263" t="str">
        <f>'RESUMEN TOTAL'!F270</f>
        <v>Fibra Optica</v>
      </c>
      <c r="F263">
        <f>'RESUMEN TOTAL'!L270</f>
        <v>0</v>
      </c>
      <c r="G263">
        <f>'RESUMEN TOTAL'!M270</f>
        <v>0</v>
      </c>
      <c r="H263">
        <f>'RESUMEN TOTAL'!N270</f>
        <v>0</v>
      </c>
      <c r="I263">
        <f>'RESUMEN TOTAL'!O270</f>
        <v>0</v>
      </c>
      <c r="J263">
        <f>'RESUMEN TOTAL'!P270</f>
        <v>0</v>
      </c>
      <c r="K263">
        <f>'RESUMEN TOTAL'!Q270</f>
        <v>0</v>
      </c>
      <c r="L263">
        <f>'RESUMEN TOTAL'!R270</f>
        <v>0</v>
      </c>
      <c r="M263">
        <f>'RESUMEN TOTAL'!S270</f>
        <v>0</v>
      </c>
      <c r="N263">
        <f>'RESUMEN TOTAL'!T270</f>
        <v>0</v>
      </c>
      <c r="O263">
        <f>'RESUMEN TOTAL'!U270</f>
        <v>0</v>
      </c>
      <c r="P263">
        <f>'RESUMEN TOTAL'!V270</f>
        <v>0</v>
      </c>
      <c r="Q263">
        <f>'RESUMEN TOTAL'!W270</f>
        <v>0</v>
      </c>
      <c r="R263">
        <f>'RESUMEN TOTAL'!X270</f>
        <v>0</v>
      </c>
      <c r="S263">
        <f>'RESUMEN TOTAL'!Y270</f>
        <v>0</v>
      </c>
      <c r="T263">
        <f>'RESUMEN TOTAL'!Z270</f>
        <v>0</v>
      </c>
      <c r="U263">
        <f>'RESUMEN TOTAL'!AA270</f>
        <v>0</v>
      </c>
      <c r="V263">
        <f>'RESUMEN TOTAL'!AB270</f>
        <v>0</v>
      </c>
      <c r="W263">
        <f>'RESUMEN TOTAL'!AC270</f>
        <v>0</v>
      </c>
      <c r="X263">
        <f>'RESUMEN TOTAL'!AD270</f>
        <v>0</v>
      </c>
      <c r="Y263">
        <f>'RESUMEN TOTAL'!AE270</f>
        <v>0</v>
      </c>
      <c r="Z263">
        <f>'RESUMEN TOTAL'!AF270</f>
        <v>0</v>
      </c>
      <c r="AA263">
        <f>'RESUMEN TOTAL'!AG270</f>
        <v>0</v>
      </c>
      <c r="AB263">
        <f>'RESUMEN TOTAL'!AH270</f>
        <v>0</v>
      </c>
      <c r="AC263">
        <f>'RESUMEN TOTAL'!AI270</f>
        <v>0</v>
      </c>
      <c r="AD263">
        <f>'RESUMEN TOTAL'!AJ270</f>
        <v>0</v>
      </c>
      <c r="AE263">
        <f>'RESUMEN TOTAL'!AK270</f>
        <v>0</v>
      </c>
      <c r="AF263">
        <f>'RESUMEN TOTAL'!AL270</f>
        <v>0</v>
      </c>
      <c r="AG263">
        <f>'RESUMEN TOTAL'!AM270</f>
        <v>0</v>
      </c>
      <c r="AH263">
        <f>'RESUMEN TOTAL'!AN270</f>
        <v>0</v>
      </c>
      <c r="AI263">
        <f>'RESUMEN TOTAL'!AO270</f>
        <v>0</v>
      </c>
    </row>
    <row r="264" spans="1:35" x14ac:dyDescent="0.25">
      <c r="A264" t="str">
        <f>'RESUMEN TOTAL'!A271</f>
        <v>RICARDO ROJAS</v>
      </c>
      <c r="B264" t="str">
        <f>'RESUMEN TOTAL'!B271</f>
        <v>RRJ04 (fija 2)</v>
      </c>
      <c r="C264" t="str">
        <f>'RESUMEN TOTAL'!D271</f>
        <v>RUBEN DARIO E/ FADER Y DIAG. LOS POETAS</v>
      </c>
      <c r="D264" t="str">
        <f>'RESUMEN TOTAL'!E271</f>
        <v>Fija</v>
      </c>
      <c r="E264" t="str">
        <f>'RESUMEN TOTAL'!F271</f>
        <v>Fibra Optica</v>
      </c>
      <c r="F264">
        <f>'RESUMEN TOTAL'!L271</f>
        <v>0</v>
      </c>
      <c r="G264">
        <f>'RESUMEN TOTAL'!M271</f>
        <v>0</v>
      </c>
      <c r="H264">
        <f>'RESUMEN TOTAL'!N271</f>
        <v>0</v>
      </c>
      <c r="I264">
        <f>'RESUMEN TOTAL'!O271</f>
        <v>0</v>
      </c>
      <c r="J264">
        <f>'RESUMEN TOTAL'!P271</f>
        <v>0</v>
      </c>
      <c r="K264">
        <f>'RESUMEN TOTAL'!Q271</f>
        <v>0</v>
      </c>
      <c r="L264">
        <f>'RESUMEN TOTAL'!R271</f>
        <v>0</v>
      </c>
      <c r="M264">
        <f>'RESUMEN TOTAL'!S271</f>
        <v>0</v>
      </c>
      <c r="N264">
        <f>'RESUMEN TOTAL'!T271</f>
        <v>0</v>
      </c>
      <c r="O264">
        <f>'RESUMEN TOTAL'!U271</f>
        <v>0</v>
      </c>
      <c r="P264">
        <f>'RESUMEN TOTAL'!V271</f>
        <v>0</v>
      </c>
      <c r="Q264">
        <f>'RESUMEN TOTAL'!W271</f>
        <v>0</v>
      </c>
      <c r="R264">
        <f>'RESUMEN TOTAL'!X271</f>
        <v>0</v>
      </c>
      <c r="S264">
        <f>'RESUMEN TOTAL'!Y271</f>
        <v>0</v>
      </c>
      <c r="T264">
        <f>'RESUMEN TOTAL'!Z271</f>
        <v>0</v>
      </c>
      <c r="U264">
        <f>'RESUMEN TOTAL'!AA271</f>
        <v>0</v>
      </c>
      <c r="V264">
        <f>'RESUMEN TOTAL'!AB271</f>
        <v>0</v>
      </c>
      <c r="W264">
        <f>'RESUMEN TOTAL'!AC271</f>
        <v>0</v>
      </c>
      <c r="X264">
        <f>'RESUMEN TOTAL'!AD271</f>
        <v>0</v>
      </c>
      <c r="Y264">
        <f>'RESUMEN TOTAL'!AE271</f>
        <v>0</v>
      </c>
      <c r="Z264">
        <f>'RESUMEN TOTAL'!AF271</f>
        <v>0</v>
      </c>
      <c r="AA264">
        <f>'RESUMEN TOTAL'!AG271</f>
        <v>0</v>
      </c>
      <c r="AB264">
        <f>'RESUMEN TOTAL'!AH271</f>
        <v>0</v>
      </c>
      <c r="AC264">
        <f>'RESUMEN TOTAL'!AI271</f>
        <v>0</v>
      </c>
      <c r="AD264">
        <f>'RESUMEN TOTAL'!AJ271</f>
        <v>0</v>
      </c>
      <c r="AE264">
        <f>'RESUMEN TOTAL'!AK271</f>
        <v>0</v>
      </c>
      <c r="AF264">
        <f>'RESUMEN TOTAL'!AL271</f>
        <v>0</v>
      </c>
      <c r="AG264">
        <f>'RESUMEN TOTAL'!AM271</f>
        <v>0</v>
      </c>
      <c r="AH264">
        <f>'RESUMEN TOTAL'!AN271</f>
        <v>0</v>
      </c>
      <c r="AI264">
        <f>'RESUMEN TOTAL'!AO271</f>
        <v>0</v>
      </c>
    </row>
    <row r="265" spans="1:35" x14ac:dyDescent="0.25">
      <c r="A265" t="str">
        <f>'RESUMEN TOTAL'!A272</f>
        <v>RICARDO ROJAS</v>
      </c>
      <c r="B265" t="str">
        <f>'RESUMEN TOTAL'!B272</f>
        <v>RRJ 05</v>
      </c>
      <c r="C265" t="str">
        <f>'RESUMEN TOTAL'!D272</f>
        <v>LUJAN Y RUTA 36</v>
      </c>
      <c r="D265" t="str">
        <f>'RESUMEN TOTAL'!E272</f>
        <v>DOMO</v>
      </c>
      <c r="E265" t="str">
        <f>'RESUMEN TOTAL'!F272</f>
        <v>Fibra Optica</v>
      </c>
      <c r="F265">
        <f>'RESUMEN TOTAL'!L272</f>
        <v>0</v>
      </c>
      <c r="G265">
        <f>'RESUMEN TOTAL'!M272</f>
        <v>0</v>
      </c>
      <c r="H265">
        <f>'RESUMEN TOTAL'!N272</f>
        <v>0</v>
      </c>
      <c r="I265">
        <f>'RESUMEN TOTAL'!O272</f>
        <v>0</v>
      </c>
      <c r="J265">
        <f>'RESUMEN TOTAL'!P272</f>
        <v>0</v>
      </c>
      <c r="K265">
        <f>'RESUMEN TOTAL'!Q272</f>
        <v>0</v>
      </c>
      <c r="L265">
        <f>'RESUMEN TOTAL'!R272</f>
        <v>0</v>
      </c>
      <c r="M265">
        <f>'RESUMEN TOTAL'!S272</f>
        <v>0</v>
      </c>
      <c r="N265">
        <f>'RESUMEN TOTAL'!T272</f>
        <v>0</v>
      </c>
      <c r="O265">
        <f>'RESUMEN TOTAL'!U272</f>
        <v>0</v>
      </c>
      <c r="P265">
        <f>'RESUMEN TOTAL'!V272</f>
        <v>0</v>
      </c>
      <c r="Q265">
        <f>'RESUMEN TOTAL'!W272</f>
        <v>0</v>
      </c>
      <c r="R265">
        <f>'RESUMEN TOTAL'!X272</f>
        <v>0</v>
      </c>
      <c r="S265">
        <f>'RESUMEN TOTAL'!Y272</f>
        <v>0</v>
      </c>
      <c r="T265">
        <f>'RESUMEN TOTAL'!Z272</f>
        <v>0</v>
      </c>
      <c r="U265">
        <f>'RESUMEN TOTAL'!AA272</f>
        <v>0</v>
      </c>
      <c r="V265">
        <f>'RESUMEN TOTAL'!AB272</f>
        <v>0</v>
      </c>
      <c r="W265">
        <f>'RESUMEN TOTAL'!AC272</f>
        <v>0</v>
      </c>
      <c r="X265">
        <f>'RESUMEN TOTAL'!AD272</f>
        <v>0</v>
      </c>
      <c r="Y265">
        <f>'RESUMEN TOTAL'!AE272</f>
        <v>0</v>
      </c>
      <c r="Z265">
        <f>'RESUMEN TOTAL'!AF272</f>
        <v>0</v>
      </c>
      <c r="AA265">
        <f>'RESUMEN TOTAL'!AG272</f>
        <v>0</v>
      </c>
      <c r="AB265">
        <f>'RESUMEN TOTAL'!AH272</f>
        <v>0</v>
      </c>
      <c r="AC265">
        <f>'RESUMEN TOTAL'!AI272</f>
        <v>0</v>
      </c>
      <c r="AD265">
        <f>'RESUMEN TOTAL'!AJ272</f>
        <v>0</v>
      </c>
      <c r="AE265">
        <f>'RESUMEN TOTAL'!AK272</f>
        <v>0</v>
      </c>
      <c r="AF265">
        <f>'RESUMEN TOTAL'!AL272</f>
        <v>0</v>
      </c>
      <c r="AG265">
        <f>'RESUMEN TOTAL'!AM272</f>
        <v>0</v>
      </c>
      <c r="AH265">
        <f>'RESUMEN TOTAL'!AN272</f>
        <v>0</v>
      </c>
      <c r="AI265">
        <f>'RESUMEN TOTAL'!AO272</f>
        <v>0</v>
      </c>
    </row>
    <row r="266" spans="1:35" x14ac:dyDescent="0.25">
      <c r="A266" t="str">
        <f>'RESUMEN TOTAL'!A273</f>
        <v>RICARDO ROJAS</v>
      </c>
      <c r="B266" t="str">
        <f>'RESUMEN TOTAL'!B273</f>
        <v>RRJ 06</v>
      </c>
      <c r="C266" t="str">
        <f>'RESUMEN TOTAL'!D273</f>
        <v>Constancio Vigil y Pablo Groussac</v>
      </c>
      <c r="D266" t="str">
        <f>'RESUMEN TOTAL'!E273</f>
        <v>Domo</v>
      </c>
      <c r="E266" t="str">
        <f>'RESUMEN TOTAL'!F273</f>
        <v>Fibra Optica</v>
      </c>
      <c r="F266">
        <f>'RESUMEN TOTAL'!L273</f>
        <v>0</v>
      </c>
      <c r="G266">
        <f>'RESUMEN TOTAL'!M273</f>
        <v>0</v>
      </c>
      <c r="H266">
        <f>'RESUMEN TOTAL'!N273</f>
        <v>0</v>
      </c>
      <c r="I266" t="str">
        <f>'RESUMEN TOTAL'!O273</f>
        <v>APAGADO</v>
      </c>
      <c r="J266" t="str">
        <f>'RESUMEN TOTAL'!P273</f>
        <v>APAGADO</v>
      </c>
      <c r="K266">
        <f>'RESUMEN TOTAL'!Q273</f>
        <v>0</v>
      </c>
      <c r="L266">
        <f>'RESUMEN TOTAL'!R273</f>
        <v>0</v>
      </c>
      <c r="M266">
        <f>'RESUMEN TOTAL'!S273</f>
        <v>0</v>
      </c>
      <c r="N266">
        <f>'RESUMEN TOTAL'!T273</f>
        <v>0</v>
      </c>
      <c r="O266">
        <f>'RESUMEN TOTAL'!U273</f>
        <v>0</v>
      </c>
      <c r="P266">
        <f>'RESUMEN TOTAL'!V273</f>
        <v>0</v>
      </c>
      <c r="Q266">
        <f>'RESUMEN TOTAL'!W273</f>
        <v>0</v>
      </c>
      <c r="R266">
        <f>'RESUMEN TOTAL'!X273</f>
        <v>0</v>
      </c>
      <c r="S266">
        <f>'RESUMEN TOTAL'!Y273</f>
        <v>0</v>
      </c>
      <c r="T266">
        <f>'RESUMEN TOTAL'!Z273</f>
        <v>0</v>
      </c>
      <c r="U266">
        <f>'RESUMEN TOTAL'!AA273</f>
        <v>0</v>
      </c>
      <c r="V266">
        <f>'RESUMEN TOTAL'!AB273</f>
        <v>0</v>
      </c>
      <c r="W266">
        <f>'RESUMEN TOTAL'!AC273</f>
        <v>0</v>
      </c>
      <c r="X266">
        <f>'RESUMEN TOTAL'!AD273</f>
        <v>0</v>
      </c>
      <c r="Y266">
        <f>'RESUMEN TOTAL'!AE273</f>
        <v>0</v>
      </c>
      <c r="Z266">
        <f>'RESUMEN TOTAL'!AF273</f>
        <v>0</v>
      </c>
      <c r="AA266">
        <f>'RESUMEN TOTAL'!AG273</f>
        <v>0</v>
      </c>
      <c r="AB266">
        <f>'RESUMEN TOTAL'!AH273</f>
        <v>0</v>
      </c>
      <c r="AC266">
        <f>'RESUMEN TOTAL'!AI273</f>
        <v>0</v>
      </c>
      <c r="AD266">
        <f>'RESUMEN TOTAL'!AJ273</f>
        <v>0</v>
      </c>
      <c r="AE266">
        <f>'RESUMEN TOTAL'!AK273</f>
        <v>0</v>
      </c>
      <c r="AF266">
        <f>'RESUMEN TOTAL'!AL273</f>
        <v>0</v>
      </c>
      <c r="AG266">
        <f>'RESUMEN TOTAL'!AM273</f>
        <v>0</v>
      </c>
      <c r="AH266">
        <f>'RESUMEN TOTAL'!AN273</f>
        <v>0</v>
      </c>
      <c r="AI266">
        <f>'RESUMEN TOTAL'!AO273</f>
        <v>0</v>
      </c>
    </row>
    <row r="267" spans="1:35" x14ac:dyDescent="0.25">
      <c r="A267" t="str">
        <f>'RESUMEN TOTAL'!A274</f>
        <v>RICARDO ROJAS</v>
      </c>
      <c r="B267" t="str">
        <f>'RESUMEN TOTAL'!B274</f>
        <v>RRJ 07</v>
      </c>
      <c r="C267" t="str">
        <f>'RESUMEN TOTAL'!D274</f>
        <v>Constancio Vigil y Estanislao del Campo</v>
      </c>
      <c r="D267" t="str">
        <f>'RESUMEN TOTAL'!E274</f>
        <v>Domo</v>
      </c>
      <c r="E267" t="str">
        <f>'RESUMEN TOTAL'!F274</f>
        <v>Fibra Optica</v>
      </c>
      <c r="F267">
        <f>'RESUMEN TOTAL'!L274</f>
        <v>0</v>
      </c>
      <c r="G267">
        <f>'RESUMEN TOTAL'!M274</f>
        <v>0</v>
      </c>
      <c r="H267">
        <f>'RESUMEN TOTAL'!N274</f>
        <v>0</v>
      </c>
      <c r="I267">
        <f>'RESUMEN TOTAL'!O274</f>
        <v>0</v>
      </c>
      <c r="J267">
        <f>'RESUMEN TOTAL'!P274</f>
        <v>0</v>
      </c>
      <c r="K267">
        <f>'RESUMEN TOTAL'!Q274</f>
        <v>0</v>
      </c>
      <c r="L267">
        <f>'RESUMEN TOTAL'!R274</f>
        <v>0</v>
      </c>
      <c r="M267">
        <f>'RESUMEN TOTAL'!S274</f>
        <v>0</v>
      </c>
      <c r="N267">
        <f>'RESUMEN TOTAL'!T274</f>
        <v>0</v>
      </c>
      <c r="O267">
        <f>'RESUMEN TOTAL'!U274</f>
        <v>0</v>
      </c>
      <c r="P267">
        <f>'RESUMEN TOTAL'!V274</f>
        <v>0</v>
      </c>
      <c r="Q267">
        <f>'RESUMEN TOTAL'!W274</f>
        <v>0</v>
      </c>
      <c r="R267">
        <f>'RESUMEN TOTAL'!X274</f>
        <v>0</v>
      </c>
      <c r="S267">
        <f>'RESUMEN TOTAL'!Y274</f>
        <v>0</v>
      </c>
      <c r="T267">
        <f>'RESUMEN TOTAL'!Z274</f>
        <v>0</v>
      </c>
      <c r="U267">
        <f>'RESUMEN TOTAL'!AA274</f>
        <v>0</v>
      </c>
      <c r="V267">
        <f>'RESUMEN TOTAL'!AB274</f>
        <v>0</v>
      </c>
      <c r="W267">
        <f>'RESUMEN TOTAL'!AC274</f>
        <v>0</v>
      </c>
      <c r="X267">
        <f>'RESUMEN TOTAL'!AD274</f>
        <v>0</v>
      </c>
      <c r="Y267">
        <f>'RESUMEN TOTAL'!AE274</f>
        <v>0</v>
      </c>
      <c r="Z267">
        <f>'RESUMEN TOTAL'!AF274</f>
        <v>0</v>
      </c>
      <c r="AA267">
        <f>'RESUMEN TOTAL'!AG274</f>
        <v>0</v>
      </c>
      <c r="AB267">
        <f>'RESUMEN TOTAL'!AH274</f>
        <v>0</v>
      </c>
      <c r="AC267">
        <f>'RESUMEN TOTAL'!AI274</f>
        <v>0</v>
      </c>
      <c r="AD267">
        <f>'RESUMEN TOTAL'!AJ274</f>
        <v>0</v>
      </c>
      <c r="AE267">
        <f>'RESUMEN TOTAL'!AK274</f>
        <v>0</v>
      </c>
      <c r="AF267">
        <f>'RESUMEN TOTAL'!AL274</f>
        <v>0</v>
      </c>
      <c r="AG267">
        <f>'RESUMEN TOTAL'!AM274</f>
        <v>0</v>
      </c>
      <c r="AH267">
        <f>'RESUMEN TOTAL'!AN274</f>
        <v>0</v>
      </c>
      <c r="AI267">
        <f>'RESUMEN TOTAL'!AO274</f>
        <v>0</v>
      </c>
    </row>
    <row r="268" spans="1:35" x14ac:dyDescent="0.25">
      <c r="A268" t="str">
        <f>'RESUMEN TOTAL'!A275</f>
        <v>RICARDO ROJAS</v>
      </c>
      <c r="B268" t="str">
        <f>'RESUMEN TOTAL'!B275</f>
        <v>RRJ 08</v>
      </c>
      <c r="C268" t="str">
        <f>'RESUMEN TOTAL'!D275</f>
        <v>Constancio Vigil y Pablo Podesta</v>
      </c>
      <c r="D268" t="str">
        <f>'RESUMEN TOTAL'!E275</f>
        <v>Domo</v>
      </c>
      <c r="E268" t="str">
        <f>'RESUMEN TOTAL'!F275</f>
        <v>Fibra Optica</v>
      </c>
      <c r="F268">
        <f>'RESUMEN TOTAL'!L275</f>
        <v>0</v>
      </c>
      <c r="G268">
        <f>'RESUMEN TOTAL'!M275</f>
        <v>0</v>
      </c>
      <c r="H268">
        <f>'RESUMEN TOTAL'!N275</f>
        <v>0</v>
      </c>
      <c r="I268">
        <f>'RESUMEN TOTAL'!O275</f>
        <v>0</v>
      </c>
      <c r="J268">
        <f>'RESUMEN TOTAL'!P275</f>
        <v>0</v>
      </c>
      <c r="K268">
        <f>'RESUMEN TOTAL'!Q275</f>
        <v>0</v>
      </c>
      <c r="L268">
        <f>'RESUMEN TOTAL'!R275</f>
        <v>0</v>
      </c>
      <c r="M268">
        <f>'RESUMEN TOTAL'!S275</f>
        <v>0</v>
      </c>
      <c r="N268">
        <f>'RESUMEN TOTAL'!T275</f>
        <v>0</v>
      </c>
      <c r="O268">
        <f>'RESUMEN TOTAL'!U275</f>
        <v>0</v>
      </c>
      <c r="P268">
        <f>'RESUMEN TOTAL'!V275</f>
        <v>0</v>
      </c>
      <c r="Q268">
        <f>'RESUMEN TOTAL'!W275</f>
        <v>0</v>
      </c>
      <c r="R268">
        <f>'RESUMEN TOTAL'!X275</f>
        <v>0</v>
      </c>
      <c r="S268">
        <f>'RESUMEN TOTAL'!Y275</f>
        <v>0</v>
      </c>
      <c r="T268">
        <f>'RESUMEN TOTAL'!Z275</f>
        <v>0</v>
      </c>
      <c r="U268">
        <f>'RESUMEN TOTAL'!AA275</f>
        <v>0</v>
      </c>
      <c r="V268">
        <f>'RESUMEN TOTAL'!AB276</f>
        <v>0</v>
      </c>
      <c r="W268">
        <f>'RESUMEN TOTAL'!AC275</f>
        <v>0</v>
      </c>
      <c r="X268">
        <f>'RESUMEN TOTAL'!AD275</f>
        <v>0</v>
      </c>
      <c r="Y268">
        <f>'RESUMEN TOTAL'!AE275</f>
        <v>0</v>
      </c>
      <c r="Z268">
        <f>'RESUMEN TOTAL'!AF275</f>
        <v>0</v>
      </c>
      <c r="AA268">
        <f>'RESUMEN TOTAL'!AG275</f>
        <v>0</v>
      </c>
      <c r="AB268">
        <f>'RESUMEN TOTAL'!AH275</f>
        <v>0</v>
      </c>
      <c r="AC268">
        <f>'RESUMEN TOTAL'!AI275</f>
        <v>0</v>
      </c>
      <c r="AD268">
        <f>'RESUMEN TOTAL'!AJ275</f>
        <v>0</v>
      </c>
      <c r="AE268">
        <f>'RESUMEN TOTAL'!AK275</f>
        <v>0</v>
      </c>
      <c r="AF268">
        <f>'RESUMEN TOTAL'!AL275</f>
        <v>0</v>
      </c>
      <c r="AG268">
        <f>'RESUMEN TOTAL'!AM275</f>
        <v>0</v>
      </c>
      <c r="AH268">
        <f>'RESUMEN TOTAL'!AN275</f>
        <v>0</v>
      </c>
      <c r="AI268">
        <f>'RESUMEN TOTAL'!AO275</f>
        <v>0</v>
      </c>
    </row>
    <row r="269" spans="1:35" x14ac:dyDescent="0.25">
      <c r="A269" t="str">
        <f>'RESUMEN TOTAL'!A276</f>
        <v>RICARDO ROJAS</v>
      </c>
      <c r="B269" t="str">
        <f>'RESUMEN TOTAL'!B276</f>
        <v>RRJ 09</v>
      </c>
      <c r="C269" t="str">
        <f>'RESUMEN TOTAL'!D276</f>
        <v>Constancio Vigil y Jose Ingeniero</v>
      </c>
      <c r="D269" t="str">
        <f>'RESUMEN TOTAL'!E276</f>
        <v>Domo</v>
      </c>
      <c r="E269" t="str">
        <f>'RESUMEN TOTAL'!F276</f>
        <v>Fibra Optica</v>
      </c>
      <c r="F269" t="str">
        <f>'RESUMEN TOTAL'!L276</f>
        <v>APAGADO</v>
      </c>
      <c r="G269" t="str">
        <f>'RESUMEN TOTAL'!M276</f>
        <v>APAGADO</v>
      </c>
      <c r="H269" t="str">
        <f>'RESUMEN TOTAL'!N276</f>
        <v>APAGADO</v>
      </c>
      <c r="I269" t="str">
        <f>'RESUMEN TOTAL'!O276</f>
        <v>APAGADO</v>
      </c>
      <c r="J269" t="str">
        <f>'RESUMEN TOTAL'!P276</f>
        <v>APAGADO</v>
      </c>
      <c r="K269" t="str">
        <f>'RESUMEN TOTAL'!Q276</f>
        <v>APAGADO</v>
      </c>
      <c r="L269">
        <f>'RESUMEN TOTAL'!R276</f>
        <v>0</v>
      </c>
      <c r="M269">
        <f>'RESUMEN TOTAL'!S276</f>
        <v>0</v>
      </c>
      <c r="N269">
        <f>'RESUMEN TOTAL'!T276</f>
        <v>0</v>
      </c>
      <c r="O269">
        <f>'RESUMEN TOTAL'!U276</f>
        <v>0</v>
      </c>
      <c r="P269">
        <f>'RESUMEN TOTAL'!V276</f>
        <v>0</v>
      </c>
      <c r="Q269">
        <f>'RESUMEN TOTAL'!W276</f>
        <v>0</v>
      </c>
      <c r="R269">
        <f>'RESUMEN TOTAL'!X276</f>
        <v>0</v>
      </c>
      <c r="S269">
        <f>'RESUMEN TOTAL'!Y276</f>
        <v>0</v>
      </c>
      <c r="T269">
        <f>'RESUMEN TOTAL'!Z276</f>
        <v>0</v>
      </c>
      <c r="U269">
        <f>'RESUMEN TOTAL'!AA276</f>
        <v>0</v>
      </c>
      <c r="V269" t="e">
        <f>'RESUMEN TOTAL'!#REF!</f>
        <v>#REF!</v>
      </c>
      <c r="W269">
        <f>'RESUMEN TOTAL'!AC276</f>
        <v>0</v>
      </c>
      <c r="X269">
        <f>'RESUMEN TOTAL'!AD276</f>
        <v>0</v>
      </c>
      <c r="Y269">
        <f>'RESUMEN TOTAL'!AE276</f>
        <v>0</v>
      </c>
      <c r="Z269">
        <f>'RESUMEN TOTAL'!AF276</f>
        <v>0</v>
      </c>
      <c r="AA269">
        <f>'RESUMEN TOTAL'!AG276</f>
        <v>0</v>
      </c>
      <c r="AB269">
        <f>'RESUMEN TOTAL'!AH276</f>
        <v>0</v>
      </c>
      <c r="AC269">
        <f>'RESUMEN TOTAL'!AI276</f>
        <v>0</v>
      </c>
      <c r="AD269">
        <f>'RESUMEN TOTAL'!AJ276</f>
        <v>0</v>
      </c>
      <c r="AE269">
        <f>'RESUMEN TOTAL'!AK276</f>
        <v>0</v>
      </c>
      <c r="AF269">
        <f>'RESUMEN TOTAL'!AL276</f>
        <v>0</v>
      </c>
      <c r="AG269">
        <f>'RESUMEN TOTAL'!AM276</f>
        <v>0</v>
      </c>
      <c r="AH269">
        <f>'RESUMEN TOTAL'!AN276</f>
        <v>0</v>
      </c>
      <c r="AI269">
        <f>'RESUMEN TOTAL'!AO276</f>
        <v>0</v>
      </c>
    </row>
    <row r="270" spans="1:35" x14ac:dyDescent="0.25">
      <c r="A270" t="str">
        <f>'RESUMEN TOTAL'!A277</f>
        <v>RICARDO ROJAS</v>
      </c>
      <c r="B270" t="str">
        <f>'RESUMEN TOTAL'!B277</f>
        <v>RRJ 10</v>
      </c>
      <c r="C270" t="str">
        <f>'RESUMEN TOTAL'!D277</f>
        <v>LUGONES Y OBLIGADO</v>
      </c>
      <c r="D270" t="str">
        <f>'RESUMEN TOTAL'!E277</f>
        <v>Domo</v>
      </c>
      <c r="E270" t="str">
        <f>'RESUMEN TOTAL'!F277</f>
        <v>Fibra Optica</v>
      </c>
      <c r="F270">
        <f>'RESUMEN TOTAL'!L277</f>
        <v>0</v>
      </c>
      <c r="G270">
        <f>'RESUMEN TOTAL'!M277</f>
        <v>0</v>
      </c>
      <c r="H270">
        <f>'RESUMEN TOTAL'!N277</f>
        <v>0</v>
      </c>
      <c r="I270">
        <f>'RESUMEN TOTAL'!O277</f>
        <v>0</v>
      </c>
      <c r="J270">
        <f>'RESUMEN TOTAL'!P277</f>
        <v>0</v>
      </c>
      <c r="K270">
        <f>'RESUMEN TOTAL'!Q277</f>
        <v>0</v>
      </c>
      <c r="L270">
        <f>'RESUMEN TOTAL'!R277</f>
        <v>0</v>
      </c>
      <c r="M270">
        <f>'RESUMEN TOTAL'!S277</f>
        <v>0</v>
      </c>
      <c r="N270">
        <f>'RESUMEN TOTAL'!T277</f>
        <v>0</v>
      </c>
      <c r="O270">
        <f>'RESUMEN TOTAL'!U277</f>
        <v>0</v>
      </c>
      <c r="P270">
        <f>'RESUMEN TOTAL'!V277</f>
        <v>0</v>
      </c>
      <c r="Q270">
        <f>'RESUMEN TOTAL'!W277</f>
        <v>0</v>
      </c>
      <c r="R270">
        <f>'RESUMEN TOTAL'!X277</f>
        <v>0</v>
      </c>
      <c r="S270">
        <f>'RESUMEN TOTAL'!Y277</f>
        <v>0</v>
      </c>
      <c r="T270">
        <f>'RESUMEN TOTAL'!Z277</f>
        <v>0</v>
      </c>
      <c r="U270">
        <f>'RESUMEN TOTAL'!AA277</f>
        <v>0</v>
      </c>
      <c r="V270">
        <f>'RESUMEN TOTAL'!AB277</f>
        <v>0</v>
      </c>
      <c r="W270">
        <f>'RESUMEN TOTAL'!AC277</f>
        <v>0</v>
      </c>
      <c r="X270">
        <f>'RESUMEN TOTAL'!AD277</f>
        <v>0</v>
      </c>
      <c r="Y270">
        <f>'RESUMEN TOTAL'!AE277</f>
        <v>0</v>
      </c>
      <c r="Z270">
        <f>'RESUMEN TOTAL'!AF277</f>
        <v>0</v>
      </c>
      <c r="AA270">
        <f>'RESUMEN TOTAL'!AG277</f>
        <v>0</v>
      </c>
      <c r="AB270">
        <f>'RESUMEN TOTAL'!AH277</f>
        <v>0</v>
      </c>
      <c r="AC270">
        <f>'RESUMEN TOTAL'!AI277</f>
        <v>0</v>
      </c>
      <c r="AD270">
        <f>'RESUMEN TOTAL'!AJ277</f>
        <v>0</v>
      </c>
      <c r="AE270">
        <f>'RESUMEN TOTAL'!AK277</f>
        <v>0</v>
      </c>
      <c r="AF270">
        <f>'RESUMEN TOTAL'!AL277</f>
        <v>0</v>
      </c>
      <c r="AG270">
        <f>'RESUMEN TOTAL'!AM277</f>
        <v>0</v>
      </c>
      <c r="AH270">
        <f>'RESUMEN TOTAL'!AN277</f>
        <v>0</v>
      </c>
      <c r="AI270">
        <f>'RESUMEN TOTAL'!AO277</f>
        <v>0</v>
      </c>
    </row>
    <row r="271" spans="1:35" x14ac:dyDescent="0.25">
      <c r="A271" t="str">
        <f>'RESUMEN TOTAL'!A278</f>
        <v>RICARDO ROJAS</v>
      </c>
      <c r="B271" t="str">
        <f>'RESUMEN TOTAL'!B278</f>
        <v>RRJ 11</v>
      </c>
      <c r="C271" t="str">
        <f>'RESUMEN TOTAL'!D278</f>
        <v>LUGONES Y OBLIGADO</v>
      </c>
      <c r="D271" t="str">
        <f>'RESUMEN TOTAL'!E278</f>
        <v>Domo</v>
      </c>
      <c r="E271" t="str">
        <f>'RESUMEN TOTAL'!F278</f>
        <v>Fibra Optica</v>
      </c>
      <c r="F271">
        <f>'RESUMEN TOTAL'!L278</f>
        <v>0</v>
      </c>
      <c r="G271">
        <f>'RESUMEN TOTAL'!M278</f>
        <v>0</v>
      </c>
      <c r="H271">
        <f>'RESUMEN TOTAL'!N278</f>
        <v>0</v>
      </c>
      <c r="I271">
        <f>'RESUMEN TOTAL'!O278</f>
        <v>0</v>
      </c>
      <c r="J271">
        <f>'RESUMEN TOTAL'!P278</f>
        <v>0</v>
      </c>
      <c r="K271">
        <f>'RESUMEN TOTAL'!Q278</f>
        <v>0</v>
      </c>
      <c r="L271">
        <f>'RESUMEN TOTAL'!R278</f>
        <v>0</v>
      </c>
      <c r="M271">
        <f>'RESUMEN TOTAL'!S278</f>
        <v>0</v>
      </c>
      <c r="N271">
        <f>'RESUMEN TOTAL'!T278</f>
        <v>0</v>
      </c>
      <c r="O271">
        <f>'RESUMEN TOTAL'!U278</f>
        <v>0</v>
      </c>
      <c r="P271">
        <f>'RESUMEN TOTAL'!V278</f>
        <v>0</v>
      </c>
      <c r="Q271">
        <f>'RESUMEN TOTAL'!W278</f>
        <v>0</v>
      </c>
      <c r="R271">
        <f>'RESUMEN TOTAL'!X278</f>
        <v>0</v>
      </c>
      <c r="S271">
        <f>'RESUMEN TOTAL'!Y278</f>
        <v>0</v>
      </c>
      <c r="T271">
        <f>'RESUMEN TOTAL'!Z278</f>
        <v>0</v>
      </c>
      <c r="U271">
        <f>'RESUMEN TOTAL'!AA278</f>
        <v>0</v>
      </c>
      <c r="V271">
        <f>'RESUMEN TOTAL'!AB278</f>
        <v>0</v>
      </c>
      <c r="W271">
        <f>'RESUMEN TOTAL'!AC278</f>
        <v>0</v>
      </c>
      <c r="X271">
        <f>'RESUMEN TOTAL'!AD278</f>
        <v>0</v>
      </c>
      <c r="Y271">
        <f>'RESUMEN TOTAL'!AE278</f>
        <v>0</v>
      </c>
      <c r="Z271">
        <f>'RESUMEN TOTAL'!AF278</f>
        <v>0</v>
      </c>
      <c r="AA271">
        <f>'RESUMEN TOTAL'!AG278</f>
        <v>0</v>
      </c>
      <c r="AB271">
        <f>'RESUMEN TOTAL'!AH278</f>
        <v>0</v>
      </c>
      <c r="AC271">
        <f>'RESUMEN TOTAL'!AI278</f>
        <v>0</v>
      </c>
      <c r="AD271">
        <f>'RESUMEN TOTAL'!AJ278</f>
        <v>0</v>
      </c>
      <c r="AE271">
        <f>'RESUMEN TOTAL'!AK278</f>
        <v>0</v>
      </c>
      <c r="AF271">
        <f>'RESUMEN TOTAL'!AL278</f>
        <v>0</v>
      </c>
      <c r="AG271">
        <f>'RESUMEN TOTAL'!AM278</f>
        <v>0</v>
      </c>
      <c r="AH271">
        <f>'RESUMEN TOTAL'!AN278</f>
        <v>0</v>
      </c>
      <c r="AI271">
        <f>'RESUMEN TOTAL'!AO278</f>
        <v>0</v>
      </c>
    </row>
    <row r="272" spans="1:35" x14ac:dyDescent="0.25">
      <c r="A272" t="str">
        <f>'RESUMEN TOTAL'!A279</f>
        <v>RICARDO ROJAS</v>
      </c>
      <c r="B272" t="str">
        <f>'RESUMEN TOTAL'!B279</f>
        <v>RRJ 12</v>
      </c>
      <c r="C272" t="str">
        <f>'RESUMEN TOTAL'!D279</f>
        <v>FADER Y DIAGONAL LOS POETAS</v>
      </c>
      <c r="D272" t="str">
        <f>'RESUMEN TOTAL'!E279</f>
        <v>DOMO</v>
      </c>
      <c r="E272" t="str">
        <f>'RESUMEN TOTAL'!F279</f>
        <v>Fibra Optica</v>
      </c>
      <c r="F272">
        <f>'RESUMEN TOTAL'!L279</f>
        <v>0</v>
      </c>
      <c r="G272">
        <f>'RESUMEN TOTAL'!M279</f>
        <v>0</v>
      </c>
      <c r="H272">
        <f>'RESUMEN TOTAL'!N279</f>
        <v>0</v>
      </c>
      <c r="I272">
        <f>'RESUMEN TOTAL'!O279</f>
        <v>0</v>
      </c>
      <c r="J272">
        <f>'RESUMEN TOTAL'!P279</f>
        <v>0</v>
      </c>
      <c r="K272">
        <f>'RESUMEN TOTAL'!Q279</f>
        <v>0</v>
      </c>
      <c r="L272">
        <f>'RESUMEN TOTAL'!R279</f>
        <v>0</v>
      </c>
      <c r="M272">
        <f>'RESUMEN TOTAL'!S279</f>
        <v>0</v>
      </c>
      <c r="N272">
        <f>'RESUMEN TOTAL'!T279</f>
        <v>0</v>
      </c>
      <c r="O272">
        <f>'RESUMEN TOTAL'!U279</f>
        <v>0</v>
      </c>
      <c r="P272">
        <f>'RESUMEN TOTAL'!V279</f>
        <v>0</v>
      </c>
      <c r="Q272">
        <f>'RESUMEN TOTAL'!W279</f>
        <v>0</v>
      </c>
      <c r="R272">
        <f>'RESUMEN TOTAL'!X279</f>
        <v>0</v>
      </c>
      <c r="S272">
        <f>'RESUMEN TOTAL'!Y279</f>
        <v>0</v>
      </c>
      <c r="T272">
        <f>'RESUMEN TOTAL'!Z279</f>
        <v>0</v>
      </c>
      <c r="U272">
        <f>'RESUMEN TOTAL'!AA279</f>
        <v>0</v>
      </c>
      <c r="V272">
        <f>'RESUMEN TOTAL'!AB279</f>
        <v>0</v>
      </c>
      <c r="W272">
        <f>'RESUMEN TOTAL'!AC279</f>
        <v>0</v>
      </c>
      <c r="X272">
        <f>'RESUMEN TOTAL'!AD279</f>
        <v>0</v>
      </c>
      <c r="Y272">
        <f>'RESUMEN TOTAL'!AE279</f>
        <v>0</v>
      </c>
      <c r="Z272">
        <f>'RESUMEN TOTAL'!AF279</f>
        <v>0</v>
      </c>
      <c r="AA272">
        <f>'RESUMEN TOTAL'!AG279</f>
        <v>0</v>
      </c>
      <c r="AB272">
        <f>'RESUMEN TOTAL'!AH279</f>
        <v>0</v>
      </c>
      <c r="AC272">
        <f>'RESUMEN TOTAL'!AI279</f>
        <v>0</v>
      </c>
      <c r="AD272">
        <f>'RESUMEN TOTAL'!AJ279</f>
        <v>0</v>
      </c>
      <c r="AE272">
        <f>'RESUMEN TOTAL'!AK279</f>
        <v>0</v>
      </c>
      <c r="AF272">
        <f>'RESUMEN TOTAL'!AL279</f>
        <v>0</v>
      </c>
      <c r="AG272">
        <f>'RESUMEN TOTAL'!AM279</f>
        <v>0</v>
      </c>
      <c r="AH272">
        <f>'RESUMEN TOTAL'!AN279</f>
        <v>0</v>
      </c>
      <c r="AI272">
        <f>'RESUMEN TOTAL'!AO279</f>
        <v>0</v>
      </c>
    </row>
    <row r="273" spans="1:35" x14ac:dyDescent="0.25">
      <c r="A273" t="str">
        <f>'RESUMEN TOTAL'!A280</f>
        <v>RICARDO ROJAS</v>
      </c>
      <c r="B273" t="str">
        <f>'RESUMEN TOTAL'!B280</f>
        <v>RRJ 13</v>
      </c>
      <c r="C273" t="str">
        <f>'RESUMEN TOTAL'!D280</f>
        <v>LUJAN Y DIAGONAL LOS POETAS</v>
      </c>
      <c r="D273" t="str">
        <f>'RESUMEN TOTAL'!E280</f>
        <v>Fija</v>
      </c>
      <c r="E273" t="str">
        <f>'RESUMEN TOTAL'!F280</f>
        <v>Fibra Optica</v>
      </c>
      <c r="F273">
        <f>'RESUMEN TOTAL'!L280</f>
        <v>0</v>
      </c>
      <c r="G273">
        <f>'RESUMEN TOTAL'!M280</f>
        <v>0</v>
      </c>
      <c r="H273">
        <f>'RESUMEN TOTAL'!N280</f>
        <v>0</v>
      </c>
      <c r="I273">
        <f>'RESUMEN TOTAL'!O280</f>
        <v>0</v>
      </c>
      <c r="J273">
        <f>'RESUMEN TOTAL'!P280</f>
        <v>0</v>
      </c>
      <c r="K273">
        <f>'RESUMEN TOTAL'!Q280</f>
        <v>0</v>
      </c>
      <c r="L273">
        <f>'RESUMEN TOTAL'!R280</f>
        <v>0</v>
      </c>
      <c r="M273">
        <f>'RESUMEN TOTAL'!S280</f>
        <v>0</v>
      </c>
      <c r="N273">
        <f>'RESUMEN TOTAL'!T280</f>
        <v>0</v>
      </c>
      <c r="O273">
        <f>'RESUMEN TOTAL'!U280</f>
        <v>0</v>
      </c>
      <c r="P273">
        <f>'RESUMEN TOTAL'!V280</f>
        <v>0</v>
      </c>
      <c r="Q273">
        <f>'RESUMEN TOTAL'!W280</f>
        <v>0</v>
      </c>
      <c r="R273">
        <f>'RESUMEN TOTAL'!X280</f>
        <v>0</v>
      </c>
      <c r="S273">
        <f>'RESUMEN TOTAL'!Y280</f>
        <v>0</v>
      </c>
      <c r="T273">
        <f>'RESUMEN TOTAL'!Z280</f>
        <v>0</v>
      </c>
      <c r="U273">
        <f>'RESUMEN TOTAL'!AA280</f>
        <v>0</v>
      </c>
      <c r="V273">
        <f>'RESUMEN TOTAL'!AB280</f>
        <v>0</v>
      </c>
      <c r="W273">
        <f>'RESUMEN TOTAL'!AC280</f>
        <v>0</v>
      </c>
      <c r="X273">
        <f>'RESUMEN TOTAL'!AD280</f>
        <v>0</v>
      </c>
      <c r="Y273">
        <f>'RESUMEN TOTAL'!AE280</f>
        <v>0</v>
      </c>
      <c r="Z273">
        <f>'RESUMEN TOTAL'!AF280</f>
        <v>0</v>
      </c>
      <c r="AA273">
        <f>'RESUMEN TOTAL'!AG280</f>
        <v>0</v>
      </c>
      <c r="AB273">
        <f>'RESUMEN TOTAL'!AH280</f>
        <v>0</v>
      </c>
      <c r="AC273">
        <f>'RESUMEN TOTAL'!AI280</f>
        <v>0</v>
      </c>
      <c r="AD273">
        <f>'RESUMEN TOTAL'!AJ280</f>
        <v>0</v>
      </c>
      <c r="AE273">
        <f>'RESUMEN TOTAL'!AK280</f>
        <v>0</v>
      </c>
      <c r="AF273">
        <f>'RESUMEN TOTAL'!AL280</f>
        <v>0</v>
      </c>
      <c r="AG273">
        <f>'RESUMEN TOTAL'!AM280</f>
        <v>0</v>
      </c>
      <c r="AH273">
        <f>'RESUMEN TOTAL'!AN280</f>
        <v>0</v>
      </c>
      <c r="AI273">
        <f>'RESUMEN TOTAL'!AO280</f>
        <v>0</v>
      </c>
    </row>
    <row r="274" spans="1:35" x14ac:dyDescent="0.25">
      <c r="A274" t="str">
        <f>'RESUMEN TOTAL'!A281</f>
        <v>SANTA ANA</v>
      </c>
      <c r="B274" t="str">
        <f>'RESUMEN TOTAL'!B281</f>
        <v>SAN 02</v>
      </c>
      <c r="C274" t="str">
        <f>'RESUMEN TOTAL'!D281</f>
        <v>HUDSON Y SUIPACHA</v>
      </c>
      <c r="D274" t="str">
        <f>'RESUMEN TOTAL'!E281</f>
        <v>Fija 2</v>
      </c>
      <c r="E274" t="str">
        <f>'RESUMEN TOTAL'!F281</f>
        <v>Fibra Optica</v>
      </c>
      <c r="F274">
        <f>'RESUMEN TOTAL'!L281</f>
        <v>0</v>
      </c>
      <c r="G274" t="str">
        <f>'RESUMEN TOTAL'!M281</f>
        <v>APAGADO</v>
      </c>
      <c r="H274" t="str">
        <f>'RESUMEN TOTAL'!N281</f>
        <v>APAGADO</v>
      </c>
      <c r="I274">
        <f>'RESUMEN TOTAL'!O281</f>
        <v>0</v>
      </c>
      <c r="J274">
        <f>'RESUMEN TOTAL'!P281</f>
        <v>0</v>
      </c>
      <c r="K274">
        <f>'RESUMEN TOTAL'!Q281</f>
        <v>0</v>
      </c>
      <c r="L274">
        <f>'RESUMEN TOTAL'!R281</f>
        <v>0</v>
      </c>
      <c r="M274">
        <f>'RESUMEN TOTAL'!S281</f>
        <v>0</v>
      </c>
      <c r="N274">
        <f>'RESUMEN TOTAL'!T281</f>
        <v>0</v>
      </c>
      <c r="O274">
        <f>'RESUMEN TOTAL'!U281</f>
        <v>0</v>
      </c>
      <c r="P274">
        <f>'RESUMEN TOTAL'!V281</f>
        <v>0</v>
      </c>
      <c r="Q274">
        <f>'RESUMEN TOTAL'!W281</f>
        <v>0</v>
      </c>
      <c r="R274">
        <f>'RESUMEN TOTAL'!X281</f>
        <v>0</v>
      </c>
      <c r="S274">
        <f>'RESUMEN TOTAL'!Y281</f>
        <v>0</v>
      </c>
      <c r="T274">
        <f>'RESUMEN TOTAL'!Z281</f>
        <v>0</v>
      </c>
      <c r="U274">
        <f>'RESUMEN TOTAL'!AA281</f>
        <v>0</v>
      </c>
      <c r="V274">
        <f>'RESUMEN TOTAL'!AB281</f>
        <v>0</v>
      </c>
      <c r="W274">
        <f>'RESUMEN TOTAL'!AC281</f>
        <v>0</v>
      </c>
      <c r="X274">
        <f>'RESUMEN TOTAL'!AD281</f>
        <v>0</v>
      </c>
      <c r="Y274">
        <f>'RESUMEN TOTAL'!AE281</f>
        <v>0</v>
      </c>
      <c r="Z274">
        <f>'RESUMEN TOTAL'!AF281</f>
        <v>0</v>
      </c>
      <c r="AA274">
        <f>'RESUMEN TOTAL'!AG281</f>
        <v>0</v>
      </c>
      <c r="AB274">
        <f>'RESUMEN TOTAL'!AH281</f>
        <v>0</v>
      </c>
      <c r="AC274">
        <f>'RESUMEN TOTAL'!AI281</f>
        <v>0</v>
      </c>
      <c r="AD274">
        <f>'RESUMEN TOTAL'!AJ281</f>
        <v>0</v>
      </c>
      <c r="AE274">
        <f>'RESUMEN TOTAL'!AK281</f>
        <v>0</v>
      </c>
      <c r="AF274">
        <f>'RESUMEN TOTAL'!AL281</f>
        <v>0</v>
      </c>
      <c r="AG274">
        <f>'RESUMEN TOTAL'!AM281</f>
        <v>0</v>
      </c>
      <c r="AH274">
        <f>'RESUMEN TOTAL'!AN281</f>
        <v>0</v>
      </c>
      <c r="AI274">
        <f>'RESUMEN TOTAL'!AO281</f>
        <v>0</v>
      </c>
    </row>
    <row r="275" spans="1:35" x14ac:dyDescent="0.25">
      <c r="A275" t="str">
        <f>'RESUMEN TOTAL'!A282</f>
        <v>SANTA ANA</v>
      </c>
      <c r="B275" t="str">
        <f>'RESUMEN TOTAL'!B282</f>
        <v>SAN01</v>
      </c>
      <c r="C275" t="str">
        <f>'RESUMEN TOTAL'!D282</f>
        <v>HUDSON Y SUIPACHA</v>
      </c>
      <c r="D275" t="str">
        <f>'RESUMEN TOTAL'!E282</f>
        <v>Fija 1</v>
      </c>
      <c r="E275" t="str">
        <f>'RESUMEN TOTAL'!F282</f>
        <v>Fibra Optica</v>
      </c>
      <c r="F275">
        <f>'RESUMEN TOTAL'!L282</f>
        <v>0</v>
      </c>
      <c r="G275" t="str">
        <f>'RESUMEN TOTAL'!M282</f>
        <v>APAGADO</v>
      </c>
      <c r="H275" t="str">
        <f>'RESUMEN TOTAL'!N282</f>
        <v>APAGADO</v>
      </c>
      <c r="I275">
        <f>'RESUMEN TOTAL'!O282</f>
        <v>0</v>
      </c>
      <c r="J275">
        <f>'RESUMEN TOTAL'!P282</f>
        <v>0</v>
      </c>
      <c r="K275">
        <f>'RESUMEN TOTAL'!Q282</f>
        <v>0</v>
      </c>
      <c r="L275">
        <f>'RESUMEN TOTAL'!R282</f>
        <v>0</v>
      </c>
      <c r="M275">
        <f>'RESUMEN TOTAL'!S282</f>
        <v>0</v>
      </c>
      <c r="N275">
        <f>'RESUMEN TOTAL'!T282</f>
        <v>0</v>
      </c>
      <c r="O275">
        <f>'RESUMEN TOTAL'!U282</f>
        <v>0</v>
      </c>
      <c r="P275">
        <f>'RESUMEN TOTAL'!V282</f>
        <v>0</v>
      </c>
      <c r="Q275">
        <f>'RESUMEN TOTAL'!W282</f>
        <v>0</v>
      </c>
      <c r="R275">
        <f>'RESUMEN TOTAL'!X282</f>
        <v>0</v>
      </c>
      <c r="S275">
        <f>'RESUMEN TOTAL'!Y282</f>
        <v>0</v>
      </c>
      <c r="T275">
        <f>'RESUMEN TOTAL'!Z282</f>
        <v>0</v>
      </c>
      <c r="U275">
        <f>'RESUMEN TOTAL'!AA282</f>
        <v>0</v>
      </c>
      <c r="V275">
        <f>'RESUMEN TOTAL'!AB282</f>
        <v>0</v>
      </c>
      <c r="W275">
        <f>'RESUMEN TOTAL'!AC282</f>
        <v>0</v>
      </c>
      <c r="X275">
        <f>'RESUMEN TOTAL'!AD282</f>
        <v>0</v>
      </c>
      <c r="Y275">
        <f>'RESUMEN TOTAL'!AE282</f>
        <v>0</v>
      </c>
      <c r="Z275">
        <f>'RESUMEN TOTAL'!AF282</f>
        <v>0</v>
      </c>
      <c r="AA275">
        <f>'RESUMEN TOTAL'!AG282</f>
        <v>0</v>
      </c>
      <c r="AB275">
        <f>'RESUMEN TOTAL'!AH282</f>
        <v>0</v>
      </c>
      <c r="AC275">
        <f>'RESUMEN TOTAL'!AI282</f>
        <v>0</v>
      </c>
      <c r="AD275">
        <f>'RESUMEN TOTAL'!AJ282</f>
        <v>0</v>
      </c>
      <c r="AE275">
        <f>'RESUMEN TOTAL'!AK282</f>
        <v>0</v>
      </c>
      <c r="AF275">
        <f>'RESUMEN TOTAL'!AL282</f>
        <v>0</v>
      </c>
      <c r="AG275">
        <f>'RESUMEN TOTAL'!AM282</f>
        <v>0</v>
      </c>
      <c r="AH275">
        <f>'RESUMEN TOTAL'!AN282</f>
        <v>0</v>
      </c>
      <c r="AI275">
        <f>'RESUMEN TOTAL'!AO282</f>
        <v>0</v>
      </c>
    </row>
    <row r="276" spans="1:35" x14ac:dyDescent="0.25">
      <c r="A276" t="str">
        <f>'RESUMEN TOTAL'!A283</f>
        <v>PRESIDENTE SARMIENTO</v>
      </c>
      <c r="B276" t="str">
        <f>'RESUMEN TOTAL'!B283</f>
        <v>SAR01</v>
      </c>
      <c r="C276" t="str">
        <f>'RESUMEN TOTAL'!D283</f>
        <v>Storni Y Sanchez de Loria</v>
      </c>
      <c r="D276" t="str">
        <f>'RESUMEN TOTAL'!E283</f>
        <v>Domo</v>
      </c>
      <c r="E276" t="str">
        <f>'RESUMEN TOTAL'!F283</f>
        <v>Fibra Optica</v>
      </c>
      <c r="F276">
        <f>'RESUMEN TOTAL'!L283</f>
        <v>0</v>
      </c>
      <c r="G276">
        <f>'RESUMEN TOTAL'!M283</f>
        <v>0</v>
      </c>
      <c r="H276">
        <f>'RESUMEN TOTAL'!N283</f>
        <v>0</v>
      </c>
      <c r="I276">
        <f>'RESUMEN TOTAL'!O283</f>
        <v>0</v>
      </c>
      <c r="J276">
        <f>'RESUMEN TOTAL'!P283</f>
        <v>0</v>
      </c>
      <c r="K276">
        <f>'RESUMEN TOTAL'!Q283</f>
        <v>0</v>
      </c>
      <c r="L276">
        <f>'RESUMEN TOTAL'!R283</f>
        <v>0</v>
      </c>
      <c r="M276">
        <f>'RESUMEN TOTAL'!S283</f>
        <v>0</v>
      </c>
      <c r="N276">
        <f>'RESUMEN TOTAL'!T283</f>
        <v>0</v>
      </c>
      <c r="O276">
        <f>'RESUMEN TOTAL'!U283</f>
        <v>0</v>
      </c>
      <c r="P276">
        <f>'RESUMEN TOTAL'!V283</f>
        <v>0</v>
      </c>
      <c r="Q276">
        <f>'RESUMEN TOTAL'!W283</f>
        <v>0</v>
      </c>
      <c r="R276">
        <f>'RESUMEN TOTAL'!X283</f>
        <v>0</v>
      </c>
      <c r="S276">
        <f>'RESUMEN TOTAL'!Y283</f>
        <v>0</v>
      </c>
      <c r="T276">
        <f>'RESUMEN TOTAL'!Z283</f>
        <v>0</v>
      </c>
      <c r="U276">
        <f>'RESUMEN TOTAL'!AA283</f>
        <v>0</v>
      </c>
      <c r="V276">
        <f>'RESUMEN TOTAL'!AB283</f>
        <v>0</v>
      </c>
      <c r="W276">
        <f>'RESUMEN TOTAL'!AC283</f>
        <v>0</v>
      </c>
      <c r="X276">
        <f>'RESUMEN TOTAL'!AD283</f>
        <v>0</v>
      </c>
      <c r="Y276">
        <f>'RESUMEN TOTAL'!AE283</f>
        <v>0</v>
      </c>
      <c r="Z276">
        <f>'RESUMEN TOTAL'!AF283</f>
        <v>0</v>
      </c>
      <c r="AA276">
        <f>'RESUMEN TOTAL'!AG283</f>
        <v>0</v>
      </c>
      <c r="AB276">
        <f>'RESUMEN TOTAL'!AH283</f>
        <v>0</v>
      </c>
      <c r="AC276">
        <f>'RESUMEN TOTAL'!AI283</f>
        <v>0</v>
      </c>
      <c r="AD276">
        <f>'RESUMEN TOTAL'!AJ283</f>
        <v>0</v>
      </c>
      <c r="AE276">
        <f>'RESUMEN TOTAL'!AK283</f>
        <v>0</v>
      </c>
      <c r="AF276">
        <f>'RESUMEN TOTAL'!AL283</f>
        <v>0</v>
      </c>
      <c r="AG276">
        <f>'RESUMEN TOTAL'!AM283</f>
        <v>0</v>
      </c>
      <c r="AH276">
        <f>'RESUMEN TOTAL'!AN283</f>
        <v>0</v>
      </c>
      <c r="AI276">
        <f>'RESUMEN TOTAL'!AO283</f>
        <v>0</v>
      </c>
    </row>
    <row r="277" spans="1:35" x14ac:dyDescent="0.25">
      <c r="A277" t="str">
        <f>'RESUMEN TOTAL'!A284</f>
        <v>PRESIDENTE SARMIENTO</v>
      </c>
      <c r="B277" t="str">
        <f>'RESUMEN TOTAL'!B284</f>
        <v>SAR 02 (fija 1)</v>
      </c>
      <c r="C277" t="str">
        <f>'RESUMEN TOTAL'!D284</f>
        <v>DARDO ROCHA Y GABRIELA MISTRAL</v>
      </c>
      <c r="D277" t="str">
        <f>'RESUMEN TOTAL'!E284</f>
        <v>Fija</v>
      </c>
      <c r="E277" t="str">
        <f>'RESUMEN TOTAL'!F284</f>
        <v>Fibra Optica</v>
      </c>
      <c r="F277">
        <f>'RESUMEN TOTAL'!L284</f>
        <v>0</v>
      </c>
      <c r="G277">
        <f>'RESUMEN TOTAL'!M284</f>
        <v>0</v>
      </c>
      <c r="H277">
        <f>'RESUMEN TOTAL'!N284</f>
        <v>0</v>
      </c>
      <c r="I277">
        <f>'RESUMEN TOTAL'!O284</f>
        <v>0</v>
      </c>
      <c r="J277">
        <f>'RESUMEN TOTAL'!P284</f>
        <v>0</v>
      </c>
      <c r="K277">
        <f>'RESUMEN TOTAL'!Q284</f>
        <v>0</v>
      </c>
      <c r="L277">
        <f>'RESUMEN TOTAL'!R284</f>
        <v>0</v>
      </c>
      <c r="M277">
        <f>'RESUMEN TOTAL'!S284</f>
        <v>0</v>
      </c>
      <c r="N277">
        <f>'RESUMEN TOTAL'!T284</f>
        <v>0</v>
      </c>
      <c r="O277">
        <f>'RESUMEN TOTAL'!U284</f>
        <v>0</v>
      </c>
      <c r="P277">
        <f>'RESUMEN TOTAL'!V284</f>
        <v>0</v>
      </c>
      <c r="Q277">
        <f>'RESUMEN TOTAL'!W284</f>
        <v>0</v>
      </c>
      <c r="R277">
        <f>'RESUMEN TOTAL'!X284</f>
        <v>0</v>
      </c>
      <c r="S277">
        <f>'RESUMEN TOTAL'!Y284</f>
        <v>0</v>
      </c>
      <c r="T277">
        <f>'RESUMEN TOTAL'!Z284</f>
        <v>0</v>
      </c>
      <c r="U277">
        <f>'RESUMEN TOTAL'!AA284</f>
        <v>0</v>
      </c>
      <c r="V277">
        <f>'RESUMEN TOTAL'!AB284</f>
        <v>0</v>
      </c>
      <c r="W277">
        <f>'RESUMEN TOTAL'!AC284</f>
        <v>0</v>
      </c>
      <c r="X277">
        <f>'RESUMEN TOTAL'!AD284</f>
        <v>0</v>
      </c>
      <c r="Y277">
        <f>'RESUMEN TOTAL'!AE284</f>
        <v>0</v>
      </c>
      <c r="Z277">
        <f>'RESUMEN TOTAL'!AF284</f>
        <v>0</v>
      </c>
      <c r="AA277">
        <f>'RESUMEN TOTAL'!AG284</f>
        <v>0</v>
      </c>
      <c r="AB277">
        <f>'RESUMEN TOTAL'!AH284</f>
        <v>0</v>
      </c>
      <c r="AC277">
        <f>'RESUMEN TOTAL'!AI284</f>
        <v>0</v>
      </c>
      <c r="AD277">
        <f>'RESUMEN TOTAL'!AJ284</f>
        <v>0</v>
      </c>
      <c r="AE277">
        <f>'RESUMEN TOTAL'!AK284</f>
        <v>0</v>
      </c>
      <c r="AF277">
        <f>'RESUMEN TOTAL'!AL284</f>
        <v>0</v>
      </c>
      <c r="AG277">
        <f>'RESUMEN TOTAL'!AM284</f>
        <v>0</v>
      </c>
      <c r="AH277">
        <f>'RESUMEN TOTAL'!AN284</f>
        <v>0</v>
      </c>
      <c r="AI277">
        <f>'RESUMEN TOTAL'!AO284</f>
        <v>0</v>
      </c>
    </row>
    <row r="278" spans="1:35" x14ac:dyDescent="0.25">
      <c r="A278" t="str">
        <f>'RESUMEN TOTAL'!A285</f>
        <v>PRESIDENTE SARMIENTO</v>
      </c>
      <c r="B278" t="str">
        <f>'RESUMEN TOTAL'!B285</f>
        <v>SAR 03 (fija 2)</v>
      </c>
      <c r="C278" t="str">
        <f>'RESUMEN TOTAL'!D285</f>
        <v>DARDO ROCHA Y GABRIELA MISTRAL</v>
      </c>
      <c r="D278" t="str">
        <f>'RESUMEN TOTAL'!E285</f>
        <v>Fija</v>
      </c>
      <c r="E278" t="str">
        <f>'RESUMEN TOTAL'!F285</f>
        <v>Fibra Optica</v>
      </c>
      <c r="F278">
        <f>'RESUMEN TOTAL'!L285</f>
        <v>0</v>
      </c>
      <c r="G278">
        <f>'RESUMEN TOTAL'!M285</f>
        <v>0</v>
      </c>
      <c r="H278">
        <f>'RESUMEN TOTAL'!N285</f>
        <v>0</v>
      </c>
      <c r="I278">
        <f>'RESUMEN TOTAL'!O285</f>
        <v>0</v>
      </c>
      <c r="J278">
        <f>'RESUMEN TOTAL'!P285</f>
        <v>0</v>
      </c>
      <c r="K278">
        <f>'RESUMEN TOTAL'!Q285</f>
        <v>0</v>
      </c>
      <c r="L278">
        <f>'RESUMEN TOTAL'!R285</f>
        <v>0</v>
      </c>
      <c r="M278">
        <f>'RESUMEN TOTAL'!S285</f>
        <v>0</v>
      </c>
      <c r="N278">
        <f>'RESUMEN TOTAL'!T285</f>
        <v>0</v>
      </c>
      <c r="O278">
        <f>'RESUMEN TOTAL'!U285</f>
        <v>0</v>
      </c>
      <c r="P278">
        <f>'RESUMEN TOTAL'!V285</f>
        <v>0</v>
      </c>
      <c r="Q278">
        <f>'RESUMEN TOTAL'!W285</f>
        <v>0</v>
      </c>
      <c r="R278">
        <f>'RESUMEN TOTAL'!X285</f>
        <v>0</v>
      </c>
      <c r="S278">
        <f>'RESUMEN TOTAL'!Y285</f>
        <v>0</v>
      </c>
      <c r="T278">
        <f>'RESUMEN TOTAL'!Z285</f>
        <v>0</v>
      </c>
      <c r="U278">
        <f>'RESUMEN TOTAL'!AA285</f>
        <v>0</v>
      </c>
      <c r="V278">
        <f>'RESUMEN TOTAL'!AB285</f>
        <v>0</v>
      </c>
      <c r="W278">
        <f>'RESUMEN TOTAL'!AC285</f>
        <v>0</v>
      </c>
      <c r="X278">
        <f>'RESUMEN TOTAL'!AD285</f>
        <v>0</v>
      </c>
      <c r="Y278">
        <f>'RESUMEN TOTAL'!AE285</f>
        <v>0</v>
      </c>
      <c r="Z278">
        <f>'RESUMEN TOTAL'!AF285</f>
        <v>0</v>
      </c>
      <c r="AA278">
        <f>'RESUMEN TOTAL'!AG285</f>
        <v>0</v>
      </c>
      <c r="AB278">
        <f>'RESUMEN TOTAL'!AH285</f>
        <v>0</v>
      </c>
      <c r="AC278">
        <f>'RESUMEN TOTAL'!AI285</f>
        <v>0</v>
      </c>
      <c r="AD278">
        <f>'RESUMEN TOTAL'!AJ285</f>
        <v>0</v>
      </c>
      <c r="AE278">
        <f>'RESUMEN TOTAL'!AK285</f>
        <v>0</v>
      </c>
      <c r="AF278">
        <f>'RESUMEN TOTAL'!AL285</f>
        <v>0</v>
      </c>
      <c r="AG278">
        <f>'RESUMEN TOTAL'!AM285</f>
        <v>0</v>
      </c>
      <c r="AH278">
        <f>'RESUMEN TOTAL'!AN285</f>
        <v>0</v>
      </c>
      <c r="AI278">
        <f>'RESUMEN TOTAL'!AO285</f>
        <v>0</v>
      </c>
    </row>
    <row r="279" spans="1:35" x14ac:dyDescent="0.25">
      <c r="A279" t="str">
        <f>'RESUMEN TOTAL'!A286</f>
        <v>PRESIDENTE SARMIENTO</v>
      </c>
      <c r="B279" t="str">
        <f>'RESUMEN TOTAL'!B286</f>
        <v>SAR 04</v>
      </c>
      <c r="C279" t="str">
        <f>'RESUMEN TOTAL'!D286</f>
        <v>MONTES DE OCA Y ALVARADO</v>
      </c>
      <c r="D279" t="str">
        <f>'RESUMEN TOTAL'!E286</f>
        <v>Domo</v>
      </c>
      <c r="E279" t="str">
        <f>'RESUMEN TOTAL'!F286</f>
        <v>Fibra Optica</v>
      </c>
      <c r="F279">
        <f>'RESUMEN TOTAL'!L286</f>
        <v>0</v>
      </c>
      <c r="G279">
        <f>'RESUMEN TOTAL'!M286</f>
        <v>0</v>
      </c>
      <c r="H279">
        <f>'RESUMEN TOTAL'!N286</f>
        <v>0</v>
      </c>
      <c r="I279">
        <f>'RESUMEN TOTAL'!O286</f>
        <v>0</v>
      </c>
      <c r="J279">
        <f>'RESUMEN TOTAL'!P286</f>
        <v>0</v>
      </c>
      <c r="K279">
        <f>'RESUMEN TOTAL'!Q286</f>
        <v>0</v>
      </c>
      <c r="L279">
        <f>'RESUMEN TOTAL'!R286</f>
        <v>0</v>
      </c>
      <c r="M279">
        <f>'RESUMEN TOTAL'!S286</f>
        <v>0</v>
      </c>
      <c r="N279">
        <f>'RESUMEN TOTAL'!T286</f>
        <v>0</v>
      </c>
      <c r="O279">
        <f>'RESUMEN TOTAL'!U286</f>
        <v>0</v>
      </c>
      <c r="P279">
        <f>'RESUMEN TOTAL'!V286</f>
        <v>0</v>
      </c>
      <c r="Q279">
        <f>'RESUMEN TOTAL'!W286</f>
        <v>0</v>
      </c>
      <c r="R279">
        <f>'RESUMEN TOTAL'!X286</f>
        <v>0</v>
      </c>
      <c r="S279">
        <f>'RESUMEN TOTAL'!Y286</f>
        <v>0</v>
      </c>
      <c r="T279">
        <f>'RESUMEN TOTAL'!Z286</f>
        <v>0</v>
      </c>
      <c r="U279">
        <f>'RESUMEN TOTAL'!AA286</f>
        <v>0</v>
      </c>
      <c r="V279">
        <f>'RESUMEN TOTAL'!AB286</f>
        <v>0</v>
      </c>
      <c r="W279">
        <f>'RESUMEN TOTAL'!AC286</f>
        <v>0</v>
      </c>
      <c r="X279">
        <f>'RESUMEN TOTAL'!AD286</f>
        <v>0</v>
      </c>
      <c r="Y279">
        <f>'RESUMEN TOTAL'!AE286</f>
        <v>0</v>
      </c>
      <c r="Z279">
        <f>'RESUMEN TOTAL'!AF286</f>
        <v>0</v>
      </c>
      <c r="AA279">
        <f>'RESUMEN TOTAL'!AG286</f>
        <v>0</v>
      </c>
      <c r="AB279">
        <f>'RESUMEN TOTAL'!AH286</f>
        <v>0</v>
      </c>
      <c r="AC279">
        <f>'RESUMEN TOTAL'!AI286</f>
        <v>0</v>
      </c>
      <c r="AD279">
        <f>'RESUMEN TOTAL'!AJ286</f>
        <v>0</v>
      </c>
      <c r="AE279">
        <f>'RESUMEN TOTAL'!AK286</f>
        <v>0</v>
      </c>
      <c r="AF279">
        <f>'RESUMEN TOTAL'!AL286</f>
        <v>0</v>
      </c>
      <c r="AG279">
        <f>'RESUMEN TOTAL'!AM286</f>
        <v>0</v>
      </c>
      <c r="AH279">
        <f>'RESUMEN TOTAL'!AN286</f>
        <v>0</v>
      </c>
      <c r="AI279">
        <f>'RESUMEN TOTAL'!AO286</f>
        <v>0</v>
      </c>
    </row>
    <row r="280" spans="1:35" x14ac:dyDescent="0.25">
      <c r="A280" t="str">
        <f>'RESUMEN TOTAL'!A287</f>
        <v>PRESIDENTE SARMIENTO</v>
      </c>
      <c r="B280" t="str">
        <f>'RESUMEN TOTAL'!B287</f>
        <v>SAR 05</v>
      </c>
      <c r="C280" t="str">
        <f>'RESUMEN TOTAL'!D287</f>
        <v>ALVARADO Y ROCHA</v>
      </c>
      <c r="D280" t="str">
        <f>'RESUMEN TOTAL'!E287</f>
        <v>Domo</v>
      </c>
      <c r="E280" t="str">
        <f>'RESUMEN TOTAL'!F287</f>
        <v>Fibra Optica</v>
      </c>
      <c r="F280">
        <f>'RESUMEN TOTAL'!L287</f>
        <v>0</v>
      </c>
      <c r="G280">
        <f>'RESUMEN TOTAL'!M287</f>
        <v>0</v>
      </c>
      <c r="H280">
        <f>'RESUMEN TOTAL'!N287</f>
        <v>0</v>
      </c>
      <c r="I280">
        <f>'RESUMEN TOTAL'!O287</f>
        <v>0</v>
      </c>
      <c r="J280">
        <f>'RESUMEN TOTAL'!P287</f>
        <v>0</v>
      </c>
      <c r="K280">
        <f>'RESUMEN TOTAL'!Q287</f>
        <v>0</v>
      </c>
      <c r="L280">
        <f>'RESUMEN TOTAL'!R287</f>
        <v>0</v>
      </c>
      <c r="M280">
        <f>'RESUMEN TOTAL'!S287</f>
        <v>0</v>
      </c>
      <c r="N280">
        <f>'RESUMEN TOTAL'!T287</f>
        <v>0</v>
      </c>
      <c r="O280">
        <f>'RESUMEN TOTAL'!U287</f>
        <v>0</v>
      </c>
      <c r="P280">
        <f>'RESUMEN TOTAL'!V287</f>
        <v>0</v>
      </c>
      <c r="Q280">
        <f>'RESUMEN TOTAL'!W287</f>
        <v>0</v>
      </c>
      <c r="R280">
        <f>'RESUMEN TOTAL'!X287</f>
        <v>0</v>
      </c>
      <c r="S280">
        <f>'RESUMEN TOTAL'!Y287</f>
        <v>0</v>
      </c>
      <c r="T280">
        <f>'RESUMEN TOTAL'!Z287</f>
        <v>0</v>
      </c>
      <c r="U280">
        <f>'RESUMEN TOTAL'!AA287</f>
        <v>0</v>
      </c>
      <c r="V280">
        <f>'RESUMEN TOTAL'!AB287</f>
        <v>0</v>
      </c>
      <c r="W280">
        <f>'RESUMEN TOTAL'!AC287</f>
        <v>0</v>
      </c>
      <c r="X280">
        <f>'RESUMEN TOTAL'!AD287</f>
        <v>0</v>
      </c>
      <c r="Y280">
        <f>'RESUMEN TOTAL'!AE287</f>
        <v>0</v>
      </c>
      <c r="Z280">
        <f>'RESUMEN TOTAL'!AF287</f>
        <v>0</v>
      </c>
      <c r="AA280">
        <f>'RESUMEN TOTAL'!AG287</f>
        <v>0</v>
      </c>
      <c r="AB280">
        <f>'RESUMEN TOTAL'!AH287</f>
        <v>0</v>
      </c>
      <c r="AC280">
        <f>'RESUMEN TOTAL'!AI287</f>
        <v>0</v>
      </c>
      <c r="AD280">
        <f>'RESUMEN TOTAL'!AJ287</f>
        <v>0</v>
      </c>
      <c r="AE280">
        <f>'RESUMEN TOTAL'!AK287</f>
        <v>0</v>
      </c>
      <c r="AF280">
        <f>'RESUMEN TOTAL'!AL287</f>
        <v>0</v>
      </c>
      <c r="AG280">
        <f>'RESUMEN TOTAL'!AM287</f>
        <v>0</v>
      </c>
      <c r="AH280">
        <f>'RESUMEN TOTAL'!AN287</f>
        <v>0</v>
      </c>
      <c r="AI280">
        <f>'RESUMEN TOTAL'!AO287</f>
        <v>0</v>
      </c>
    </row>
    <row r="281" spans="1:35" x14ac:dyDescent="0.25">
      <c r="A281" t="str">
        <f>'RESUMEN TOTAL'!A288</f>
        <v>PRESIDENTE SARMIENTO</v>
      </c>
      <c r="B281" t="str">
        <f>'RESUMEN TOTAL'!B288</f>
        <v>SAR 06</v>
      </c>
      <c r="C281" t="str">
        <f>'RESUMEN TOTAL'!D288</f>
        <v>Necochea y Lorenzini</v>
      </c>
      <c r="D281" t="str">
        <f>'RESUMEN TOTAL'!E288</f>
        <v>Fija</v>
      </c>
      <c r="E281" t="str">
        <f>'RESUMEN TOTAL'!F288</f>
        <v>Fibra Optica</v>
      </c>
      <c r="F281" t="str">
        <f>'RESUMEN TOTAL'!L288</f>
        <v>APAGADO</v>
      </c>
      <c r="G281" t="str">
        <f>'RESUMEN TOTAL'!M288</f>
        <v>APAGADO</v>
      </c>
      <c r="H281" t="str">
        <f>'RESUMEN TOTAL'!N288</f>
        <v>APAGADO</v>
      </c>
      <c r="I281" t="str">
        <f>'RESUMEN TOTAL'!O288</f>
        <v>APAGADO</v>
      </c>
      <c r="J281" t="str">
        <f>'RESUMEN TOTAL'!P288</f>
        <v>APAGADO</v>
      </c>
      <c r="K281" t="str">
        <f>'RESUMEN TOTAL'!Q288</f>
        <v>APAGADO</v>
      </c>
      <c r="L281">
        <f>'RESUMEN TOTAL'!R288</f>
        <v>0</v>
      </c>
      <c r="M281">
        <f>'RESUMEN TOTAL'!S288</f>
        <v>0</v>
      </c>
      <c r="N281">
        <f>'RESUMEN TOTAL'!T288</f>
        <v>0</v>
      </c>
      <c r="O281">
        <f>'RESUMEN TOTAL'!U288</f>
        <v>0</v>
      </c>
      <c r="P281">
        <f>'RESUMEN TOTAL'!V288</f>
        <v>0</v>
      </c>
      <c r="Q281">
        <f>'RESUMEN TOTAL'!W288</f>
        <v>0</v>
      </c>
      <c r="R281">
        <f>'RESUMEN TOTAL'!X288</f>
        <v>0</v>
      </c>
      <c r="S281">
        <f>'RESUMEN TOTAL'!Y288</f>
        <v>0</v>
      </c>
      <c r="T281">
        <f>'RESUMEN TOTAL'!Z288</f>
        <v>0</v>
      </c>
      <c r="U281">
        <f>'RESUMEN TOTAL'!AA288</f>
        <v>0</v>
      </c>
      <c r="V281">
        <f>'RESUMEN TOTAL'!AB288</f>
        <v>0</v>
      </c>
      <c r="W281">
        <f>'RESUMEN TOTAL'!AC288</f>
        <v>0</v>
      </c>
      <c r="X281">
        <f>'RESUMEN TOTAL'!AD288</f>
        <v>0</v>
      </c>
      <c r="Y281">
        <f>'RESUMEN TOTAL'!AE288</f>
        <v>0</v>
      </c>
      <c r="Z281">
        <f>'RESUMEN TOTAL'!AF288</f>
        <v>0</v>
      </c>
      <c r="AA281">
        <f>'RESUMEN TOTAL'!AG288</f>
        <v>0</v>
      </c>
      <c r="AB281">
        <f>'RESUMEN TOTAL'!AH288</f>
        <v>0</v>
      </c>
      <c r="AC281">
        <f>'RESUMEN TOTAL'!AI288</f>
        <v>0</v>
      </c>
      <c r="AD281">
        <f>'RESUMEN TOTAL'!AJ288</f>
        <v>0</v>
      </c>
      <c r="AE281">
        <f>'RESUMEN TOTAL'!AK288</f>
        <v>0</v>
      </c>
      <c r="AF281">
        <f>'RESUMEN TOTAL'!AL288</f>
        <v>0</v>
      </c>
      <c r="AG281">
        <f>'RESUMEN TOTAL'!AM288</f>
        <v>0</v>
      </c>
      <c r="AH281">
        <f>'RESUMEN TOTAL'!AN288</f>
        <v>0</v>
      </c>
      <c r="AI281">
        <f>'RESUMEN TOTAL'!AO288</f>
        <v>0</v>
      </c>
    </row>
    <row r="282" spans="1:35" x14ac:dyDescent="0.25">
      <c r="A282" t="str">
        <f>'RESUMEN TOTAL'!A289</f>
        <v>PRESIDENTE SARMIENTO</v>
      </c>
      <c r="B282" t="str">
        <f>'RESUMEN TOTAL'!B289</f>
        <v>SAR 07</v>
      </c>
      <c r="C282" t="str">
        <f>'RESUMEN TOTAL'!D289</f>
        <v>Necochea y Lorenzini</v>
      </c>
      <c r="D282" t="str">
        <f>'RESUMEN TOTAL'!E289</f>
        <v>Fija</v>
      </c>
      <c r="E282" t="str">
        <f>'RESUMEN TOTAL'!F289</f>
        <v>Fibra Optica</v>
      </c>
      <c r="F282" t="str">
        <f>'RESUMEN TOTAL'!L289</f>
        <v>APAGADO</v>
      </c>
      <c r="G282" t="str">
        <f>'RESUMEN TOTAL'!M289</f>
        <v>APAGADO</v>
      </c>
      <c r="H282" t="str">
        <f>'RESUMEN TOTAL'!N289</f>
        <v>APAGADO</v>
      </c>
      <c r="I282" t="str">
        <f>'RESUMEN TOTAL'!O289</f>
        <v>APAGADO</v>
      </c>
      <c r="J282" t="str">
        <f>'RESUMEN TOTAL'!P289</f>
        <v>APAGADO</v>
      </c>
      <c r="K282" t="str">
        <f>'RESUMEN TOTAL'!Q289</f>
        <v>APAGADO</v>
      </c>
      <c r="L282">
        <f>'RESUMEN TOTAL'!R289</f>
        <v>0</v>
      </c>
      <c r="M282">
        <f>'RESUMEN TOTAL'!S289</f>
        <v>0</v>
      </c>
      <c r="N282">
        <f>'RESUMEN TOTAL'!T289</f>
        <v>0</v>
      </c>
      <c r="O282">
        <f>'RESUMEN TOTAL'!U289</f>
        <v>0</v>
      </c>
      <c r="P282">
        <f>'RESUMEN TOTAL'!V289</f>
        <v>0</v>
      </c>
      <c r="Q282">
        <f>'RESUMEN TOTAL'!W289</f>
        <v>0</v>
      </c>
      <c r="R282">
        <f>'RESUMEN TOTAL'!X289</f>
        <v>0</v>
      </c>
      <c r="S282">
        <f>'RESUMEN TOTAL'!Y289</f>
        <v>0</v>
      </c>
      <c r="T282">
        <f>'RESUMEN TOTAL'!Z289</f>
        <v>0</v>
      </c>
      <c r="U282">
        <f>'RESUMEN TOTAL'!AA289</f>
        <v>0</v>
      </c>
      <c r="V282">
        <f>'RESUMEN TOTAL'!AB289</f>
        <v>0</v>
      </c>
      <c r="W282">
        <f>'RESUMEN TOTAL'!AC289</f>
        <v>0</v>
      </c>
      <c r="X282">
        <f>'RESUMEN TOTAL'!AD289</f>
        <v>0</v>
      </c>
      <c r="Y282">
        <f>'RESUMEN TOTAL'!AE289</f>
        <v>0</v>
      </c>
      <c r="Z282">
        <f>'RESUMEN TOTAL'!AF289</f>
        <v>0</v>
      </c>
      <c r="AA282">
        <f>'RESUMEN TOTAL'!AG289</f>
        <v>0</v>
      </c>
      <c r="AB282">
        <f>'RESUMEN TOTAL'!AH289</f>
        <v>0</v>
      </c>
      <c r="AC282">
        <f>'RESUMEN TOTAL'!AI289</f>
        <v>0</v>
      </c>
      <c r="AD282">
        <f>'RESUMEN TOTAL'!AJ289</f>
        <v>0</v>
      </c>
      <c r="AE282">
        <f>'RESUMEN TOTAL'!AK289</f>
        <v>0</v>
      </c>
      <c r="AF282">
        <f>'RESUMEN TOTAL'!AL289</f>
        <v>0</v>
      </c>
      <c r="AG282">
        <f>'RESUMEN TOTAL'!AM289</f>
        <v>0</v>
      </c>
      <c r="AH282">
        <f>'RESUMEN TOTAL'!AN289</f>
        <v>0</v>
      </c>
      <c r="AI282">
        <f>'RESUMEN TOTAL'!AO289</f>
        <v>0</v>
      </c>
    </row>
    <row r="283" spans="1:35" x14ac:dyDescent="0.25">
      <c r="A283" t="str">
        <f>'RESUMEN TOTAL'!A290</f>
        <v>PRESIDENTE SARMIENTO</v>
      </c>
      <c r="B283" t="str">
        <f>'RESUMEN TOTAL'!B290</f>
        <v>SAR 08</v>
      </c>
      <c r="C283" t="str">
        <f>'RESUMEN TOTAL'!D290</f>
        <v>Necochea y Montes de Oca</v>
      </c>
      <c r="D283" t="str">
        <f>'RESUMEN TOTAL'!E290</f>
        <v>Fija</v>
      </c>
      <c r="E283" t="str">
        <f>'RESUMEN TOTAL'!F290</f>
        <v>Fibra Optica</v>
      </c>
      <c r="F283">
        <f>'RESUMEN TOTAL'!L290</f>
        <v>0</v>
      </c>
      <c r="G283">
        <f>'RESUMEN TOTAL'!M290</f>
        <v>0</v>
      </c>
      <c r="H283">
        <f>'RESUMEN TOTAL'!N290</f>
        <v>0</v>
      </c>
      <c r="I283">
        <f>'RESUMEN TOTAL'!O290</f>
        <v>0</v>
      </c>
      <c r="J283">
        <f>'RESUMEN TOTAL'!P290</f>
        <v>0</v>
      </c>
      <c r="K283">
        <f>'RESUMEN TOTAL'!Q290</f>
        <v>0</v>
      </c>
      <c r="L283">
        <f>'RESUMEN TOTAL'!R290</f>
        <v>0</v>
      </c>
      <c r="M283">
        <f>'RESUMEN TOTAL'!S290</f>
        <v>0</v>
      </c>
      <c r="N283">
        <f>'RESUMEN TOTAL'!T290</f>
        <v>0</v>
      </c>
      <c r="O283">
        <f>'RESUMEN TOTAL'!U290</f>
        <v>0</v>
      </c>
      <c r="P283">
        <f>'RESUMEN TOTAL'!V290</f>
        <v>0</v>
      </c>
      <c r="Q283">
        <f>'RESUMEN TOTAL'!W290</f>
        <v>0</v>
      </c>
      <c r="R283">
        <f>'RESUMEN TOTAL'!X290</f>
        <v>0</v>
      </c>
      <c r="S283">
        <f>'RESUMEN TOTAL'!Y290</f>
        <v>0</v>
      </c>
      <c r="T283">
        <f>'RESUMEN TOTAL'!Z290</f>
        <v>0</v>
      </c>
      <c r="U283">
        <f>'RESUMEN TOTAL'!AA290</f>
        <v>0</v>
      </c>
      <c r="V283">
        <f>'RESUMEN TOTAL'!AB290</f>
        <v>0</v>
      </c>
      <c r="W283">
        <f>'RESUMEN TOTAL'!AC290</f>
        <v>0</v>
      </c>
      <c r="X283">
        <f>'RESUMEN TOTAL'!AD290</f>
        <v>0</v>
      </c>
      <c r="Y283">
        <f>'RESUMEN TOTAL'!AE290</f>
        <v>0</v>
      </c>
      <c r="Z283">
        <f>'RESUMEN TOTAL'!AF290</f>
        <v>0</v>
      </c>
      <c r="AA283">
        <f>'RESUMEN TOTAL'!AG290</f>
        <v>0</v>
      </c>
      <c r="AB283">
        <f>'RESUMEN TOTAL'!AH290</f>
        <v>0</v>
      </c>
      <c r="AC283">
        <f>'RESUMEN TOTAL'!AI290</f>
        <v>0</v>
      </c>
      <c r="AD283">
        <f>'RESUMEN TOTAL'!AJ290</f>
        <v>0</v>
      </c>
      <c r="AE283">
        <f>'RESUMEN TOTAL'!AK290</f>
        <v>0</v>
      </c>
      <c r="AF283">
        <f>'RESUMEN TOTAL'!AL290</f>
        <v>0</v>
      </c>
      <c r="AG283">
        <f>'RESUMEN TOTAL'!AM290</f>
        <v>0</v>
      </c>
      <c r="AH283">
        <f>'RESUMEN TOTAL'!AN290</f>
        <v>0</v>
      </c>
      <c r="AI283">
        <f>'RESUMEN TOTAL'!AO290</f>
        <v>0</v>
      </c>
    </row>
    <row r="284" spans="1:35" x14ac:dyDescent="0.25">
      <c r="A284" t="str">
        <f>'RESUMEN TOTAL'!A291</f>
        <v>PRESIDENTE SARMIENTO</v>
      </c>
      <c r="B284" t="str">
        <f>'RESUMEN TOTAL'!B291</f>
        <v>SAR 09</v>
      </c>
      <c r="C284" t="str">
        <f>'RESUMEN TOTAL'!D291</f>
        <v>Necochea y Montes de Oca</v>
      </c>
      <c r="D284" t="str">
        <f>'RESUMEN TOTAL'!E291</f>
        <v>Fija</v>
      </c>
      <c r="E284" t="str">
        <f>'RESUMEN TOTAL'!F291</f>
        <v>Fibra Optica</v>
      </c>
      <c r="F284">
        <f>'RESUMEN TOTAL'!L291</f>
        <v>0</v>
      </c>
      <c r="G284">
        <f>'RESUMEN TOTAL'!M291</f>
        <v>0</v>
      </c>
      <c r="H284">
        <f>'RESUMEN TOTAL'!N291</f>
        <v>0</v>
      </c>
      <c r="I284">
        <f>'RESUMEN TOTAL'!O291</f>
        <v>0</v>
      </c>
      <c r="J284">
        <f>'RESUMEN TOTAL'!P291</f>
        <v>0</v>
      </c>
      <c r="K284">
        <f>'RESUMEN TOTAL'!Q291</f>
        <v>0</v>
      </c>
      <c r="L284">
        <f>'RESUMEN TOTAL'!R291</f>
        <v>0</v>
      </c>
      <c r="M284">
        <f>'RESUMEN TOTAL'!S291</f>
        <v>0</v>
      </c>
      <c r="N284">
        <f>'RESUMEN TOTAL'!T291</f>
        <v>0</v>
      </c>
      <c r="O284">
        <f>'RESUMEN TOTAL'!U291</f>
        <v>0</v>
      </c>
      <c r="P284">
        <f>'RESUMEN TOTAL'!V291</f>
        <v>0</v>
      </c>
      <c r="Q284">
        <f>'RESUMEN TOTAL'!W291</f>
        <v>0</v>
      </c>
      <c r="R284">
        <f>'RESUMEN TOTAL'!X291</f>
        <v>0</v>
      </c>
      <c r="S284">
        <f>'RESUMEN TOTAL'!Y291</f>
        <v>0</v>
      </c>
      <c r="T284">
        <f>'RESUMEN TOTAL'!Z291</f>
        <v>0</v>
      </c>
      <c r="U284">
        <f>'RESUMEN TOTAL'!AA291</f>
        <v>0</v>
      </c>
      <c r="V284">
        <f>'RESUMEN TOTAL'!AB291</f>
        <v>0</v>
      </c>
      <c r="W284">
        <f>'RESUMEN TOTAL'!AC291</f>
        <v>0</v>
      </c>
      <c r="X284">
        <f>'RESUMEN TOTAL'!AD291</f>
        <v>0</v>
      </c>
      <c r="Y284">
        <f>'RESUMEN TOTAL'!AE291</f>
        <v>0</v>
      </c>
      <c r="Z284">
        <f>'RESUMEN TOTAL'!AF291</f>
        <v>0</v>
      </c>
      <c r="AA284">
        <f>'RESUMEN TOTAL'!AG291</f>
        <v>0</v>
      </c>
      <c r="AB284">
        <f>'RESUMEN TOTAL'!AH291</f>
        <v>0</v>
      </c>
      <c r="AC284">
        <f>'RESUMEN TOTAL'!AI291</f>
        <v>0</v>
      </c>
      <c r="AD284">
        <f>'RESUMEN TOTAL'!AJ291</f>
        <v>0</v>
      </c>
      <c r="AE284">
        <f>'RESUMEN TOTAL'!AK291</f>
        <v>0</v>
      </c>
      <c r="AF284">
        <f>'RESUMEN TOTAL'!AL291</f>
        <v>0</v>
      </c>
      <c r="AG284">
        <f>'RESUMEN TOTAL'!AM291</f>
        <v>0</v>
      </c>
      <c r="AH284">
        <f>'RESUMEN TOTAL'!AN291</f>
        <v>0</v>
      </c>
      <c r="AI284">
        <f>'RESUMEN TOTAL'!AO291</f>
        <v>0</v>
      </c>
    </row>
    <row r="285" spans="1:35" x14ac:dyDescent="0.25">
      <c r="A285" t="str">
        <f>'RESUMEN TOTAL'!A292</f>
        <v>MONTE CUDINE</v>
      </c>
      <c r="B285" t="str">
        <f>'RESUMEN TOTAL'!B292</f>
        <v>SAR 10</v>
      </c>
      <c r="C285" t="str">
        <f>'RESUMEN TOTAL'!D292</f>
        <v>SENZABELLO Y TINOGASTA</v>
      </c>
      <c r="D285" t="str">
        <f>'RESUMEN TOTAL'!E292</f>
        <v>Domo</v>
      </c>
      <c r="E285" t="str">
        <f>'RESUMEN TOTAL'!F292</f>
        <v>Fibra Optica</v>
      </c>
      <c r="F285">
        <f>'RESUMEN TOTAL'!L292</f>
        <v>0</v>
      </c>
      <c r="G285">
        <f>'RESUMEN TOTAL'!M292</f>
        <v>0</v>
      </c>
      <c r="H285">
        <f>'RESUMEN TOTAL'!N292</f>
        <v>0</v>
      </c>
      <c r="I285">
        <f>'RESUMEN TOTAL'!O292</f>
        <v>0</v>
      </c>
      <c r="J285">
        <f>'RESUMEN TOTAL'!P292</f>
        <v>0</v>
      </c>
      <c r="K285">
        <f>'RESUMEN TOTAL'!Q292</f>
        <v>0</v>
      </c>
      <c r="L285">
        <f>'RESUMEN TOTAL'!R292</f>
        <v>0</v>
      </c>
      <c r="M285">
        <f>'RESUMEN TOTAL'!S292</f>
        <v>0</v>
      </c>
      <c r="N285">
        <f>'RESUMEN TOTAL'!T292</f>
        <v>0</v>
      </c>
      <c r="O285">
        <f>'RESUMEN TOTAL'!U292</f>
        <v>0</v>
      </c>
      <c r="P285">
        <f>'RESUMEN TOTAL'!V292</f>
        <v>0</v>
      </c>
      <c r="Q285">
        <f>'RESUMEN TOTAL'!W292</f>
        <v>0</v>
      </c>
      <c r="R285">
        <f>'RESUMEN TOTAL'!X292</f>
        <v>0</v>
      </c>
      <c r="S285">
        <f>'RESUMEN TOTAL'!Y292</f>
        <v>0</v>
      </c>
      <c r="T285">
        <f>'RESUMEN TOTAL'!Z292</f>
        <v>0</v>
      </c>
      <c r="U285">
        <f>'RESUMEN TOTAL'!AA292</f>
        <v>0</v>
      </c>
      <c r="V285">
        <f>'RESUMEN TOTAL'!AB292</f>
        <v>0</v>
      </c>
      <c r="W285">
        <f>'RESUMEN TOTAL'!AC292</f>
        <v>0</v>
      </c>
      <c r="X285">
        <f>'RESUMEN TOTAL'!AD292</f>
        <v>0</v>
      </c>
      <c r="Y285">
        <f>'RESUMEN TOTAL'!AE292</f>
        <v>0</v>
      </c>
      <c r="Z285">
        <f>'RESUMEN TOTAL'!AF292</f>
        <v>0</v>
      </c>
      <c r="AA285">
        <f>'RESUMEN TOTAL'!AG292</f>
        <v>0</v>
      </c>
      <c r="AB285">
        <f>'RESUMEN TOTAL'!AH292</f>
        <v>0</v>
      </c>
      <c r="AC285">
        <f>'RESUMEN TOTAL'!AI292</f>
        <v>0</v>
      </c>
      <c r="AD285">
        <f>'RESUMEN TOTAL'!AJ292</f>
        <v>0</v>
      </c>
      <c r="AE285">
        <f>'RESUMEN TOTAL'!AK292</f>
        <v>0</v>
      </c>
      <c r="AF285">
        <f>'RESUMEN TOTAL'!AL292</f>
        <v>0</v>
      </c>
      <c r="AG285">
        <f>'RESUMEN TOTAL'!AM292</f>
        <v>0</v>
      </c>
      <c r="AH285">
        <f>'RESUMEN TOTAL'!AN292</f>
        <v>0</v>
      </c>
      <c r="AI285">
        <f>'RESUMEN TOTAL'!AO292</f>
        <v>0</v>
      </c>
    </row>
    <row r="286" spans="1:35" x14ac:dyDescent="0.25">
      <c r="A286" t="str">
        <f>'RESUMEN TOTAL'!A293</f>
        <v>MONTE CUDINE</v>
      </c>
      <c r="B286" t="str">
        <f>'RESUMEN TOTAL'!B293</f>
        <v>SAR 11</v>
      </c>
      <c r="C286" t="str">
        <f>'RESUMEN TOTAL'!D293</f>
        <v>SENSABELLO Y BRAILLE</v>
      </c>
      <c r="D286" t="str">
        <f>'RESUMEN TOTAL'!E293</f>
        <v>Domo</v>
      </c>
      <c r="E286" t="str">
        <f>'RESUMEN TOTAL'!F293</f>
        <v>Fibra Optica</v>
      </c>
      <c r="F286">
        <f>'RESUMEN TOTAL'!L293</f>
        <v>0</v>
      </c>
      <c r="G286">
        <f>'RESUMEN TOTAL'!M293</f>
        <v>0</v>
      </c>
      <c r="H286">
        <f>'RESUMEN TOTAL'!N293</f>
        <v>0</v>
      </c>
      <c r="I286">
        <f>'RESUMEN TOTAL'!O293</f>
        <v>0</v>
      </c>
      <c r="J286">
        <f>'RESUMEN TOTAL'!P293</f>
        <v>0</v>
      </c>
      <c r="K286">
        <f>'RESUMEN TOTAL'!Q293</f>
        <v>0</v>
      </c>
      <c r="L286">
        <f>'RESUMEN TOTAL'!R293</f>
        <v>0</v>
      </c>
      <c r="M286">
        <f>'RESUMEN TOTAL'!S293</f>
        <v>0</v>
      </c>
      <c r="N286">
        <f>'RESUMEN TOTAL'!T293</f>
        <v>0</v>
      </c>
      <c r="O286">
        <f>'RESUMEN TOTAL'!U293</f>
        <v>0</v>
      </c>
      <c r="P286">
        <f>'RESUMEN TOTAL'!V293</f>
        <v>0</v>
      </c>
      <c r="Q286">
        <f>'RESUMEN TOTAL'!W293</f>
        <v>0</v>
      </c>
      <c r="R286">
        <f>'RESUMEN TOTAL'!X293</f>
        <v>0</v>
      </c>
      <c r="S286">
        <f>'RESUMEN TOTAL'!Y293</f>
        <v>0</v>
      </c>
      <c r="T286">
        <f>'RESUMEN TOTAL'!Z293</f>
        <v>0</v>
      </c>
      <c r="U286">
        <f>'RESUMEN TOTAL'!AA293</f>
        <v>0</v>
      </c>
      <c r="V286">
        <f>'RESUMEN TOTAL'!AB293</f>
        <v>0</v>
      </c>
      <c r="W286">
        <f>'RESUMEN TOTAL'!AC293</f>
        <v>0</v>
      </c>
      <c r="X286">
        <f>'RESUMEN TOTAL'!AD293</f>
        <v>0</v>
      </c>
      <c r="Y286">
        <f>'RESUMEN TOTAL'!AE293</f>
        <v>0</v>
      </c>
      <c r="Z286">
        <f>'RESUMEN TOTAL'!AF293</f>
        <v>0</v>
      </c>
      <c r="AA286">
        <f>'RESUMEN TOTAL'!AG293</f>
        <v>0</v>
      </c>
      <c r="AB286">
        <f>'RESUMEN TOTAL'!AH293</f>
        <v>0</v>
      </c>
      <c r="AC286">
        <f>'RESUMEN TOTAL'!AI293</f>
        <v>0</v>
      </c>
      <c r="AD286">
        <f>'RESUMEN TOTAL'!AJ293</f>
        <v>0</v>
      </c>
      <c r="AE286">
        <f>'RESUMEN TOTAL'!AK293</f>
        <v>0</v>
      </c>
      <c r="AF286">
        <f>'RESUMEN TOTAL'!AL293</f>
        <v>0</v>
      </c>
      <c r="AG286">
        <f>'RESUMEN TOTAL'!AM293</f>
        <v>0</v>
      </c>
      <c r="AH286">
        <f>'RESUMEN TOTAL'!AN293</f>
        <v>0</v>
      </c>
      <c r="AI286">
        <f>'RESUMEN TOTAL'!AO293</f>
        <v>0</v>
      </c>
    </row>
    <row r="287" spans="1:35" x14ac:dyDescent="0.25">
      <c r="A287" t="str">
        <f>'RESUMEN TOTAL'!A294</f>
        <v>SAN EDUARDO</v>
      </c>
      <c r="B287" t="str">
        <f>'RESUMEN TOTAL'!B294</f>
        <v>SEDU01</v>
      </c>
      <c r="C287" t="str">
        <f>'RESUMEN TOTAL'!D294</f>
        <v>San Martin y Sperandio</v>
      </c>
      <c r="D287" t="str">
        <f>'RESUMEN TOTAL'!E294</f>
        <v>Domo</v>
      </c>
      <c r="E287" t="str">
        <f>'RESUMEN TOTAL'!F294</f>
        <v>Fibra Optica</v>
      </c>
      <c r="F287">
        <f>'RESUMEN TOTAL'!L294</f>
        <v>0</v>
      </c>
      <c r="G287">
        <f>'RESUMEN TOTAL'!M294</f>
        <v>0</v>
      </c>
      <c r="H287">
        <f>'RESUMEN TOTAL'!N294</f>
        <v>0</v>
      </c>
      <c r="I287">
        <f>'RESUMEN TOTAL'!O294</f>
        <v>0</v>
      </c>
      <c r="J287">
        <f>'RESUMEN TOTAL'!P294</f>
        <v>0</v>
      </c>
      <c r="K287">
        <f>'RESUMEN TOTAL'!Q294</f>
        <v>0</v>
      </c>
      <c r="L287">
        <f>'RESUMEN TOTAL'!R294</f>
        <v>0</v>
      </c>
      <c r="M287">
        <f>'RESUMEN TOTAL'!S294</f>
        <v>0</v>
      </c>
      <c r="N287">
        <f>'RESUMEN TOTAL'!T294</f>
        <v>0</v>
      </c>
      <c r="O287">
        <f>'RESUMEN TOTAL'!U294</f>
        <v>0</v>
      </c>
      <c r="P287">
        <f>'RESUMEN TOTAL'!V294</f>
        <v>0</v>
      </c>
      <c r="Q287">
        <f>'RESUMEN TOTAL'!W294</f>
        <v>0</v>
      </c>
      <c r="R287">
        <f>'RESUMEN TOTAL'!X294</f>
        <v>0</v>
      </c>
      <c r="S287">
        <f>'RESUMEN TOTAL'!Y294</f>
        <v>0</v>
      </c>
      <c r="T287">
        <f>'RESUMEN TOTAL'!Z294</f>
        <v>0</v>
      </c>
      <c r="U287">
        <f>'RESUMEN TOTAL'!AA294</f>
        <v>0</v>
      </c>
      <c r="V287">
        <f>'RESUMEN TOTAL'!AB294</f>
        <v>0</v>
      </c>
      <c r="W287">
        <f>'RESUMEN TOTAL'!AC294</f>
        <v>0</v>
      </c>
      <c r="X287">
        <f>'RESUMEN TOTAL'!AD294</f>
        <v>0</v>
      </c>
      <c r="Y287">
        <f>'RESUMEN TOTAL'!AE294</f>
        <v>0</v>
      </c>
      <c r="Z287">
        <f>'RESUMEN TOTAL'!AF294</f>
        <v>0</v>
      </c>
      <c r="AA287">
        <f>'RESUMEN TOTAL'!AG294</f>
        <v>0</v>
      </c>
      <c r="AB287">
        <f>'RESUMEN TOTAL'!AH294</f>
        <v>0</v>
      </c>
      <c r="AC287">
        <f>'RESUMEN TOTAL'!AI294</f>
        <v>0</v>
      </c>
      <c r="AD287">
        <f>'RESUMEN TOTAL'!AJ294</f>
        <v>0</v>
      </c>
      <c r="AE287">
        <f>'RESUMEN TOTAL'!AK294</f>
        <v>0</v>
      </c>
      <c r="AF287">
        <f>'RESUMEN TOTAL'!AL294</f>
        <v>0</v>
      </c>
      <c r="AG287">
        <f>'RESUMEN TOTAL'!AM294</f>
        <v>0</v>
      </c>
      <c r="AH287">
        <f>'RESUMEN TOTAL'!AN294</f>
        <v>0</v>
      </c>
      <c r="AI287">
        <f>'RESUMEN TOTAL'!AO294</f>
        <v>0</v>
      </c>
    </row>
    <row r="288" spans="1:35" x14ac:dyDescent="0.25">
      <c r="A288" t="str">
        <f>'RESUMEN TOTAL'!A295</f>
        <v>SAN EDUARDO</v>
      </c>
      <c r="B288" t="str">
        <f>'RESUMEN TOTAL'!B295</f>
        <v>SEDU02</v>
      </c>
      <c r="C288" t="str">
        <f>'RESUMEN TOTAL'!D295</f>
        <v>Curva de Berraymundo</v>
      </c>
      <c r="D288" t="str">
        <f>'RESUMEN TOTAL'!E295</f>
        <v>Domo</v>
      </c>
      <c r="E288" t="str">
        <f>'RESUMEN TOTAL'!F295</f>
        <v>Fibra Optica</v>
      </c>
      <c r="F288">
        <f>'RESUMEN TOTAL'!L295</f>
        <v>0</v>
      </c>
      <c r="G288">
        <f>'RESUMEN TOTAL'!M295</f>
        <v>0</v>
      </c>
      <c r="H288">
        <f>'RESUMEN TOTAL'!N295</f>
        <v>0</v>
      </c>
      <c r="I288">
        <f>'RESUMEN TOTAL'!O295</f>
        <v>0</v>
      </c>
      <c r="J288">
        <f>'RESUMEN TOTAL'!P295</f>
        <v>0</v>
      </c>
      <c r="K288">
        <f>'RESUMEN TOTAL'!Q295</f>
        <v>0</v>
      </c>
      <c r="L288">
        <f>'RESUMEN TOTAL'!R295</f>
        <v>0</v>
      </c>
      <c r="M288">
        <f>'RESUMEN TOTAL'!S295</f>
        <v>0</v>
      </c>
      <c r="N288">
        <f>'RESUMEN TOTAL'!T295</f>
        <v>0</v>
      </c>
      <c r="O288">
        <f>'RESUMEN TOTAL'!U295</f>
        <v>0</v>
      </c>
      <c r="P288">
        <f>'RESUMEN TOTAL'!V295</f>
        <v>0</v>
      </c>
      <c r="Q288">
        <f>'RESUMEN TOTAL'!W295</f>
        <v>0</v>
      </c>
      <c r="R288">
        <f>'RESUMEN TOTAL'!X295</f>
        <v>0</v>
      </c>
      <c r="S288">
        <f>'RESUMEN TOTAL'!Y295</f>
        <v>0</v>
      </c>
      <c r="T288">
        <f>'RESUMEN TOTAL'!Z295</f>
        <v>0</v>
      </c>
      <c r="U288">
        <f>'RESUMEN TOTAL'!AA295</f>
        <v>0</v>
      </c>
      <c r="V288">
        <f>'RESUMEN TOTAL'!AB295</f>
        <v>0</v>
      </c>
      <c r="W288">
        <f>'RESUMEN TOTAL'!AC295</f>
        <v>0</v>
      </c>
      <c r="X288">
        <f>'RESUMEN TOTAL'!AD295</f>
        <v>0</v>
      </c>
      <c r="Y288">
        <f>'RESUMEN TOTAL'!AE295</f>
        <v>0</v>
      </c>
      <c r="Z288">
        <f>'RESUMEN TOTAL'!AF295</f>
        <v>0</v>
      </c>
      <c r="AA288">
        <f>'RESUMEN TOTAL'!AG295</f>
        <v>0</v>
      </c>
      <c r="AB288">
        <f>'RESUMEN TOTAL'!AH295</f>
        <v>0</v>
      </c>
      <c r="AC288">
        <f>'RESUMEN TOTAL'!AI295</f>
        <v>0</v>
      </c>
      <c r="AD288">
        <f>'RESUMEN TOTAL'!AJ295</f>
        <v>0</v>
      </c>
      <c r="AE288">
        <f>'RESUMEN TOTAL'!AK295</f>
        <v>0</v>
      </c>
      <c r="AF288">
        <f>'RESUMEN TOTAL'!AL295</f>
        <v>0</v>
      </c>
      <c r="AG288">
        <f>'RESUMEN TOTAL'!AM295</f>
        <v>0</v>
      </c>
      <c r="AH288">
        <f>'RESUMEN TOTAL'!AN295</f>
        <v>0</v>
      </c>
      <c r="AI288">
        <f>'RESUMEN TOTAL'!AO295</f>
        <v>0</v>
      </c>
    </row>
    <row r="289" spans="1:35" x14ac:dyDescent="0.25">
      <c r="A289" t="str">
        <f>'RESUMEN TOTAL'!A296</f>
        <v>VILLA CIRIO</v>
      </c>
      <c r="B289" t="str">
        <f>'RESUMEN TOTAL'!B296</f>
        <v>SEDU03</v>
      </c>
      <c r="C289" t="str">
        <f>'RESUMEN TOTAL'!D296</f>
        <v>Av. San Martin y Las Americas</v>
      </c>
      <c r="D289" t="str">
        <f>'RESUMEN TOTAL'!E296</f>
        <v>Domo</v>
      </c>
      <c r="E289" t="str">
        <f>'RESUMEN TOTAL'!F296</f>
        <v>Radio</v>
      </c>
      <c r="F289">
        <f>'RESUMEN TOTAL'!L296</f>
        <v>0</v>
      </c>
      <c r="G289">
        <f>'RESUMEN TOTAL'!M296</f>
        <v>0</v>
      </c>
      <c r="H289">
        <f>'RESUMEN TOTAL'!N296</f>
        <v>0</v>
      </c>
      <c r="I289">
        <f>'RESUMEN TOTAL'!O296</f>
        <v>0</v>
      </c>
      <c r="J289">
        <f>'RESUMEN TOTAL'!P296</f>
        <v>0</v>
      </c>
      <c r="K289">
        <f>'RESUMEN TOTAL'!Q296</f>
        <v>0</v>
      </c>
      <c r="L289">
        <f>'RESUMEN TOTAL'!R296</f>
        <v>0</v>
      </c>
      <c r="M289">
        <f>'RESUMEN TOTAL'!S296</f>
        <v>0</v>
      </c>
      <c r="N289">
        <f>'RESUMEN TOTAL'!T296</f>
        <v>0</v>
      </c>
      <c r="O289">
        <f>'RESUMEN TOTAL'!U296</f>
        <v>0</v>
      </c>
      <c r="P289">
        <f>'RESUMEN TOTAL'!V296</f>
        <v>0</v>
      </c>
      <c r="Q289">
        <f>'RESUMEN TOTAL'!W296</f>
        <v>0</v>
      </c>
      <c r="R289">
        <f>'RESUMEN TOTAL'!X296</f>
        <v>0</v>
      </c>
      <c r="S289">
        <f>'RESUMEN TOTAL'!Y296</f>
        <v>0</v>
      </c>
      <c r="T289">
        <f>'RESUMEN TOTAL'!Z296</f>
        <v>0</v>
      </c>
      <c r="U289">
        <f>'RESUMEN TOTAL'!AA296</f>
        <v>0</v>
      </c>
      <c r="V289">
        <f>'RESUMEN TOTAL'!AB296</f>
        <v>0</v>
      </c>
      <c r="W289">
        <f>'RESUMEN TOTAL'!AC296</f>
        <v>0</v>
      </c>
      <c r="X289">
        <f>'RESUMEN TOTAL'!AD296</f>
        <v>0</v>
      </c>
      <c r="Y289">
        <f>'RESUMEN TOTAL'!AE296</f>
        <v>0</v>
      </c>
      <c r="Z289">
        <f>'RESUMEN TOTAL'!AF296</f>
        <v>0</v>
      </c>
      <c r="AA289">
        <f>'RESUMEN TOTAL'!AG296</f>
        <v>0</v>
      </c>
      <c r="AB289">
        <f>'RESUMEN TOTAL'!AH296</f>
        <v>0</v>
      </c>
      <c r="AC289">
        <f>'RESUMEN TOTAL'!AI296</f>
        <v>0</v>
      </c>
      <c r="AD289">
        <f>'RESUMEN TOTAL'!AJ296</f>
        <v>0</v>
      </c>
      <c r="AE289">
        <f>'RESUMEN TOTAL'!AK296</f>
        <v>0</v>
      </c>
      <c r="AF289">
        <f>'RESUMEN TOTAL'!AL296</f>
        <v>0</v>
      </c>
      <c r="AG289">
        <f>'RESUMEN TOTAL'!AM296</f>
        <v>0</v>
      </c>
      <c r="AH289">
        <f>'RESUMEN TOTAL'!AN296</f>
        <v>0</v>
      </c>
      <c r="AI289">
        <f>'RESUMEN TOTAL'!AO296</f>
        <v>0</v>
      </c>
    </row>
    <row r="290" spans="1:35" x14ac:dyDescent="0.25">
      <c r="A290" t="str">
        <f>'RESUMEN TOTAL'!A297</f>
        <v>SAN EMILIO</v>
      </c>
      <c r="B290" t="str">
        <f>'RESUMEN TOTAL'!B297</f>
        <v>SEMI01</v>
      </c>
      <c r="C290" t="str">
        <f>'RESUMEN TOTAL'!D297</f>
        <v>San Martin y Av. del Trabajo</v>
      </c>
      <c r="D290" t="str">
        <f>'RESUMEN TOTAL'!E297</f>
        <v>Domo</v>
      </c>
      <c r="E290" t="str">
        <f>'RESUMEN TOTAL'!F297</f>
        <v>Fibra Optica</v>
      </c>
      <c r="F290">
        <f>'RESUMEN TOTAL'!L297</f>
        <v>0</v>
      </c>
      <c r="G290">
        <f>'RESUMEN TOTAL'!M297</f>
        <v>0</v>
      </c>
      <c r="H290">
        <f>'RESUMEN TOTAL'!N297</f>
        <v>0</v>
      </c>
      <c r="I290">
        <f>'RESUMEN TOTAL'!O297</f>
        <v>0</v>
      </c>
      <c r="J290">
        <f>'RESUMEN TOTAL'!P297</f>
        <v>0</v>
      </c>
      <c r="K290">
        <f>'RESUMEN TOTAL'!Q297</f>
        <v>0</v>
      </c>
      <c r="L290">
        <f>'RESUMEN TOTAL'!R297</f>
        <v>0</v>
      </c>
      <c r="M290">
        <f>'RESUMEN TOTAL'!S297</f>
        <v>0</v>
      </c>
      <c r="N290">
        <f>'RESUMEN TOTAL'!T297</f>
        <v>0</v>
      </c>
      <c r="O290">
        <f>'RESUMEN TOTAL'!U297</f>
        <v>0</v>
      </c>
      <c r="P290">
        <f>'RESUMEN TOTAL'!V297</f>
        <v>0</v>
      </c>
      <c r="Q290">
        <f>'RESUMEN TOTAL'!W297</f>
        <v>0</v>
      </c>
      <c r="R290">
        <f>'RESUMEN TOTAL'!X297</f>
        <v>0</v>
      </c>
      <c r="S290">
        <f>'RESUMEN TOTAL'!Y297</f>
        <v>0</v>
      </c>
      <c r="T290">
        <f>'RESUMEN TOTAL'!Z297</f>
        <v>0</v>
      </c>
      <c r="U290">
        <f>'RESUMEN TOTAL'!AA297</f>
        <v>0</v>
      </c>
      <c r="V290">
        <f>'RESUMEN TOTAL'!AB297</f>
        <v>0</v>
      </c>
      <c r="W290">
        <f>'RESUMEN TOTAL'!AC297</f>
        <v>0</v>
      </c>
      <c r="X290">
        <f>'RESUMEN TOTAL'!AD297</f>
        <v>0</v>
      </c>
      <c r="Y290">
        <f>'RESUMEN TOTAL'!AE297</f>
        <v>0</v>
      </c>
      <c r="Z290">
        <f>'RESUMEN TOTAL'!AF297</f>
        <v>0</v>
      </c>
      <c r="AA290">
        <f>'RESUMEN TOTAL'!AG297</f>
        <v>0</v>
      </c>
      <c r="AB290">
        <f>'RESUMEN TOTAL'!AH297</f>
        <v>0</v>
      </c>
      <c r="AC290">
        <f>'RESUMEN TOTAL'!AI297</f>
        <v>0</v>
      </c>
      <c r="AD290">
        <f>'RESUMEN TOTAL'!AJ297</f>
        <v>0</v>
      </c>
      <c r="AE290">
        <f>'RESUMEN TOTAL'!AK297</f>
        <v>0</v>
      </c>
      <c r="AF290">
        <f>'RESUMEN TOTAL'!AL297</f>
        <v>0</v>
      </c>
      <c r="AG290">
        <f>'RESUMEN TOTAL'!AM297</f>
        <v>0</v>
      </c>
      <c r="AH290">
        <f>'RESUMEN TOTAL'!AN297</f>
        <v>0</v>
      </c>
      <c r="AI290">
        <f>'RESUMEN TOTAL'!AO297</f>
        <v>0</v>
      </c>
    </row>
    <row r="291" spans="1:35" x14ac:dyDescent="0.25">
      <c r="A291" t="str">
        <f>'RESUMEN TOTAL'!A298</f>
        <v>SAN EMILIO</v>
      </c>
      <c r="B291" t="str">
        <f>'RESUMEN TOTAL'!B298</f>
        <v>SEMI 02</v>
      </c>
      <c r="C291" t="str">
        <f>'RESUMEN TOTAL'!D298</f>
        <v>Cno. Gral. Belgrano y Francia</v>
      </c>
      <c r="D291" t="str">
        <f>'RESUMEN TOTAL'!E298</f>
        <v>Domo</v>
      </c>
      <c r="E291" t="str">
        <f>'RESUMEN TOTAL'!F298</f>
        <v>Fibra Optica</v>
      </c>
      <c r="F291">
        <f>'RESUMEN TOTAL'!L298</f>
        <v>0</v>
      </c>
      <c r="G291">
        <f>'RESUMEN TOTAL'!M298</f>
        <v>0</v>
      </c>
      <c r="H291">
        <f>'RESUMEN TOTAL'!N298</f>
        <v>0</v>
      </c>
      <c r="I291">
        <f>'RESUMEN TOTAL'!O298</f>
        <v>0</v>
      </c>
      <c r="J291">
        <f>'RESUMEN TOTAL'!P298</f>
        <v>0</v>
      </c>
      <c r="K291">
        <f>'RESUMEN TOTAL'!Q298</f>
        <v>0</v>
      </c>
      <c r="L291">
        <f>'RESUMEN TOTAL'!R298</f>
        <v>0</v>
      </c>
      <c r="M291">
        <f>'RESUMEN TOTAL'!S298</f>
        <v>0</v>
      </c>
      <c r="N291">
        <f>'RESUMEN TOTAL'!T298</f>
        <v>0</v>
      </c>
      <c r="O291">
        <f>'RESUMEN TOTAL'!U298</f>
        <v>0</v>
      </c>
      <c r="P291">
        <f>'RESUMEN TOTAL'!V298</f>
        <v>0</v>
      </c>
      <c r="Q291">
        <f>'RESUMEN TOTAL'!W298</f>
        <v>0</v>
      </c>
      <c r="R291">
        <f>'RESUMEN TOTAL'!X298</f>
        <v>0</v>
      </c>
      <c r="S291">
        <f>'RESUMEN TOTAL'!Y298</f>
        <v>0</v>
      </c>
      <c r="T291">
        <f>'RESUMEN TOTAL'!Z298</f>
        <v>0</v>
      </c>
      <c r="U291">
        <f>'RESUMEN TOTAL'!AA298</f>
        <v>0</v>
      </c>
      <c r="V291">
        <f>'RESUMEN TOTAL'!AB298</f>
        <v>0</v>
      </c>
      <c r="W291">
        <f>'RESUMEN TOTAL'!AC298</f>
        <v>0</v>
      </c>
      <c r="X291">
        <f>'RESUMEN TOTAL'!AD298</f>
        <v>0</v>
      </c>
      <c r="Y291">
        <f>'RESUMEN TOTAL'!AE298</f>
        <v>0</v>
      </c>
      <c r="Z291">
        <f>'RESUMEN TOTAL'!AF298</f>
        <v>0</v>
      </c>
      <c r="AA291">
        <f>'RESUMEN TOTAL'!AG298</f>
        <v>0</v>
      </c>
      <c r="AB291">
        <f>'RESUMEN TOTAL'!AH298</f>
        <v>0</v>
      </c>
      <c r="AC291">
        <f>'RESUMEN TOTAL'!AI298</f>
        <v>0</v>
      </c>
      <c r="AD291">
        <f>'RESUMEN TOTAL'!AJ298</f>
        <v>0</v>
      </c>
      <c r="AE291">
        <f>'RESUMEN TOTAL'!AK298</f>
        <v>0</v>
      </c>
      <c r="AF291">
        <f>'RESUMEN TOTAL'!AL298</f>
        <v>0</v>
      </c>
      <c r="AG291">
        <f>'RESUMEN TOTAL'!AM298</f>
        <v>0</v>
      </c>
      <c r="AH291">
        <f>'RESUMEN TOTAL'!AN298</f>
        <v>0</v>
      </c>
      <c r="AI291">
        <f>'RESUMEN TOTAL'!AO298</f>
        <v>0</v>
      </c>
    </row>
    <row r="292" spans="1:35" x14ac:dyDescent="0.25">
      <c r="A292" t="str">
        <f>'RESUMEN TOTAL'!A299</f>
        <v>SAN EMILIO</v>
      </c>
      <c r="B292" t="str">
        <f>'RESUMEN TOTAL'!B299</f>
        <v>SEMI03 (fija 1)</v>
      </c>
      <c r="C292" t="str">
        <f>'RESUMEN TOTAL'!D299</f>
        <v>GORRITI E/ GALARZA Y LOPE DE VEGA</v>
      </c>
      <c r="D292" t="str">
        <f>'RESUMEN TOTAL'!E299</f>
        <v>Fija</v>
      </c>
      <c r="E292" t="str">
        <f>'RESUMEN TOTAL'!F299</f>
        <v>Fibra Optica</v>
      </c>
      <c r="F292">
        <f>'RESUMEN TOTAL'!L299</f>
        <v>0</v>
      </c>
      <c r="G292">
        <f>'RESUMEN TOTAL'!M299</f>
        <v>0</v>
      </c>
      <c r="H292">
        <f>'RESUMEN TOTAL'!N299</f>
        <v>0</v>
      </c>
      <c r="I292">
        <f>'RESUMEN TOTAL'!O299</f>
        <v>0</v>
      </c>
      <c r="J292">
        <f>'RESUMEN TOTAL'!P299</f>
        <v>0</v>
      </c>
      <c r="K292">
        <f>'RESUMEN TOTAL'!Q299</f>
        <v>0</v>
      </c>
      <c r="L292">
        <f>'RESUMEN TOTAL'!R299</f>
        <v>0</v>
      </c>
      <c r="M292">
        <f>'RESUMEN TOTAL'!S299</f>
        <v>0</v>
      </c>
      <c r="N292">
        <f>'RESUMEN TOTAL'!T299</f>
        <v>0</v>
      </c>
      <c r="O292">
        <f>'RESUMEN TOTAL'!U299</f>
        <v>0</v>
      </c>
      <c r="P292">
        <f>'RESUMEN TOTAL'!V299</f>
        <v>0</v>
      </c>
      <c r="Q292">
        <f>'RESUMEN TOTAL'!W299</f>
        <v>0</v>
      </c>
      <c r="R292">
        <f>'RESUMEN TOTAL'!X299</f>
        <v>0</v>
      </c>
      <c r="S292">
        <f>'RESUMEN TOTAL'!Y299</f>
        <v>0</v>
      </c>
      <c r="T292">
        <f>'RESUMEN TOTAL'!Z299</f>
        <v>0</v>
      </c>
      <c r="U292">
        <f>'RESUMEN TOTAL'!AA299</f>
        <v>0</v>
      </c>
      <c r="V292">
        <f>'RESUMEN TOTAL'!AB299</f>
        <v>0</v>
      </c>
      <c r="W292">
        <f>'RESUMEN TOTAL'!AC299</f>
        <v>0</v>
      </c>
      <c r="X292">
        <f>'RESUMEN TOTAL'!AD299</f>
        <v>0</v>
      </c>
      <c r="Y292">
        <f>'RESUMEN TOTAL'!AE299</f>
        <v>0</v>
      </c>
      <c r="Z292">
        <f>'RESUMEN TOTAL'!AF299</f>
        <v>0</v>
      </c>
      <c r="AA292">
        <f>'RESUMEN TOTAL'!AG299</f>
        <v>0</v>
      </c>
      <c r="AB292">
        <f>'RESUMEN TOTAL'!AH299</f>
        <v>0</v>
      </c>
      <c r="AC292">
        <f>'RESUMEN TOTAL'!AI299</f>
        <v>0</v>
      </c>
      <c r="AD292">
        <f>'RESUMEN TOTAL'!AJ299</f>
        <v>0</v>
      </c>
      <c r="AE292">
        <f>'RESUMEN TOTAL'!AK299</f>
        <v>0</v>
      </c>
      <c r="AF292">
        <f>'RESUMEN TOTAL'!AL299</f>
        <v>0</v>
      </c>
      <c r="AG292">
        <f>'RESUMEN TOTAL'!AM299</f>
        <v>0</v>
      </c>
      <c r="AH292">
        <f>'RESUMEN TOTAL'!AN299</f>
        <v>0</v>
      </c>
      <c r="AI292">
        <f>'RESUMEN TOTAL'!AO299</f>
        <v>0</v>
      </c>
    </row>
    <row r="293" spans="1:35" x14ac:dyDescent="0.25">
      <c r="A293" t="str">
        <f>'RESUMEN TOTAL'!A300</f>
        <v>SAN EMILIO</v>
      </c>
      <c r="B293" t="str">
        <f>'RESUMEN TOTAL'!B300</f>
        <v>SEMI04 (fija 2)</v>
      </c>
      <c r="C293" t="str">
        <f>'RESUMEN TOTAL'!D300</f>
        <v>GORRITI E/ GALARZA Y LOPE DE VEGA</v>
      </c>
      <c r="D293" t="str">
        <f>'RESUMEN TOTAL'!E300</f>
        <v>Fija</v>
      </c>
      <c r="E293" t="str">
        <f>'RESUMEN TOTAL'!F300</f>
        <v>Fibra Optica</v>
      </c>
      <c r="F293">
        <f>'RESUMEN TOTAL'!L300</f>
        <v>0</v>
      </c>
      <c r="G293">
        <f>'RESUMEN TOTAL'!M300</f>
        <v>0</v>
      </c>
      <c r="H293">
        <f>'RESUMEN TOTAL'!N300</f>
        <v>0</v>
      </c>
      <c r="I293">
        <f>'RESUMEN TOTAL'!O300</f>
        <v>0</v>
      </c>
      <c r="J293">
        <f>'RESUMEN TOTAL'!P300</f>
        <v>0</v>
      </c>
      <c r="K293">
        <f>'RESUMEN TOTAL'!Q300</f>
        <v>0</v>
      </c>
      <c r="L293">
        <f>'RESUMEN TOTAL'!R300</f>
        <v>0</v>
      </c>
      <c r="M293">
        <f>'RESUMEN TOTAL'!S300</f>
        <v>0</v>
      </c>
      <c r="N293">
        <f>'RESUMEN TOTAL'!T300</f>
        <v>0</v>
      </c>
      <c r="O293">
        <f>'RESUMEN TOTAL'!U300</f>
        <v>0</v>
      </c>
      <c r="P293">
        <f>'RESUMEN TOTAL'!V300</f>
        <v>0</v>
      </c>
      <c r="Q293">
        <f>'RESUMEN TOTAL'!W300</f>
        <v>0</v>
      </c>
      <c r="R293">
        <f>'RESUMEN TOTAL'!X300</f>
        <v>0</v>
      </c>
      <c r="S293">
        <f>'RESUMEN TOTAL'!Y300</f>
        <v>0</v>
      </c>
      <c r="T293">
        <f>'RESUMEN TOTAL'!Z300</f>
        <v>0</v>
      </c>
      <c r="U293">
        <f>'RESUMEN TOTAL'!AA300</f>
        <v>0</v>
      </c>
      <c r="V293">
        <f>'RESUMEN TOTAL'!AB300</f>
        <v>0</v>
      </c>
      <c r="W293">
        <f>'RESUMEN TOTAL'!AC300</f>
        <v>0</v>
      </c>
      <c r="X293">
        <f>'RESUMEN TOTAL'!AD300</f>
        <v>0</v>
      </c>
      <c r="Y293">
        <f>'RESUMEN TOTAL'!AE300</f>
        <v>0</v>
      </c>
      <c r="Z293">
        <f>'RESUMEN TOTAL'!AF300</f>
        <v>0</v>
      </c>
      <c r="AA293">
        <f>'RESUMEN TOTAL'!AG300</f>
        <v>0</v>
      </c>
      <c r="AB293">
        <f>'RESUMEN TOTAL'!AH300</f>
        <v>0</v>
      </c>
      <c r="AC293">
        <f>'RESUMEN TOTAL'!AI300</f>
        <v>0</v>
      </c>
      <c r="AD293">
        <f>'RESUMEN TOTAL'!AJ300</f>
        <v>0</v>
      </c>
      <c r="AE293">
        <f>'RESUMEN TOTAL'!AK300</f>
        <v>0</v>
      </c>
      <c r="AF293">
        <f>'RESUMEN TOTAL'!AL300</f>
        <v>0</v>
      </c>
      <c r="AG293">
        <f>'RESUMEN TOTAL'!AM300</f>
        <v>0</v>
      </c>
      <c r="AH293">
        <f>'RESUMEN TOTAL'!AN300</f>
        <v>0</v>
      </c>
      <c r="AI293">
        <f>'RESUMEN TOTAL'!AO300</f>
        <v>0</v>
      </c>
    </row>
    <row r="294" spans="1:35" x14ac:dyDescent="0.25">
      <c r="A294" t="str">
        <f>'RESUMEN TOTAL'!A301</f>
        <v>SAN EMILIO</v>
      </c>
      <c r="B294" t="str">
        <f>'RESUMEN TOTAL'!B301</f>
        <v xml:space="preserve">SEMI05 </v>
      </c>
      <c r="C294" t="str">
        <f>'RESUMEN TOTAL'!D301</f>
        <v xml:space="preserve">Av Del Trabajo y Carlos Gardel </v>
      </c>
      <c r="D294" t="str">
        <f>'RESUMEN TOTAL'!E301</f>
        <v>DOMO</v>
      </c>
      <c r="E294" t="str">
        <f>'RESUMEN TOTAL'!F301</f>
        <v>PTO A FO</v>
      </c>
      <c r="F294">
        <f>'RESUMEN TOTAL'!L301</f>
        <v>0</v>
      </c>
      <c r="G294">
        <f>'RESUMEN TOTAL'!M301</f>
        <v>0</v>
      </c>
      <c r="H294">
        <f>'RESUMEN TOTAL'!N301</f>
        <v>0</v>
      </c>
      <c r="I294">
        <f>'RESUMEN TOTAL'!O301</f>
        <v>0</v>
      </c>
      <c r="J294">
        <f>'RESUMEN TOTAL'!P301</f>
        <v>0</v>
      </c>
      <c r="K294">
        <f>'RESUMEN TOTAL'!Q301</f>
        <v>0</v>
      </c>
      <c r="L294">
        <f>'RESUMEN TOTAL'!R301</f>
        <v>0</v>
      </c>
      <c r="M294">
        <f>'RESUMEN TOTAL'!S301</f>
        <v>0</v>
      </c>
      <c r="N294">
        <f>'RESUMEN TOTAL'!T301</f>
        <v>0</v>
      </c>
      <c r="O294">
        <f>'RESUMEN TOTAL'!U301</f>
        <v>0</v>
      </c>
      <c r="P294">
        <f>'RESUMEN TOTAL'!V301</f>
        <v>0</v>
      </c>
      <c r="Q294">
        <f>'RESUMEN TOTAL'!W301</f>
        <v>0</v>
      </c>
      <c r="R294">
        <f>'RESUMEN TOTAL'!X301</f>
        <v>0</v>
      </c>
      <c r="S294">
        <f>'RESUMEN TOTAL'!Y301</f>
        <v>0</v>
      </c>
      <c r="T294">
        <f>'RESUMEN TOTAL'!Z301</f>
        <v>0</v>
      </c>
      <c r="U294">
        <f>'RESUMEN TOTAL'!AA301</f>
        <v>0</v>
      </c>
      <c r="V294">
        <f>'RESUMEN TOTAL'!AB301</f>
        <v>0</v>
      </c>
      <c r="W294">
        <f>'RESUMEN TOTAL'!AC301</f>
        <v>0</v>
      </c>
      <c r="X294">
        <f>'RESUMEN TOTAL'!AD301</f>
        <v>0</v>
      </c>
      <c r="Y294">
        <f>'RESUMEN TOTAL'!AE301</f>
        <v>0</v>
      </c>
      <c r="Z294">
        <f>'RESUMEN TOTAL'!AF301</f>
        <v>0</v>
      </c>
      <c r="AA294">
        <f>'RESUMEN TOTAL'!AG301</f>
        <v>0</v>
      </c>
      <c r="AB294">
        <f>'RESUMEN TOTAL'!AH301</f>
        <v>0</v>
      </c>
      <c r="AC294">
        <f>'RESUMEN TOTAL'!AI301</f>
        <v>0</v>
      </c>
      <c r="AD294">
        <f>'RESUMEN TOTAL'!AJ301</f>
        <v>0</v>
      </c>
      <c r="AE294">
        <f>'RESUMEN TOTAL'!AK301</f>
        <v>0</v>
      </c>
      <c r="AF294">
        <f>'RESUMEN TOTAL'!AL301</f>
        <v>0</v>
      </c>
      <c r="AG294">
        <f>'RESUMEN TOTAL'!AM301</f>
        <v>0</v>
      </c>
      <c r="AH294">
        <f>'RESUMEN TOTAL'!AN301</f>
        <v>0</v>
      </c>
      <c r="AI294">
        <f>'RESUMEN TOTAL'!AO301</f>
        <v>0</v>
      </c>
    </row>
    <row r="295" spans="1:35" x14ac:dyDescent="0.25">
      <c r="A295" t="str">
        <f>'RESUMEN TOTAL'!A303</f>
        <v>LA SIRENA</v>
      </c>
      <c r="B295" t="str">
        <f>'RESUMEN TOTAL'!B303</f>
        <v>SIR01</v>
      </c>
      <c r="C295" t="str">
        <f>'RESUMEN TOTAL'!D303</f>
        <v>Moran y Calle 14</v>
      </c>
      <c r="D295" t="str">
        <f>'RESUMEN TOTAL'!E303</f>
        <v>DOMO</v>
      </c>
      <c r="E295" t="str">
        <f>'RESUMEN TOTAL'!F303</f>
        <v>Radio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TOTAL'!A304</f>
        <v>SAN EDUARDO</v>
      </c>
      <c r="B296" t="str">
        <f>'RESUMEN TOTAL'!B304</f>
        <v>SIR 02</v>
      </c>
      <c r="C296" t="str">
        <f>'RESUMEN TOTAL'!D304</f>
        <v>Victorino de la Plaza y Argentina</v>
      </c>
      <c r="D296" t="str">
        <f>'RESUMEN TOTAL'!E304</f>
        <v>Domo</v>
      </c>
      <c r="E296" t="str">
        <f>'RESUMEN TOTAL'!F304</f>
        <v>Radio</v>
      </c>
      <c r="F296">
        <f>'RESUMEN TOTAL'!L304</f>
        <v>0</v>
      </c>
      <c r="G296">
        <f>'RESUMEN TOTAL'!M304</f>
        <v>0</v>
      </c>
      <c r="H296">
        <f>'RESUMEN TOTAL'!N304</f>
        <v>0</v>
      </c>
      <c r="I296">
        <f>'RESUMEN TOTAL'!O304</f>
        <v>0</v>
      </c>
      <c r="J296">
        <f>'RESUMEN TOTAL'!P304</f>
        <v>0</v>
      </c>
      <c r="K296">
        <f>'RESUMEN TOTAL'!Q304</f>
        <v>0</v>
      </c>
      <c r="L296">
        <f>'RESUMEN TOTAL'!R304</f>
        <v>0</v>
      </c>
      <c r="M296">
        <f>'RESUMEN TOTAL'!S304</f>
        <v>0</v>
      </c>
      <c r="N296">
        <f>'RESUMEN TOTAL'!T304</f>
        <v>0</v>
      </c>
      <c r="O296">
        <f>'RESUMEN TOTAL'!U304</f>
        <v>0</v>
      </c>
      <c r="P296">
        <f>'RESUMEN TOTAL'!V304</f>
        <v>0</v>
      </c>
      <c r="Q296">
        <f>'RESUMEN TOTAL'!W304</f>
        <v>0</v>
      </c>
      <c r="R296">
        <f>'RESUMEN TOTAL'!X304</f>
        <v>0</v>
      </c>
      <c r="S296">
        <f>'RESUMEN TOTAL'!Y304</f>
        <v>0</v>
      </c>
      <c r="T296">
        <f>'RESUMEN TOTAL'!Z304</f>
        <v>0</v>
      </c>
      <c r="U296">
        <f>'RESUMEN TOTAL'!AA304</f>
        <v>0</v>
      </c>
      <c r="V296">
        <f>'RESUMEN TOTAL'!AB304</f>
        <v>0</v>
      </c>
      <c r="W296">
        <f>'RESUMEN TOTAL'!AC304</f>
        <v>0</v>
      </c>
      <c r="X296">
        <f>'RESUMEN TOTAL'!AD304</f>
        <v>0</v>
      </c>
      <c r="Y296">
        <f>'RESUMEN TOTAL'!AE304</f>
        <v>0</v>
      </c>
      <c r="Z296">
        <f>'RESUMEN TOTAL'!AF304</f>
        <v>0</v>
      </c>
      <c r="AA296">
        <f>'RESUMEN TOTAL'!AG304</f>
        <v>0</v>
      </c>
      <c r="AB296">
        <f>'RESUMEN TOTAL'!AH304</f>
        <v>0</v>
      </c>
      <c r="AC296">
        <f>'RESUMEN TOTAL'!AI304</f>
        <v>0</v>
      </c>
      <c r="AD296">
        <f>'RESUMEN TOTAL'!AJ304</f>
        <v>0</v>
      </c>
      <c r="AE296">
        <f>'RESUMEN TOTAL'!AK304</f>
        <v>0</v>
      </c>
      <c r="AF296">
        <f>'RESUMEN TOTAL'!AL304</f>
        <v>0</v>
      </c>
      <c r="AG296">
        <f>'RESUMEN TOTAL'!AM304</f>
        <v>0</v>
      </c>
      <c r="AH296">
        <f>'RESUMEN TOTAL'!AN304</f>
        <v>0</v>
      </c>
      <c r="AI296">
        <f>'RESUMEN TOTAL'!AO304</f>
        <v>0</v>
      </c>
    </row>
    <row r="297" spans="1:35" x14ac:dyDescent="0.25">
      <c r="A297" t="str">
        <f>'RESUMEN TOTAL'!A305</f>
        <v>SAN EDUARDO</v>
      </c>
      <c r="B297" t="str">
        <f>'RESUMEN TOTAL'!B305</f>
        <v>SIR 03</v>
      </c>
      <c r="C297" t="str">
        <f>'RESUMEN TOTAL'!D305</f>
        <v>MONTES Y LONARDI</v>
      </c>
      <c r="D297" t="str">
        <f>'RESUMEN TOTAL'!E305</f>
        <v>DOMO</v>
      </c>
      <c r="E297" t="str">
        <f>'RESUMEN TOTAL'!F305</f>
        <v>Radio</v>
      </c>
      <c r="F297">
        <f>'RESUMEN TOTAL'!L305</f>
        <v>0</v>
      </c>
      <c r="G297">
        <f>'RESUMEN TOTAL'!M305</f>
        <v>0</v>
      </c>
      <c r="H297">
        <f>'RESUMEN TOTAL'!N305</f>
        <v>0</v>
      </c>
      <c r="I297">
        <f>'RESUMEN TOTAL'!O305</f>
        <v>0</v>
      </c>
      <c r="J297">
        <f>'RESUMEN TOTAL'!P305</f>
        <v>0</v>
      </c>
      <c r="K297">
        <f>'RESUMEN TOTAL'!Q305</f>
        <v>0</v>
      </c>
      <c r="L297">
        <f>'RESUMEN TOTAL'!R305</f>
        <v>0</v>
      </c>
      <c r="M297">
        <f>'RESUMEN TOTAL'!S305</f>
        <v>0</v>
      </c>
      <c r="N297">
        <f>'RESUMEN TOTAL'!T305</f>
        <v>0</v>
      </c>
      <c r="O297">
        <f>'RESUMEN TOTAL'!U305</f>
        <v>0</v>
      </c>
      <c r="P297">
        <f>'RESUMEN TOTAL'!V305</f>
        <v>0</v>
      </c>
      <c r="Q297">
        <f>'RESUMEN TOTAL'!W305</f>
        <v>0</v>
      </c>
      <c r="R297">
        <f>'RESUMEN TOTAL'!X305</f>
        <v>0</v>
      </c>
      <c r="S297">
        <f>'RESUMEN TOTAL'!Y305</f>
        <v>0</v>
      </c>
      <c r="T297">
        <f>'RESUMEN TOTAL'!Z305</f>
        <v>0</v>
      </c>
      <c r="U297">
        <f>'RESUMEN TOTAL'!AA305</f>
        <v>0</v>
      </c>
      <c r="V297">
        <f>'RESUMEN TOTAL'!AB305</f>
        <v>0</v>
      </c>
      <c r="W297">
        <f>'RESUMEN TOTAL'!AC305</f>
        <v>0</v>
      </c>
      <c r="X297">
        <f>'RESUMEN TOTAL'!AD305</f>
        <v>0</v>
      </c>
      <c r="Y297">
        <f>'RESUMEN TOTAL'!AE305</f>
        <v>0</v>
      </c>
      <c r="Z297">
        <f>'RESUMEN TOTAL'!AF305</f>
        <v>0</v>
      </c>
      <c r="AA297">
        <f>'RESUMEN TOTAL'!AG305</f>
        <v>0</v>
      </c>
      <c r="AB297">
        <f>'RESUMEN TOTAL'!AH305</f>
        <v>0</v>
      </c>
      <c r="AC297">
        <f>'RESUMEN TOTAL'!AI305</f>
        <v>0</v>
      </c>
      <c r="AD297">
        <f>'RESUMEN TOTAL'!AJ305</f>
        <v>0</v>
      </c>
      <c r="AE297">
        <f>'RESUMEN TOTAL'!AK305</f>
        <v>0</v>
      </c>
      <c r="AF297">
        <f>'RESUMEN TOTAL'!AL305</f>
        <v>0</v>
      </c>
      <c r="AG297">
        <f>'RESUMEN TOTAL'!AM305</f>
        <v>0</v>
      </c>
      <c r="AH297">
        <f>'RESUMEN TOTAL'!AN305</f>
        <v>0</v>
      </c>
      <c r="AI297">
        <f>'RESUMEN TOTAL'!AO305</f>
        <v>0</v>
      </c>
    </row>
    <row r="298" spans="1:35" x14ac:dyDescent="0.25">
      <c r="A298" t="str">
        <f>'RESUMEN TOTAL'!A306</f>
        <v>LA SIRENA</v>
      </c>
      <c r="B298" t="str">
        <f>'RESUMEN TOTAL'!B306</f>
        <v>SIR 04</v>
      </c>
      <c r="C298" t="str">
        <f>'RESUMEN TOTAL'!D306</f>
        <v>AV. MONTEVERDE Y MORAN</v>
      </c>
      <c r="D298" t="str">
        <f>'RESUMEN TOTAL'!E306</f>
        <v>Domo</v>
      </c>
      <c r="E298" t="str">
        <f>'RESUMEN TOTAL'!F306</f>
        <v>Fibra Optica</v>
      </c>
      <c r="F298">
        <f>'RESUMEN TOTAL'!L306</f>
        <v>0</v>
      </c>
      <c r="G298">
        <f>'RESUMEN TOTAL'!M306</f>
        <v>0</v>
      </c>
      <c r="H298">
        <f>'RESUMEN TOTAL'!N306</f>
        <v>0</v>
      </c>
      <c r="I298">
        <f>'RESUMEN TOTAL'!O306</f>
        <v>0</v>
      </c>
      <c r="J298">
        <f>'RESUMEN TOTAL'!P306</f>
        <v>0</v>
      </c>
      <c r="K298">
        <f>'RESUMEN TOTAL'!Q306</f>
        <v>0</v>
      </c>
      <c r="L298">
        <f>'RESUMEN TOTAL'!R306</f>
        <v>0</v>
      </c>
      <c r="M298">
        <f>'RESUMEN TOTAL'!S306</f>
        <v>0</v>
      </c>
      <c r="N298">
        <f>'RESUMEN TOTAL'!T306</f>
        <v>0</v>
      </c>
      <c r="O298">
        <f>'RESUMEN TOTAL'!U306</f>
        <v>0</v>
      </c>
      <c r="P298">
        <f>'RESUMEN TOTAL'!V306</f>
        <v>0</v>
      </c>
      <c r="Q298">
        <f>'RESUMEN TOTAL'!W306</f>
        <v>0</v>
      </c>
      <c r="R298">
        <f>'RESUMEN TOTAL'!X306</f>
        <v>0</v>
      </c>
      <c r="S298">
        <f>'RESUMEN TOTAL'!Y306</f>
        <v>0</v>
      </c>
      <c r="T298">
        <f>'RESUMEN TOTAL'!Z306</f>
        <v>0</v>
      </c>
      <c r="U298">
        <f>'RESUMEN TOTAL'!AA306</f>
        <v>0</v>
      </c>
      <c r="V298">
        <f>'RESUMEN TOTAL'!AB306</f>
        <v>0</v>
      </c>
      <c r="W298">
        <f>'RESUMEN TOTAL'!AC306</f>
        <v>0</v>
      </c>
      <c r="X298">
        <f>'RESUMEN TOTAL'!AD306</f>
        <v>0</v>
      </c>
      <c r="Y298">
        <f>'RESUMEN TOTAL'!AE306</f>
        <v>0</v>
      </c>
      <c r="Z298">
        <f>'RESUMEN TOTAL'!AF306</f>
        <v>0</v>
      </c>
      <c r="AA298">
        <f>'RESUMEN TOTAL'!AG306</f>
        <v>0</v>
      </c>
      <c r="AB298">
        <f>'RESUMEN TOTAL'!AH306</f>
        <v>0</v>
      </c>
      <c r="AC298">
        <f>'RESUMEN TOTAL'!AI306</f>
        <v>0</v>
      </c>
      <c r="AD298">
        <f>'RESUMEN TOTAL'!AJ306</f>
        <v>0</v>
      </c>
      <c r="AE298">
        <f>'RESUMEN TOTAL'!AK306</f>
        <v>0</v>
      </c>
      <c r="AF298">
        <f>'RESUMEN TOTAL'!AL306</f>
        <v>0</v>
      </c>
      <c r="AG298">
        <f>'RESUMEN TOTAL'!AM306</f>
        <v>0</v>
      </c>
      <c r="AH298">
        <f>'RESUMEN TOTAL'!AN306</f>
        <v>0</v>
      </c>
      <c r="AI298">
        <f>'RESUMEN TOTAL'!AO306</f>
        <v>0</v>
      </c>
    </row>
    <row r="299" spans="1:35" x14ac:dyDescent="0.25">
      <c r="A299" t="str">
        <f>'RESUMEN TOTAL'!A307</f>
        <v>LA SIRENA</v>
      </c>
      <c r="B299" t="str">
        <f>'RESUMEN TOTAL'!B307</f>
        <v>SIR 05 (FIJA 01)</v>
      </c>
      <c r="C299" t="str">
        <f>'RESUMEN TOTAL'!D307</f>
        <v>AV. MONTEVERDE Y MORAN</v>
      </c>
      <c r="D299" t="str">
        <f>'RESUMEN TOTAL'!E307</f>
        <v>Fija</v>
      </c>
      <c r="E299" t="str">
        <f>'RESUMEN TOTAL'!F307</f>
        <v>Fibra Optica</v>
      </c>
      <c r="F299">
        <f>'RESUMEN TOTAL'!L307</f>
        <v>0</v>
      </c>
      <c r="G299">
        <f>'RESUMEN TOTAL'!M307</f>
        <v>0</v>
      </c>
      <c r="H299">
        <f>'RESUMEN TOTAL'!N307</f>
        <v>0</v>
      </c>
      <c r="I299">
        <f>'RESUMEN TOTAL'!O307</f>
        <v>0</v>
      </c>
      <c r="J299">
        <f>'RESUMEN TOTAL'!P307</f>
        <v>0</v>
      </c>
      <c r="K299">
        <f>'RESUMEN TOTAL'!Q307</f>
        <v>0</v>
      </c>
      <c r="L299">
        <f>'RESUMEN TOTAL'!R307</f>
        <v>0</v>
      </c>
      <c r="M299">
        <f>'RESUMEN TOTAL'!S307</f>
        <v>0</v>
      </c>
      <c r="N299">
        <f>'RESUMEN TOTAL'!T307</f>
        <v>0</v>
      </c>
      <c r="O299">
        <f>'RESUMEN TOTAL'!U307</f>
        <v>0</v>
      </c>
      <c r="P299">
        <f>'RESUMEN TOTAL'!V307</f>
        <v>0</v>
      </c>
      <c r="Q299">
        <f>'RESUMEN TOTAL'!W307</f>
        <v>0</v>
      </c>
      <c r="R299">
        <f>'RESUMEN TOTAL'!X307</f>
        <v>0</v>
      </c>
      <c r="S299">
        <f>'RESUMEN TOTAL'!Y307</f>
        <v>0</v>
      </c>
      <c r="T299">
        <f>'RESUMEN TOTAL'!Z307</f>
        <v>0</v>
      </c>
      <c r="U299">
        <f>'RESUMEN TOTAL'!AA307</f>
        <v>0</v>
      </c>
      <c r="V299">
        <f>'RESUMEN TOTAL'!AB307</f>
        <v>0</v>
      </c>
      <c r="W299">
        <f>'RESUMEN TOTAL'!AC307</f>
        <v>0</v>
      </c>
      <c r="X299">
        <f>'RESUMEN TOTAL'!AD307</f>
        <v>0</v>
      </c>
      <c r="Y299">
        <f>'RESUMEN TOTAL'!AE307</f>
        <v>0</v>
      </c>
      <c r="Z299">
        <f>'RESUMEN TOTAL'!AF307</f>
        <v>0</v>
      </c>
      <c r="AA299">
        <f>'RESUMEN TOTAL'!AG307</f>
        <v>0</v>
      </c>
      <c r="AB299">
        <f>'RESUMEN TOTAL'!AH307</f>
        <v>0</v>
      </c>
      <c r="AC299">
        <f>'RESUMEN TOTAL'!AI307</f>
        <v>0</v>
      </c>
      <c r="AD299">
        <f>'RESUMEN TOTAL'!AJ307</f>
        <v>0</v>
      </c>
      <c r="AE299">
        <f>'RESUMEN TOTAL'!AK307</f>
        <v>0</v>
      </c>
      <c r="AF299">
        <f>'RESUMEN TOTAL'!AL307</f>
        <v>0</v>
      </c>
      <c r="AG299">
        <f>'RESUMEN TOTAL'!AM307</f>
        <v>0</v>
      </c>
      <c r="AH299">
        <f>'RESUMEN TOTAL'!AN307</f>
        <v>0</v>
      </c>
      <c r="AI299">
        <f>'RESUMEN TOTAL'!AO307</f>
        <v>0</v>
      </c>
    </row>
    <row r="300" spans="1:35" x14ac:dyDescent="0.25">
      <c r="A300" t="str">
        <f>'RESUMEN TOTAL'!A308</f>
        <v>LA SIRENA</v>
      </c>
      <c r="B300" t="str">
        <f>'RESUMEN TOTAL'!B308</f>
        <v>SIR 06 (FIJA 02)</v>
      </c>
      <c r="C300" t="str">
        <f>'RESUMEN TOTAL'!D308</f>
        <v>AV. MONTEVERDE Y MORAN</v>
      </c>
      <c r="D300" t="str">
        <f>'RESUMEN TOTAL'!E308</f>
        <v>Fija</v>
      </c>
      <c r="E300" t="str">
        <f>'RESUMEN TOTAL'!F308</f>
        <v>Fibra Optica</v>
      </c>
      <c r="F300">
        <f>'RESUMEN TOTAL'!L308</f>
        <v>0</v>
      </c>
      <c r="G300">
        <f>'RESUMEN TOTAL'!M308</f>
        <v>0</v>
      </c>
      <c r="H300">
        <f>'RESUMEN TOTAL'!N308</f>
        <v>0</v>
      </c>
      <c r="I300">
        <f>'RESUMEN TOTAL'!O308</f>
        <v>0</v>
      </c>
      <c r="J300">
        <f>'RESUMEN TOTAL'!P308</f>
        <v>0</v>
      </c>
      <c r="K300">
        <f>'RESUMEN TOTAL'!Q308</f>
        <v>0</v>
      </c>
      <c r="L300">
        <f>'RESUMEN TOTAL'!R308</f>
        <v>0</v>
      </c>
      <c r="M300">
        <f>'RESUMEN TOTAL'!S308</f>
        <v>0</v>
      </c>
      <c r="N300">
        <f>'RESUMEN TOTAL'!T308</f>
        <v>0</v>
      </c>
      <c r="O300">
        <f>'RESUMEN TOTAL'!U308</f>
        <v>0</v>
      </c>
      <c r="P300">
        <f>'RESUMEN TOTAL'!V308</f>
        <v>0</v>
      </c>
      <c r="Q300">
        <f>'RESUMEN TOTAL'!W308</f>
        <v>0</v>
      </c>
      <c r="R300">
        <f>'RESUMEN TOTAL'!X308</f>
        <v>0</v>
      </c>
      <c r="S300">
        <f>'RESUMEN TOTAL'!Y308</f>
        <v>0</v>
      </c>
      <c r="T300">
        <f>'RESUMEN TOTAL'!Z308</f>
        <v>0</v>
      </c>
      <c r="U300">
        <f>'RESUMEN TOTAL'!AA308</f>
        <v>0</v>
      </c>
      <c r="V300">
        <f>'RESUMEN TOTAL'!AB308</f>
        <v>0</v>
      </c>
      <c r="W300">
        <f>'RESUMEN TOTAL'!AC308</f>
        <v>0</v>
      </c>
      <c r="X300">
        <f>'RESUMEN TOTAL'!AD308</f>
        <v>0</v>
      </c>
      <c r="Y300">
        <f>'RESUMEN TOTAL'!AE308</f>
        <v>0</v>
      </c>
      <c r="Z300">
        <f>'RESUMEN TOTAL'!AF308</f>
        <v>0</v>
      </c>
      <c r="AA300">
        <f>'RESUMEN TOTAL'!AG308</f>
        <v>0</v>
      </c>
      <c r="AB300">
        <f>'RESUMEN TOTAL'!AH308</f>
        <v>0</v>
      </c>
      <c r="AC300">
        <f>'RESUMEN TOTAL'!AI308</f>
        <v>0</v>
      </c>
      <c r="AD300">
        <f>'RESUMEN TOTAL'!AJ308</f>
        <v>0</v>
      </c>
      <c r="AE300">
        <f>'RESUMEN TOTAL'!AK308</f>
        <v>0</v>
      </c>
      <c r="AF300">
        <f>'RESUMEN TOTAL'!AL308</f>
        <v>0</v>
      </c>
      <c r="AG300">
        <f>'RESUMEN TOTAL'!AM308</f>
        <v>0</v>
      </c>
      <c r="AH300">
        <f>'RESUMEN TOTAL'!AN308</f>
        <v>0</v>
      </c>
      <c r="AI300">
        <f>'RESUMEN TOTAL'!AO308</f>
        <v>0</v>
      </c>
    </row>
    <row r="301" spans="1:35" x14ac:dyDescent="0.25">
      <c r="A301" t="str">
        <f>'RESUMEN TOTAL'!A309</f>
        <v>VILLA AURORA</v>
      </c>
      <c r="B301" t="str">
        <f>'RESUMEN TOTAL'!B309</f>
        <v>SIR07 (fija 1)</v>
      </c>
      <c r="C301" t="str">
        <f>'RESUMEN TOTAL'!D309</f>
        <v>MONTEVERDE Y URIBURU</v>
      </c>
      <c r="D301" t="str">
        <f>'RESUMEN TOTAL'!E309</f>
        <v>Fija</v>
      </c>
      <c r="E301" t="str">
        <f>'RESUMEN TOTAL'!F309</f>
        <v>Fibra Optica</v>
      </c>
      <c r="F301">
        <f>'RESUMEN TOTAL'!L309</f>
        <v>0</v>
      </c>
      <c r="G301">
        <f>'RESUMEN TOTAL'!M309</f>
        <v>0</v>
      </c>
      <c r="H301">
        <f>'RESUMEN TOTAL'!N309</f>
        <v>0</v>
      </c>
      <c r="I301" t="str">
        <f>'RESUMEN TOTAL'!O309</f>
        <v>APAGADO</v>
      </c>
      <c r="J301" t="str">
        <f>'RESUMEN TOTAL'!P309</f>
        <v>APAGADO</v>
      </c>
      <c r="K301" t="str">
        <f>'RESUMEN TOTAL'!Q309</f>
        <v>APAGADO</v>
      </c>
      <c r="L301">
        <f>'RESUMEN TOTAL'!R309</f>
        <v>0</v>
      </c>
      <c r="M301">
        <f>'RESUMEN TOTAL'!S309</f>
        <v>0</v>
      </c>
      <c r="N301">
        <f>'RESUMEN TOTAL'!T309</f>
        <v>0</v>
      </c>
      <c r="O301">
        <f>'RESUMEN TOTAL'!U309</f>
        <v>0</v>
      </c>
      <c r="P301">
        <f>'RESUMEN TOTAL'!V309</f>
        <v>0</v>
      </c>
      <c r="Q301">
        <f>'RESUMEN TOTAL'!W309</f>
        <v>0</v>
      </c>
      <c r="R301">
        <f>'RESUMEN TOTAL'!X309</f>
        <v>0</v>
      </c>
      <c r="S301">
        <f>'RESUMEN TOTAL'!Y309</f>
        <v>0</v>
      </c>
      <c r="T301">
        <f>'RESUMEN TOTAL'!Z309</f>
        <v>0</v>
      </c>
      <c r="U301">
        <f>'RESUMEN TOTAL'!AA309</f>
        <v>0</v>
      </c>
      <c r="V301">
        <f>'RESUMEN TOTAL'!AB309</f>
        <v>0</v>
      </c>
      <c r="W301">
        <f>'RESUMEN TOTAL'!AC309</f>
        <v>0</v>
      </c>
      <c r="X301">
        <f>'RESUMEN TOTAL'!AD309</f>
        <v>0</v>
      </c>
      <c r="Y301">
        <f>'RESUMEN TOTAL'!AE309</f>
        <v>0</v>
      </c>
      <c r="Z301">
        <f>'RESUMEN TOTAL'!AF309</f>
        <v>0</v>
      </c>
      <c r="AA301">
        <f>'RESUMEN TOTAL'!AG309</f>
        <v>0</v>
      </c>
      <c r="AB301">
        <f>'RESUMEN TOTAL'!AH309</f>
        <v>0</v>
      </c>
      <c r="AC301">
        <f>'RESUMEN TOTAL'!AI309</f>
        <v>0</v>
      </c>
      <c r="AD301">
        <f>'RESUMEN TOTAL'!AJ309</f>
        <v>0</v>
      </c>
      <c r="AE301">
        <f>'RESUMEN TOTAL'!AK309</f>
        <v>0</v>
      </c>
      <c r="AF301">
        <f>'RESUMEN TOTAL'!AL309</f>
        <v>0</v>
      </c>
      <c r="AG301">
        <f>'RESUMEN TOTAL'!AM309</f>
        <v>0</v>
      </c>
      <c r="AH301">
        <f>'RESUMEN TOTAL'!AN309</f>
        <v>0</v>
      </c>
      <c r="AI301">
        <f>'RESUMEN TOTAL'!AO309</f>
        <v>0</v>
      </c>
    </row>
    <row r="302" spans="1:35" x14ac:dyDescent="0.25">
      <c r="A302" t="str">
        <f>'RESUMEN TOTAL'!A310</f>
        <v>VILLA AURORA</v>
      </c>
      <c r="B302" t="str">
        <f>'RESUMEN TOTAL'!B310</f>
        <v>SIR08 (fija 2)</v>
      </c>
      <c r="C302" t="str">
        <f>'RESUMEN TOTAL'!D310</f>
        <v>MONTEVERDE Y URIBURU</v>
      </c>
      <c r="D302" t="str">
        <f>'RESUMEN TOTAL'!E310</f>
        <v>Fija</v>
      </c>
      <c r="E302" t="str">
        <f>'RESUMEN TOTAL'!F310</f>
        <v>Fibra Optica</v>
      </c>
      <c r="F302">
        <f>'RESUMEN TOTAL'!L310</f>
        <v>0</v>
      </c>
      <c r="G302">
        <f>'RESUMEN TOTAL'!M310</f>
        <v>0</v>
      </c>
      <c r="H302">
        <f>'RESUMEN TOTAL'!N310</f>
        <v>0</v>
      </c>
      <c r="I302" t="str">
        <f>'RESUMEN TOTAL'!O310</f>
        <v>APAGADO</v>
      </c>
      <c r="J302" t="str">
        <f>'RESUMEN TOTAL'!P310</f>
        <v>APAGADO</v>
      </c>
      <c r="K302" t="str">
        <f>'RESUMEN TOTAL'!Q310</f>
        <v>APAGADO</v>
      </c>
      <c r="L302">
        <f>'RESUMEN TOTAL'!R310</f>
        <v>0</v>
      </c>
      <c r="M302">
        <f>'RESUMEN TOTAL'!S310</f>
        <v>0</v>
      </c>
      <c r="N302">
        <f>'RESUMEN TOTAL'!T310</f>
        <v>0</v>
      </c>
      <c r="O302">
        <f>'RESUMEN TOTAL'!U310</f>
        <v>0</v>
      </c>
      <c r="P302">
        <f>'RESUMEN TOTAL'!V310</f>
        <v>0</v>
      </c>
      <c r="Q302">
        <f>'RESUMEN TOTAL'!W310</f>
        <v>0</v>
      </c>
      <c r="R302">
        <f>'RESUMEN TOTAL'!X310</f>
        <v>0</v>
      </c>
      <c r="S302">
        <f>'RESUMEN TOTAL'!Y310</f>
        <v>0</v>
      </c>
      <c r="T302">
        <f>'RESUMEN TOTAL'!Z310</f>
        <v>0</v>
      </c>
      <c r="U302">
        <f>'RESUMEN TOTAL'!AA310</f>
        <v>0</v>
      </c>
      <c r="V302">
        <f>'RESUMEN TOTAL'!AB310</f>
        <v>0</v>
      </c>
      <c r="W302">
        <f>'RESUMEN TOTAL'!AC310</f>
        <v>0</v>
      </c>
      <c r="X302">
        <f>'RESUMEN TOTAL'!AD310</f>
        <v>0</v>
      </c>
      <c r="Y302">
        <f>'RESUMEN TOTAL'!AE310</f>
        <v>0</v>
      </c>
      <c r="Z302">
        <f>'RESUMEN TOTAL'!AF310</f>
        <v>0</v>
      </c>
      <c r="AA302">
        <f>'RESUMEN TOTAL'!AG310</f>
        <v>0</v>
      </c>
      <c r="AB302">
        <f>'RESUMEN TOTAL'!AH310</f>
        <v>0</v>
      </c>
      <c r="AC302">
        <f>'RESUMEN TOTAL'!AI310</f>
        <v>0</v>
      </c>
      <c r="AD302">
        <f>'RESUMEN TOTAL'!AJ310</f>
        <v>0</v>
      </c>
      <c r="AE302">
        <f>'RESUMEN TOTAL'!AK310</f>
        <v>0</v>
      </c>
      <c r="AF302">
        <f>'RESUMEN TOTAL'!AL310</f>
        <v>0</v>
      </c>
      <c r="AG302">
        <f>'RESUMEN TOTAL'!AM310</f>
        <v>0</v>
      </c>
      <c r="AH302">
        <f>'RESUMEN TOTAL'!AN310</f>
        <v>0</v>
      </c>
      <c r="AI302">
        <f>'RESUMEN TOTAL'!AO310</f>
        <v>0</v>
      </c>
    </row>
    <row r="303" spans="1:35" x14ac:dyDescent="0.25">
      <c r="A303" t="str">
        <f>'RESUMEN TOTAL'!A311</f>
        <v>LA SIRENA</v>
      </c>
      <c r="B303" t="str">
        <f>'RESUMEN TOTAL'!B311</f>
        <v>SIR09 (fija 1)</v>
      </c>
      <c r="C303" t="str">
        <f>'RESUMEN TOTAL'!D311</f>
        <v>GUIDO SPANO Y MORAN</v>
      </c>
      <c r="D303" t="str">
        <f>'RESUMEN TOTAL'!E311</f>
        <v>Fija</v>
      </c>
      <c r="E303" t="str">
        <f>'RESUMEN TOTAL'!F311</f>
        <v>Fibra Optica</v>
      </c>
      <c r="F303">
        <f>'RESUMEN TOTAL'!L311</f>
        <v>0</v>
      </c>
      <c r="G303">
        <f>'RESUMEN TOTAL'!M311</f>
        <v>0</v>
      </c>
      <c r="H303">
        <f>'RESUMEN TOTAL'!N311</f>
        <v>0</v>
      </c>
      <c r="I303">
        <f>'RESUMEN TOTAL'!O311</f>
        <v>0</v>
      </c>
      <c r="J303">
        <f>'RESUMEN TOTAL'!P311</f>
        <v>0</v>
      </c>
      <c r="K303">
        <f>'RESUMEN TOTAL'!Q311</f>
        <v>0</v>
      </c>
      <c r="L303">
        <f>'RESUMEN TOTAL'!R311</f>
        <v>0</v>
      </c>
      <c r="M303">
        <f>'RESUMEN TOTAL'!S311</f>
        <v>0</v>
      </c>
      <c r="N303">
        <f>'RESUMEN TOTAL'!T311</f>
        <v>0</v>
      </c>
      <c r="O303">
        <f>'RESUMEN TOTAL'!U311</f>
        <v>0</v>
      </c>
      <c r="P303">
        <f>'RESUMEN TOTAL'!V311</f>
        <v>0</v>
      </c>
      <c r="Q303">
        <f>'RESUMEN TOTAL'!W311</f>
        <v>0</v>
      </c>
      <c r="R303">
        <f>'RESUMEN TOTAL'!X311</f>
        <v>0</v>
      </c>
      <c r="S303">
        <f>'RESUMEN TOTAL'!Y311</f>
        <v>0</v>
      </c>
      <c r="T303">
        <f>'RESUMEN TOTAL'!Z311</f>
        <v>0</v>
      </c>
      <c r="U303">
        <f>'RESUMEN TOTAL'!AA311</f>
        <v>0</v>
      </c>
      <c r="V303">
        <f>'RESUMEN TOTAL'!AB311</f>
        <v>0</v>
      </c>
      <c r="W303">
        <f>'RESUMEN TOTAL'!AC311</f>
        <v>0</v>
      </c>
      <c r="X303">
        <f>'RESUMEN TOTAL'!AD311</f>
        <v>0</v>
      </c>
      <c r="Y303">
        <f>'RESUMEN TOTAL'!AE311</f>
        <v>0</v>
      </c>
      <c r="Z303">
        <f>'RESUMEN TOTAL'!AF311</f>
        <v>0</v>
      </c>
      <c r="AA303">
        <f>'RESUMEN TOTAL'!AG311</f>
        <v>0</v>
      </c>
      <c r="AB303">
        <f>'RESUMEN TOTAL'!AH311</f>
        <v>0</v>
      </c>
      <c r="AC303">
        <f>'RESUMEN TOTAL'!AI311</f>
        <v>0</v>
      </c>
      <c r="AD303">
        <f>'RESUMEN TOTAL'!AJ311</f>
        <v>0</v>
      </c>
      <c r="AE303">
        <f>'RESUMEN TOTAL'!AK311</f>
        <v>0</v>
      </c>
      <c r="AF303">
        <f>'RESUMEN TOTAL'!AL311</f>
        <v>0</v>
      </c>
      <c r="AG303">
        <f>'RESUMEN TOTAL'!AM311</f>
        <v>0</v>
      </c>
      <c r="AH303">
        <f>'RESUMEN TOTAL'!AN311</f>
        <v>0</v>
      </c>
      <c r="AI303">
        <f>'RESUMEN TOTAL'!AO311</f>
        <v>0</v>
      </c>
    </row>
    <row r="304" spans="1:35" x14ac:dyDescent="0.25">
      <c r="A304" t="str">
        <f>'RESUMEN TOTAL'!A312</f>
        <v>LA SIRENA</v>
      </c>
      <c r="B304" t="str">
        <f>'RESUMEN TOTAL'!B312</f>
        <v>SIR10 (fija 2)</v>
      </c>
      <c r="C304" t="str">
        <f>'RESUMEN TOTAL'!D312</f>
        <v>GUIDO SPANO Y MORAN</v>
      </c>
      <c r="D304" t="str">
        <f>'RESUMEN TOTAL'!E312</f>
        <v>Fija</v>
      </c>
      <c r="E304" t="str">
        <f>'RESUMEN TOTAL'!F312</f>
        <v>Fibra Optica</v>
      </c>
      <c r="F304">
        <f>'RESUMEN TOTAL'!L312</f>
        <v>0</v>
      </c>
      <c r="G304">
        <f>'RESUMEN TOTAL'!M312</f>
        <v>0</v>
      </c>
      <c r="H304">
        <f>'RESUMEN TOTAL'!N312</f>
        <v>0</v>
      </c>
      <c r="I304">
        <f>'RESUMEN TOTAL'!O312</f>
        <v>0</v>
      </c>
      <c r="J304">
        <f>'RESUMEN TOTAL'!P312</f>
        <v>0</v>
      </c>
      <c r="K304">
        <f>'RESUMEN TOTAL'!Q312</f>
        <v>0</v>
      </c>
      <c r="L304">
        <f>'RESUMEN TOTAL'!R312</f>
        <v>0</v>
      </c>
      <c r="M304">
        <f>'RESUMEN TOTAL'!S312</f>
        <v>0</v>
      </c>
      <c r="N304">
        <f>'RESUMEN TOTAL'!T312</f>
        <v>0</v>
      </c>
      <c r="O304">
        <f>'RESUMEN TOTAL'!U312</f>
        <v>0</v>
      </c>
      <c r="P304">
        <f>'RESUMEN TOTAL'!V312</f>
        <v>0</v>
      </c>
      <c r="Q304">
        <f>'RESUMEN TOTAL'!W312</f>
        <v>0</v>
      </c>
      <c r="R304">
        <f>'RESUMEN TOTAL'!X312</f>
        <v>0</v>
      </c>
      <c r="S304">
        <f>'RESUMEN TOTAL'!Y312</f>
        <v>0</v>
      </c>
      <c r="T304">
        <f>'RESUMEN TOTAL'!Z312</f>
        <v>0</v>
      </c>
      <c r="U304">
        <f>'RESUMEN TOTAL'!AA312</f>
        <v>0</v>
      </c>
      <c r="V304">
        <f>'RESUMEN TOTAL'!AB312</f>
        <v>0</v>
      </c>
      <c r="W304">
        <f>'RESUMEN TOTAL'!AC312</f>
        <v>0</v>
      </c>
      <c r="X304">
        <f>'RESUMEN TOTAL'!AD312</f>
        <v>0</v>
      </c>
      <c r="Y304">
        <f>'RESUMEN TOTAL'!AE312</f>
        <v>0</v>
      </c>
      <c r="Z304">
        <f>'RESUMEN TOTAL'!AF312</f>
        <v>0</v>
      </c>
      <c r="AA304">
        <f>'RESUMEN TOTAL'!AG312</f>
        <v>0</v>
      </c>
      <c r="AB304">
        <f>'RESUMEN TOTAL'!AH312</f>
        <v>0</v>
      </c>
      <c r="AC304">
        <f>'RESUMEN TOTAL'!AI312</f>
        <v>0</v>
      </c>
      <c r="AD304">
        <f>'RESUMEN TOTAL'!AJ312</f>
        <v>0</v>
      </c>
      <c r="AE304">
        <f>'RESUMEN TOTAL'!AK312</f>
        <v>0</v>
      </c>
      <c r="AF304">
        <f>'RESUMEN TOTAL'!AL312</f>
        <v>0</v>
      </c>
      <c r="AG304">
        <f>'RESUMEN TOTAL'!AM312</f>
        <v>0</v>
      </c>
      <c r="AH304">
        <f>'RESUMEN TOTAL'!AN312</f>
        <v>0</v>
      </c>
      <c r="AI304">
        <f>'RESUMEN TOTAL'!AO312</f>
        <v>0</v>
      </c>
    </row>
    <row r="305" spans="1:35" x14ac:dyDescent="0.25">
      <c r="A305" t="str">
        <f>'RESUMEN TOTAL'!A313</f>
        <v>LA SIRENA</v>
      </c>
      <c r="B305" t="str">
        <f>'RESUMEN TOTAL'!B313</f>
        <v>SIR11 (fija 1)</v>
      </c>
      <c r="C305" t="str">
        <f>'RESUMEN TOTAL'!D313</f>
        <v>LARREA Y GUARDIA NACIONAL</v>
      </c>
      <c r="D305" t="str">
        <f>'RESUMEN TOTAL'!E313</f>
        <v>Fija</v>
      </c>
      <c r="E305" t="str">
        <f>'RESUMEN TOTAL'!F313</f>
        <v>Fibra Optica</v>
      </c>
      <c r="F305">
        <f>'RESUMEN TOTAL'!L313</f>
        <v>0</v>
      </c>
      <c r="G305">
        <f>'RESUMEN TOTAL'!M313</f>
        <v>0</v>
      </c>
      <c r="H305">
        <f>'RESUMEN TOTAL'!N313</f>
        <v>0</v>
      </c>
      <c r="I305">
        <f>'RESUMEN TOTAL'!O313</f>
        <v>0</v>
      </c>
      <c r="J305">
        <f>'RESUMEN TOTAL'!P313</f>
        <v>0</v>
      </c>
      <c r="K305">
        <f>'RESUMEN TOTAL'!Q313</f>
        <v>0</v>
      </c>
      <c r="L305">
        <f>'RESUMEN TOTAL'!R313</f>
        <v>0</v>
      </c>
      <c r="M305">
        <f>'RESUMEN TOTAL'!S313</f>
        <v>0</v>
      </c>
      <c r="N305">
        <f>'RESUMEN TOTAL'!T313</f>
        <v>0</v>
      </c>
      <c r="O305">
        <f>'RESUMEN TOTAL'!U313</f>
        <v>0</v>
      </c>
      <c r="P305">
        <f>'RESUMEN TOTAL'!V313</f>
        <v>0</v>
      </c>
      <c r="Q305">
        <f>'RESUMEN TOTAL'!W313</f>
        <v>0</v>
      </c>
      <c r="R305">
        <f>'RESUMEN TOTAL'!X313</f>
        <v>0</v>
      </c>
      <c r="S305">
        <f>'RESUMEN TOTAL'!Y313</f>
        <v>0</v>
      </c>
      <c r="T305">
        <f>'RESUMEN TOTAL'!Z313</f>
        <v>0</v>
      </c>
      <c r="U305">
        <f>'RESUMEN TOTAL'!AA313</f>
        <v>0</v>
      </c>
      <c r="V305">
        <f>'RESUMEN TOTAL'!AB313</f>
        <v>0</v>
      </c>
      <c r="W305">
        <f>'RESUMEN TOTAL'!AC313</f>
        <v>0</v>
      </c>
      <c r="X305">
        <f>'RESUMEN TOTAL'!AD313</f>
        <v>0</v>
      </c>
      <c r="Y305">
        <f>'RESUMEN TOTAL'!AE313</f>
        <v>0</v>
      </c>
      <c r="Z305">
        <f>'RESUMEN TOTAL'!AF313</f>
        <v>0</v>
      </c>
      <c r="AA305">
        <f>'RESUMEN TOTAL'!AG313</f>
        <v>0</v>
      </c>
      <c r="AB305">
        <f>'RESUMEN TOTAL'!AH313</f>
        <v>0</v>
      </c>
      <c r="AC305">
        <f>'RESUMEN TOTAL'!AI313</f>
        <v>0</v>
      </c>
      <c r="AD305">
        <f>'RESUMEN TOTAL'!AJ313</f>
        <v>0</v>
      </c>
      <c r="AE305">
        <f>'RESUMEN TOTAL'!AK313</f>
        <v>0</v>
      </c>
      <c r="AF305">
        <f>'RESUMEN TOTAL'!AL313</f>
        <v>0</v>
      </c>
      <c r="AG305">
        <f>'RESUMEN TOTAL'!AM313</f>
        <v>0</v>
      </c>
      <c r="AH305">
        <f>'RESUMEN TOTAL'!AN313</f>
        <v>0</v>
      </c>
      <c r="AI305">
        <f>'RESUMEN TOTAL'!AO313</f>
        <v>0</v>
      </c>
    </row>
    <row r="306" spans="1:35" x14ac:dyDescent="0.25">
      <c r="A306" t="str">
        <f>'RESUMEN TOTAL'!A314</f>
        <v>LA SIRENA</v>
      </c>
      <c r="B306" t="str">
        <f>'RESUMEN TOTAL'!B314</f>
        <v>SIR12 (fija 2)</v>
      </c>
      <c r="C306" t="str">
        <f>'RESUMEN TOTAL'!D314</f>
        <v>LARREA Y GUARDIA NACIONAL</v>
      </c>
      <c r="D306" t="str">
        <f>'RESUMEN TOTAL'!E314</f>
        <v>Fija</v>
      </c>
      <c r="E306" t="str">
        <f>'RESUMEN TOTAL'!F314</f>
        <v>Fibra Optica</v>
      </c>
      <c r="F306">
        <f>'RESUMEN TOTAL'!L314</f>
        <v>0</v>
      </c>
      <c r="G306">
        <f>'RESUMEN TOTAL'!M314</f>
        <v>0</v>
      </c>
      <c r="H306">
        <f>'RESUMEN TOTAL'!N314</f>
        <v>0</v>
      </c>
      <c r="I306">
        <f>'RESUMEN TOTAL'!O314</f>
        <v>0</v>
      </c>
      <c r="J306">
        <f>'RESUMEN TOTAL'!P314</f>
        <v>0</v>
      </c>
      <c r="K306">
        <f>'RESUMEN TOTAL'!Q314</f>
        <v>0</v>
      </c>
      <c r="L306">
        <f>'RESUMEN TOTAL'!R314</f>
        <v>0</v>
      </c>
      <c r="M306">
        <f>'RESUMEN TOTAL'!S314</f>
        <v>0</v>
      </c>
      <c r="N306">
        <f>'RESUMEN TOTAL'!T314</f>
        <v>0</v>
      </c>
      <c r="O306">
        <f>'RESUMEN TOTAL'!U314</f>
        <v>0</v>
      </c>
      <c r="P306">
        <f>'RESUMEN TOTAL'!V314</f>
        <v>0</v>
      </c>
      <c r="Q306">
        <f>'RESUMEN TOTAL'!W314</f>
        <v>0</v>
      </c>
      <c r="R306">
        <f>'RESUMEN TOTAL'!X314</f>
        <v>0</v>
      </c>
      <c r="S306">
        <f>'RESUMEN TOTAL'!Y314</f>
        <v>0</v>
      </c>
      <c r="T306">
        <f>'RESUMEN TOTAL'!Z314</f>
        <v>0</v>
      </c>
      <c r="U306">
        <f>'RESUMEN TOTAL'!AA314</f>
        <v>0</v>
      </c>
      <c r="V306">
        <f>'RESUMEN TOTAL'!AB314</f>
        <v>0</v>
      </c>
      <c r="W306">
        <f>'RESUMEN TOTAL'!AC314</f>
        <v>0</v>
      </c>
      <c r="X306">
        <f>'RESUMEN TOTAL'!AD314</f>
        <v>0</v>
      </c>
      <c r="Y306">
        <f>'RESUMEN TOTAL'!AE314</f>
        <v>0</v>
      </c>
      <c r="Z306">
        <f>'RESUMEN TOTAL'!AF314</f>
        <v>0</v>
      </c>
      <c r="AA306">
        <f>'RESUMEN TOTAL'!AG314</f>
        <v>0</v>
      </c>
      <c r="AB306">
        <f>'RESUMEN TOTAL'!AH314</f>
        <v>0</v>
      </c>
      <c r="AC306">
        <f>'RESUMEN TOTAL'!AI314</f>
        <v>0</v>
      </c>
      <c r="AD306">
        <f>'RESUMEN TOTAL'!AJ314</f>
        <v>0</v>
      </c>
      <c r="AE306">
        <f>'RESUMEN TOTAL'!AK314</f>
        <v>0</v>
      </c>
      <c r="AF306">
        <f>'RESUMEN TOTAL'!AL314</f>
        <v>0</v>
      </c>
      <c r="AG306">
        <f>'RESUMEN TOTAL'!AM314</f>
        <v>0</v>
      </c>
      <c r="AH306">
        <f>'RESUMEN TOTAL'!AN314</f>
        <v>0</v>
      </c>
      <c r="AI306">
        <f>'RESUMEN TOTAL'!AO314</f>
        <v>0</v>
      </c>
    </row>
    <row r="307" spans="1:35" x14ac:dyDescent="0.25">
      <c r="A307" t="str">
        <f>'RESUMEN TOTAL'!A315</f>
        <v>VILLA AURORA</v>
      </c>
      <c r="B307" t="str">
        <f>'RESUMEN TOTAL'!B315</f>
        <v>SIR 13</v>
      </c>
      <c r="C307" t="str">
        <f>'RESUMEN TOTAL'!D315</f>
        <v>AV MONTEVERDE Y URIBURU</v>
      </c>
      <c r="D307" t="str">
        <f>'RESUMEN TOTAL'!E315</f>
        <v>Domo</v>
      </c>
      <c r="E307" t="str">
        <f>'RESUMEN TOTAL'!F315</f>
        <v>Fibra Optica</v>
      </c>
      <c r="F307">
        <f>'RESUMEN TOTAL'!L315</f>
        <v>0</v>
      </c>
      <c r="G307">
        <f>'RESUMEN TOTAL'!M315</f>
        <v>0</v>
      </c>
      <c r="H307">
        <f>'RESUMEN TOTAL'!N315</f>
        <v>0</v>
      </c>
      <c r="I307" t="str">
        <f>'RESUMEN TOTAL'!O315</f>
        <v>APAGADO</v>
      </c>
      <c r="J307" t="str">
        <f>'RESUMEN TOTAL'!P315</f>
        <v>APAGADO</v>
      </c>
      <c r="K307" t="str">
        <f>'RESUMEN TOTAL'!Q315</f>
        <v>APAGADO</v>
      </c>
      <c r="L307">
        <f>'RESUMEN TOTAL'!R315</f>
        <v>0</v>
      </c>
      <c r="M307">
        <f>'RESUMEN TOTAL'!S315</f>
        <v>0</v>
      </c>
      <c r="N307">
        <f>'RESUMEN TOTAL'!T315</f>
        <v>0</v>
      </c>
      <c r="O307">
        <f>'RESUMEN TOTAL'!U315</f>
        <v>0</v>
      </c>
      <c r="P307">
        <f>'RESUMEN TOTAL'!V315</f>
        <v>0</v>
      </c>
      <c r="Q307">
        <f>'RESUMEN TOTAL'!W315</f>
        <v>0</v>
      </c>
      <c r="R307">
        <f>'RESUMEN TOTAL'!X315</f>
        <v>0</v>
      </c>
      <c r="S307">
        <f>'RESUMEN TOTAL'!Y315</f>
        <v>0</v>
      </c>
      <c r="T307">
        <f>'RESUMEN TOTAL'!Z315</f>
        <v>0</v>
      </c>
      <c r="U307">
        <f>'RESUMEN TOTAL'!AA315</f>
        <v>0</v>
      </c>
      <c r="V307">
        <f>'RESUMEN TOTAL'!AB315</f>
        <v>0</v>
      </c>
      <c r="W307">
        <f>'RESUMEN TOTAL'!AC315</f>
        <v>0</v>
      </c>
      <c r="X307">
        <f>'RESUMEN TOTAL'!AD315</f>
        <v>0</v>
      </c>
      <c r="Y307">
        <f>'RESUMEN TOTAL'!AE315</f>
        <v>0</v>
      </c>
      <c r="Z307">
        <f>'RESUMEN TOTAL'!AF315</f>
        <v>0</v>
      </c>
      <c r="AA307">
        <f>'RESUMEN TOTAL'!AG315</f>
        <v>0</v>
      </c>
      <c r="AB307">
        <f>'RESUMEN TOTAL'!AH315</f>
        <v>0</v>
      </c>
      <c r="AC307">
        <f>'RESUMEN TOTAL'!AI315</f>
        <v>0</v>
      </c>
      <c r="AD307">
        <f>'RESUMEN TOTAL'!AJ315</f>
        <v>0</v>
      </c>
      <c r="AE307">
        <f>'RESUMEN TOTAL'!AK315</f>
        <v>0</v>
      </c>
      <c r="AF307">
        <f>'RESUMEN TOTAL'!AL315</f>
        <v>0</v>
      </c>
      <c r="AG307">
        <f>'RESUMEN TOTAL'!AM315</f>
        <v>0</v>
      </c>
      <c r="AH307">
        <f>'RESUMEN TOTAL'!AN315</f>
        <v>0</v>
      </c>
      <c r="AI307">
        <f>'RESUMEN TOTAL'!AO315</f>
        <v>0</v>
      </c>
    </row>
    <row r="308" spans="1:35" x14ac:dyDescent="0.25">
      <c r="A308" t="str">
        <f>'RESUMEN TOTAL'!A316</f>
        <v>LA SIRENA</v>
      </c>
      <c r="B308" t="str">
        <f>'RESUMEN TOTAL'!B316</f>
        <v>SIR 14</v>
      </c>
      <c r="C308" t="str">
        <f>'RESUMEN TOTAL'!D316</f>
        <v>MANUEL IGLESIAS Y PEDRAZA</v>
      </c>
      <c r="D308" t="str">
        <f>'RESUMEN TOTAL'!E316</f>
        <v>Domo</v>
      </c>
      <c r="E308" t="str">
        <f>'RESUMEN TOTAL'!F316</f>
        <v>Fibra Optica</v>
      </c>
      <c r="F308">
        <f>'RESUMEN TOTAL'!L316</f>
        <v>0</v>
      </c>
      <c r="G308">
        <f>'RESUMEN TOTAL'!M316</f>
        <v>0</v>
      </c>
      <c r="H308">
        <f>'RESUMEN TOTAL'!N316</f>
        <v>0</v>
      </c>
      <c r="I308">
        <f>'RESUMEN TOTAL'!O316</f>
        <v>0</v>
      </c>
      <c r="J308">
        <f>'RESUMEN TOTAL'!P316</f>
        <v>0</v>
      </c>
      <c r="K308">
        <f>'RESUMEN TOTAL'!Q316</f>
        <v>0</v>
      </c>
      <c r="L308">
        <f>'RESUMEN TOTAL'!R316</f>
        <v>0</v>
      </c>
      <c r="M308">
        <f>'RESUMEN TOTAL'!S316</f>
        <v>0</v>
      </c>
      <c r="N308">
        <f>'RESUMEN TOTAL'!T316</f>
        <v>0</v>
      </c>
      <c r="O308">
        <f>'RESUMEN TOTAL'!U316</f>
        <v>0</v>
      </c>
      <c r="P308">
        <f>'RESUMEN TOTAL'!V316</f>
        <v>0</v>
      </c>
      <c r="Q308">
        <f>'RESUMEN TOTAL'!W316</f>
        <v>0</v>
      </c>
      <c r="R308">
        <f>'RESUMEN TOTAL'!X316</f>
        <v>0</v>
      </c>
      <c r="S308">
        <f>'RESUMEN TOTAL'!Y316</f>
        <v>0</v>
      </c>
      <c r="T308">
        <f>'RESUMEN TOTAL'!Z316</f>
        <v>0</v>
      </c>
      <c r="U308">
        <f>'RESUMEN TOTAL'!AA316</f>
        <v>0</v>
      </c>
      <c r="V308">
        <f>'RESUMEN TOTAL'!AB316</f>
        <v>0</v>
      </c>
      <c r="W308">
        <f>'RESUMEN TOTAL'!AC316</f>
        <v>0</v>
      </c>
      <c r="X308">
        <f>'RESUMEN TOTAL'!AD316</f>
        <v>0</v>
      </c>
      <c r="Y308">
        <f>'RESUMEN TOTAL'!AE316</f>
        <v>0</v>
      </c>
      <c r="Z308">
        <f>'RESUMEN TOTAL'!AF316</f>
        <v>0</v>
      </c>
      <c r="AA308">
        <f>'RESUMEN TOTAL'!AG316</f>
        <v>0</v>
      </c>
      <c r="AB308">
        <f>'RESUMEN TOTAL'!AH316</f>
        <v>0</v>
      </c>
      <c r="AC308">
        <f>'RESUMEN TOTAL'!AI316</f>
        <v>0</v>
      </c>
      <c r="AD308">
        <f>'RESUMEN TOTAL'!AJ316</f>
        <v>0</v>
      </c>
      <c r="AE308">
        <f>'RESUMEN TOTAL'!AK316</f>
        <v>0</v>
      </c>
      <c r="AF308">
        <f>'RESUMEN TOTAL'!AL316</f>
        <v>0</v>
      </c>
      <c r="AG308">
        <f>'RESUMEN TOTAL'!AM316</f>
        <v>0</v>
      </c>
      <c r="AH308">
        <f>'RESUMEN TOTAL'!AN316</f>
        <v>0</v>
      </c>
      <c r="AI308">
        <f>'RESUMEN TOTAL'!AO316</f>
        <v>0</v>
      </c>
    </row>
    <row r="309" spans="1:35" x14ac:dyDescent="0.25">
      <c r="A309" t="str">
        <f>'RESUMEN TOTAL'!A317</f>
        <v>LA SIRENA</v>
      </c>
      <c r="B309" t="str">
        <f>'RESUMEN TOTAL'!B317</f>
        <v>SIR 15</v>
      </c>
      <c r="C309" t="str">
        <f>'RESUMEN TOTAL'!D317</f>
        <v>Monteverde y Azara</v>
      </c>
      <c r="D309" t="str">
        <f>'RESUMEN TOTAL'!E317</f>
        <v>Domo</v>
      </c>
      <c r="E309" t="str">
        <f>'RESUMEN TOTAL'!F317</f>
        <v>Fibra Optica</v>
      </c>
      <c r="F309">
        <f>'RESUMEN TOTAL'!L317</f>
        <v>0</v>
      </c>
      <c r="G309">
        <f>'RESUMEN TOTAL'!M317</f>
        <v>0</v>
      </c>
      <c r="H309">
        <f>'RESUMEN TOTAL'!N317</f>
        <v>0</v>
      </c>
      <c r="I309" t="str">
        <f>'RESUMEN TOTAL'!O317</f>
        <v>APAGADO</v>
      </c>
      <c r="J309" t="str">
        <f>'RESUMEN TOTAL'!P317</f>
        <v>APAGADO</v>
      </c>
      <c r="K309" t="str">
        <f>'RESUMEN TOTAL'!Q317</f>
        <v>APAGADO</v>
      </c>
      <c r="L309">
        <f>'RESUMEN TOTAL'!R317</f>
        <v>0</v>
      </c>
      <c r="M309">
        <f>'RESUMEN TOTAL'!S317</f>
        <v>0</v>
      </c>
      <c r="N309">
        <f>'RESUMEN TOTAL'!T317</f>
        <v>0</v>
      </c>
      <c r="O309">
        <f>'RESUMEN TOTAL'!U317</f>
        <v>0</v>
      </c>
      <c r="P309">
        <f>'RESUMEN TOTAL'!V317</f>
        <v>0</v>
      </c>
      <c r="Q309">
        <f>'RESUMEN TOTAL'!W317</f>
        <v>0</v>
      </c>
      <c r="R309">
        <f>'RESUMEN TOTAL'!X317</f>
        <v>0</v>
      </c>
      <c r="S309">
        <f>'RESUMEN TOTAL'!Y317</f>
        <v>0</v>
      </c>
      <c r="T309">
        <f>'RESUMEN TOTAL'!Z317</f>
        <v>0</v>
      </c>
      <c r="U309">
        <f>'RESUMEN TOTAL'!AA317</f>
        <v>0</v>
      </c>
      <c r="V309">
        <f>'RESUMEN TOTAL'!AB317</f>
        <v>0</v>
      </c>
      <c r="W309">
        <f>'RESUMEN TOTAL'!AC317</f>
        <v>0</v>
      </c>
      <c r="X309">
        <f>'RESUMEN TOTAL'!AD317</f>
        <v>0</v>
      </c>
      <c r="Y309">
        <f>'RESUMEN TOTAL'!AE317</f>
        <v>0</v>
      </c>
      <c r="Z309">
        <f>'RESUMEN TOTAL'!AF317</f>
        <v>0</v>
      </c>
      <c r="AA309">
        <f>'RESUMEN TOTAL'!AG317</f>
        <v>0</v>
      </c>
      <c r="AB309">
        <f>'RESUMEN TOTAL'!AH317</f>
        <v>0</v>
      </c>
      <c r="AC309">
        <f>'RESUMEN TOTAL'!AI317</f>
        <v>0</v>
      </c>
      <c r="AD309">
        <f>'RESUMEN TOTAL'!AJ317</f>
        <v>0</v>
      </c>
      <c r="AE309">
        <f>'RESUMEN TOTAL'!AK317</f>
        <v>0</v>
      </c>
      <c r="AF309">
        <f>'RESUMEN TOTAL'!AL317</f>
        <v>0</v>
      </c>
      <c r="AG309">
        <f>'RESUMEN TOTAL'!AM317</f>
        <v>0</v>
      </c>
      <c r="AH309">
        <f>'RESUMEN TOTAL'!AN317</f>
        <v>0</v>
      </c>
      <c r="AI309">
        <f>'RESUMEN TOTAL'!AO317</f>
        <v>0</v>
      </c>
    </row>
    <row r="310" spans="1:35" x14ac:dyDescent="0.25">
      <c r="A310" t="str">
        <f>'RESUMEN TOTAL'!A318</f>
        <v>SAN JORGE</v>
      </c>
      <c r="B310" t="str">
        <f>'RESUMEN TOTAL'!B318</f>
        <v>SJO 03</v>
      </c>
      <c r="C310" t="str">
        <f>'RESUMEN TOTAL'!D318</f>
        <v>517 Y 580</v>
      </c>
      <c r="D310" t="str">
        <f>'RESUMEN TOTAL'!E318</f>
        <v>DOMO</v>
      </c>
      <c r="E310" t="str">
        <f>'RESUMEN TOTAL'!F318</f>
        <v>Radio</v>
      </c>
      <c r="F310">
        <f>'RESUMEN TOTAL'!L318</f>
        <v>0</v>
      </c>
      <c r="G310">
        <f>'RESUMEN TOTAL'!M318</f>
        <v>0</v>
      </c>
      <c r="H310">
        <f>'RESUMEN TOTAL'!N318</f>
        <v>0</v>
      </c>
      <c r="I310">
        <f>'RESUMEN TOTAL'!O318</f>
        <v>0</v>
      </c>
      <c r="J310">
        <f>'RESUMEN TOTAL'!P318</f>
        <v>0</v>
      </c>
      <c r="K310">
        <f>'RESUMEN TOTAL'!Q318</f>
        <v>0</v>
      </c>
      <c r="L310">
        <f>'RESUMEN TOTAL'!R318</f>
        <v>0</v>
      </c>
      <c r="M310">
        <f>'RESUMEN TOTAL'!S318</f>
        <v>0</v>
      </c>
      <c r="N310">
        <f>'RESUMEN TOTAL'!T318</f>
        <v>0</v>
      </c>
      <c r="O310">
        <f>'RESUMEN TOTAL'!U318</f>
        <v>0</v>
      </c>
      <c r="P310">
        <f>'RESUMEN TOTAL'!V318</f>
        <v>0</v>
      </c>
      <c r="Q310">
        <f>'RESUMEN TOTAL'!W318</f>
        <v>0</v>
      </c>
      <c r="R310">
        <f>'RESUMEN TOTAL'!X318</f>
        <v>0</v>
      </c>
      <c r="S310">
        <f>'RESUMEN TOTAL'!Y318</f>
        <v>0</v>
      </c>
      <c r="T310">
        <f>'RESUMEN TOTAL'!Z318</f>
        <v>0</v>
      </c>
      <c r="U310">
        <f>'RESUMEN TOTAL'!AA318</f>
        <v>0</v>
      </c>
      <c r="V310">
        <f>'RESUMEN TOTAL'!AB318</f>
        <v>0</v>
      </c>
      <c r="W310">
        <f>'RESUMEN TOTAL'!AC318</f>
        <v>0</v>
      </c>
      <c r="X310">
        <f>'RESUMEN TOTAL'!AD318</f>
        <v>0</v>
      </c>
      <c r="Y310">
        <f>'RESUMEN TOTAL'!AE318</f>
        <v>0</v>
      </c>
      <c r="Z310">
        <f>'RESUMEN TOTAL'!AF318</f>
        <v>0</v>
      </c>
      <c r="AA310">
        <f>'RESUMEN TOTAL'!AG318</f>
        <v>0</v>
      </c>
      <c r="AB310">
        <f>'RESUMEN TOTAL'!AH318</f>
        <v>0</v>
      </c>
      <c r="AC310">
        <f>'RESUMEN TOTAL'!AI318</f>
        <v>0</v>
      </c>
      <c r="AD310">
        <f>'RESUMEN TOTAL'!AJ318</f>
        <v>0</v>
      </c>
      <c r="AE310">
        <f>'RESUMEN TOTAL'!AK318</f>
        <v>0</v>
      </c>
      <c r="AF310">
        <f>'RESUMEN TOTAL'!AL318</f>
        <v>0</v>
      </c>
      <c r="AG310">
        <f>'RESUMEN TOTAL'!AM318</f>
        <v>0</v>
      </c>
      <c r="AH310">
        <f>'RESUMEN TOTAL'!AN318</f>
        <v>0</v>
      </c>
      <c r="AI310">
        <f>'RESUMEN TOTAL'!AO318</f>
        <v>0</v>
      </c>
    </row>
    <row r="311" spans="1:35" x14ac:dyDescent="0.25">
      <c r="A311" t="str">
        <f>'RESUMEN TOTAL'!A319</f>
        <v>SAN JORGE</v>
      </c>
      <c r="B311" t="str">
        <f>'RESUMEN TOTAL'!B319</f>
        <v>SJO 04</v>
      </c>
      <c r="C311" t="str">
        <f>'RESUMEN TOTAL'!D319</f>
        <v>552 Y 519</v>
      </c>
      <c r="D311" t="str">
        <f>'RESUMEN TOTAL'!E319</f>
        <v>DOMO</v>
      </c>
      <c r="E311" t="str">
        <f>'RESUMEN TOTAL'!F319</f>
        <v>Radio</v>
      </c>
      <c r="F311">
        <f>'RESUMEN TOTAL'!L319</f>
        <v>0</v>
      </c>
      <c r="G311">
        <f>'RESUMEN TOTAL'!M319</f>
        <v>0</v>
      </c>
      <c r="H311">
        <f>'RESUMEN TOTAL'!N319</f>
        <v>0</v>
      </c>
      <c r="I311">
        <f>'RESUMEN TOTAL'!O319</f>
        <v>0</v>
      </c>
      <c r="J311">
        <f>'RESUMEN TOTAL'!P319</f>
        <v>0</v>
      </c>
      <c r="K311">
        <f>'RESUMEN TOTAL'!Q319</f>
        <v>0</v>
      </c>
      <c r="L311">
        <f>'RESUMEN TOTAL'!R319</f>
        <v>0</v>
      </c>
      <c r="M311">
        <f>'RESUMEN TOTAL'!S319</f>
        <v>0</v>
      </c>
      <c r="N311">
        <f>'RESUMEN TOTAL'!T319</f>
        <v>0</v>
      </c>
      <c r="O311">
        <f>'RESUMEN TOTAL'!U319</f>
        <v>0</v>
      </c>
      <c r="P311">
        <f>'RESUMEN TOTAL'!V319</f>
        <v>0</v>
      </c>
      <c r="Q311">
        <f>'RESUMEN TOTAL'!W319</f>
        <v>0</v>
      </c>
      <c r="R311">
        <f>'RESUMEN TOTAL'!X319</f>
        <v>0</v>
      </c>
      <c r="S311">
        <f>'RESUMEN TOTAL'!Y319</f>
        <v>0</v>
      </c>
      <c r="T311">
        <f>'RESUMEN TOTAL'!Z319</f>
        <v>0</v>
      </c>
      <c r="U311">
        <f>'RESUMEN TOTAL'!AA319</f>
        <v>0</v>
      </c>
      <c r="V311">
        <f>'RESUMEN TOTAL'!AB319</f>
        <v>0</v>
      </c>
      <c r="W311">
        <f>'RESUMEN TOTAL'!AC319</f>
        <v>0</v>
      </c>
      <c r="X311">
        <f>'RESUMEN TOTAL'!AD319</f>
        <v>0</v>
      </c>
      <c r="Y311">
        <f>'RESUMEN TOTAL'!AE319</f>
        <v>0</v>
      </c>
      <c r="Z311">
        <f>'RESUMEN TOTAL'!AF319</f>
        <v>0</v>
      </c>
      <c r="AA311">
        <f>'RESUMEN TOTAL'!AG319</f>
        <v>0</v>
      </c>
      <c r="AB311">
        <f>'RESUMEN TOTAL'!AH319</f>
        <v>0</v>
      </c>
      <c r="AC311">
        <f>'RESUMEN TOTAL'!AI319</f>
        <v>0</v>
      </c>
      <c r="AD311">
        <f>'RESUMEN TOTAL'!AJ319</f>
        <v>0</v>
      </c>
      <c r="AE311">
        <f>'RESUMEN TOTAL'!AK319</f>
        <v>0</v>
      </c>
      <c r="AF311">
        <f>'RESUMEN TOTAL'!AL319</f>
        <v>0</v>
      </c>
      <c r="AG311">
        <f>'RESUMEN TOTAL'!AM319</f>
        <v>0</v>
      </c>
      <c r="AH311">
        <f>'RESUMEN TOTAL'!AN319</f>
        <v>0</v>
      </c>
      <c r="AI311">
        <f>'RESUMEN TOTAL'!AO319</f>
        <v>0</v>
      </c>
    </row>
    <row r="312" spans="1:35" x14ac:dyDescent="0.25">
      <c r="A312" t="str">
        <f>'RESUMEN TOTAL'!A320</f>
        <v>SAN JORGE</v>
      </c>
      <c r="B312" t="str">
        <f>'RESUMEN TOTAL'!B320</f>
        <v>SJO 09 (FIJA 1)</v>
      </c>
      <c r="C312" t="str">
        <f>'RESUMEN TOTAL'!D320</f>
        <v>515 Y 566</v>
      </c>
      <c r="D312" t="str">
        <f>'RESUMEN TOTAL'!E320</f>
        <v>Fija</v>
      </c>
      <c r="E312" t="str">
        <f>'RESUMEN TOTAL'!F320</f>
        <v>Radio</v>
      </c>
      <c r="F312">
        <f>'RESUMEN TOTAL'!L320</f>
        <v>0</v>
      </c>
      <c r="G312">
        <f>'RESUMEN TOTAL'!M320</f>
        <v>0</v>
      </c>
      <c r="H312">
        <f>'RESUMEN TOTAL'!N320</f>
        <v>0</v>
      </c>
      <c r="I312">
        <f>'RESUMEN TOTAL'!O320</f>
        <v>0</v>
      </c>
      <c r="J312">
        <f>'RESUMEN TOTAL'!P320</f>
        <v>0</v>
      </c>
      <c r="K312">
        <f>'RESUMEN TOTAL'!Q320</f>
        <v>0</v>
      </c>
      <c r="L312">
        <f>'RESUMEN TOTAL'!R320</f>
        <v>0</v>
      </c>
      <c r="M312">
        <f>'RESUMEN TOTAL'!S320</f>
        <v>0</v>
      </c>
      <c r="N312">
        <f>'RESUMEN TOTAL'!T320</f>
        <v>0</v>
      </c>
      <c r="O312">
        <f>'RESUMEN TOTAL'!U320</f>
        <v>0</v>
      </c>
      <c r="P312">
        <f>'RESUMEN TOTAL'!V320</f>
        <v>0</v>
      </c>
      <c r="Q312">
        <f>'RESUMEN TOTAL'!W320</f>
        <v>0</v>
      </c>
      <c r="R312">
        <f>'RESUMEN TOTAL'!X320</f>
        <v>0</v>
      </c>
      <c r="S312">
        <f>'RESUMEN TOTAL'!Y320</f>
        <v>0</v>
      </c>
      <c r="T312">
        <f>'RESUMEN TOTAL'!Z320</f>
        <v>0</v>
      </c>
      <c r="U312">
        <f>'RESUMEN TOTAL'!AA320</f>
        <v>0</v>
      </c>
      <c r="V312">
        <f>'RESUMEN TOTAL'!AB320</f>
        <v>0</v>
      </c>
      <c r="W312">
        <f>'RESUMEN TOTAL'!AC320</f>
        <v>0</v>
      </c>
      <c r="X312">
        <f>'RESUMEN TOTAL'!AD320</f>
        <v>0</v>
      </c>
      <c r="Y312">
        <f>'RESUMEN TOTAL'!AE320</f>
        <v>0</v>
      </c>
      <c r="Z312">
        <f>'RESUMEN TOTAL'!AF320</f>
        <v>0</v>
      </c>
      <c r="AA312">
        <f>'RESUMEN TOTAL'!AG320</f>
        <v>0</v>
      </c>
      <c r="AB312">
        <f>'RESUMEN TOTAL'!AH320</f>
        <v>0</v>
      </c>
      <c r="AC312">
        <f>'RESUMEN TOTAL'!AI320</f>
        <v>0</v>
      </c>
      <c r="AD312">
        <f>'RESUMEN TOTAL'!AJ320</f>
        <v>0</v>
      </c>
      <c r="AE312">
        <f>'RESUMEN TOTAL'!AK320</f>
        <v>0</v>
      </c>
      <c r="AF312">
        <f>'RESUMEN TOTAL'!AL320</f>
        <v>0</v>
      </c>
      <c r="AG312">
        <f>'RESUMEN TOTAL'!AM320</f>
        <v>0</v>
      </c>
      <c r="AH312">
        <f>'RESUMEN TOTAL'!AN320</f>
        <v>0</v>
      </c>
      <c r="AI312">
        <f>'RESUMEN TOTAL'!AO320</f>
        <v>0</v>
      </c>
    </row>
    <row r="313" spans="1:35" x14ac:dyDescent="0.25">
      <c r="A313" t="str">
        <f>'RESUMEN TOTAL'!A321</f>
        <v>SAN JORGE</v>
      </c>
      <c r="B313" t="str">
        <f>'RESUMEN TOTAL'!B321</f>
        <v>SJO 10 (FIJA 2)</v>
      </c>
      <c r="C313" t="str">
        <f>'RESUMEN TOTAL'!D321</f>
        <v>515 Y 566</v>
      </c>
      <c r="D313" t="str">
        <f>'RESUMEN TOTAL'!E321</f>
        <v>Fija</v>
      </c>
      <c r="E313" t="str">
        <f>'RESUMEN TOTAL'!F321</f>
        <v>Radio</v>
      </c>
      <c r="F313">
        <f>'RESUMEN TOTAL'!L321</f>
        <v>0</v>
      </c>
      <c r="G313">
        <f>'RESUMEN TOTAL'!M321</f>
        <v>0</v>
      </c>
      <c r="H313">
        <f>'RESUMEN TOTAL'!N321</f>
        <v>0</v>
      </c>
      <c r="I313">
        <f>'RESUMEN TOTAL'!O321</f>
        <v>0</v>
      </c>
      <c r="J313">
        <f>'RESUMEN TOTAL'!P321</f>
        <v>0</v>
      </c>
      <c r="K313">
        <f>'RESUMEN TOTAL'!Q321</f>
        <v>0</v>
      </c>
      <c r="L313">
        <f>'RESUMEN TOTAL'!R321</f>
        <v>0</v>
      </c>
      <c r="M313">
        <f>'RESUMEN TOTAL'!S321</f>
        <v>0</v>
      </c>
      <c r="N313">
        <f>'RESUMEN TOTAL'!T321</f>
        <v>0</v>
      </c>
      <c r="O313">
        <f>'RESUMEN TOTAL'!U321</f>
        <v>0</v>
      </c>
      <c r="P313">
        <f>'RESUMEN TOTAL'!V321</f>
        <v>0</v>
      </c>
      <c r="Q313">
        <f>'RESUMEN TOTAL'!W321</f>
        <v>0</v>
      </c>
      <c r="R313">
        <f>'RESUMEN TOTAL'!X321</f>
        <v>0</v>
      </c>
      <c r="S313">
        <f>'RESUMEN TOTAL'!Y321</f>
        <v>0</v>
      </c>
      <c r="T313">
        <f>'RESUMEN TOTAL'!Z321</f>
        <v>0</v>
      </c>
      <c r="U313">
        <f>'RESUMEN TOTAL'!AA321</f>
        <v>0</v>
      </c>
      <c r="V313">
        <f>'RESUMEN TOTAL'!AB321</f>
        <v>0</v>
      </c>
      <c r="W313">
        <f>'RESUMEN TOTAL'!AC321</f>
        <v>0</v>
      </c>
      <c r="X313">
        <f>'RESUMEN TOTAL'!AD321</f>
        <v>0</v>
      </c>
      <c r="Y313">
        <f>'RESUMEN TOTAL'!AE321</f>
        <v>0</v>
      </c>
      <c r="Z313">
        <f>'RESUMEN TOTAL'!AF321</f>
        <v>0</v>
      </c>
      <c r="AA313">
        <f>'RESUMEN TOTAL'!AG321</f>
        <v>0</v>
      </c>
      <c r="AB313">
        <f>'RESUMEN TOTAL'!AH321</f>
        <v>0</v>
      </c>
      <c r="AC313">
        <f>'RESUMEN TOTAL'!AI321</f>
        <v>0</v>
      </c>
      <c r="AD313">
        <f>'RESUMEN TOTAL'!AJ321</f>
        <v>0</v>
      </c>
      <c r="AE313">
        <f>'RESUMEN TOTAL'!AK321</f>
        <v>0</v>
      </c>
      <c r="AF313">
        <f>'RESUMEN TOTAL'!AL321</f>
        <v>0</v>
      </c>
      <c r="AG313">
        <f>'RESUMEN TOTAL'!AM321</f>
        <v>0</v>
      </c>
      <c r="AH313">
        <f>'RESUMEN TOTAL'!AN321</f>
        <v>0</v>
      </c>
      <c r="AI313">
        <f>'RESUMEN TOTAL'!AO321</f>
        <v>0</v>
      </c>
    </row>
    <row r="314" spans="1:35" x14ac:dyDescent="0.25">
      <c r="A314" t="str">
        <f>'RESUMEN TOTAL'!A322</f>
        <v>SAN JORGE</v>
      </c>
      <c r="B314" t="str">
        <f>'RESUMEN TOTAL'!B322</f>
        <v>SJO01</v>
      </c>
      <c r="C314" t="str">
        <f>'RESUMEN TOTAL'!D322</f>
        <v>Calle 554 y 527</v>
      </c>
      <c r="D314" t="str">
        <f>'RESUMEN TOTAL'!E322</f>
        <v>Domo</v>
      </c>
      <c r="E314" t="str">
        <f>'RESUMEN TOTAL'!F322</f>
        <v>Radio</v>
      </c>
      <c r="F314" t="str">
        <f>'RESUMEN TOTAL'!L322</f>
        <v>APAGADO</v>
      </c>
      <c r="G314" t="str">
        <f>'RESUMEN TOTAL'!M322</f>
        <v>APAGADO</v>
      </c>
      <c r="H314" t="str">
        <f>'RESUMEN TOTAL'!N322</f>
        <v>APAGADO</v>
      </c>
      <c r="I314" t="str">
        <f>'RESUMEN TOTAL'!O322</f>
        <v>APAGADO</v>
      </c>
      <c r="J314" t="str">
        <f>'RESUMEN TOTAL'!P322</f>
        <v>APAGADO</v>
      </c>
      <c r="K314" t="str">
        <f>'RESUMEN TOTAL'!Q322</f>
        <v>APAGADO</v>
      </c>
      <c r="L314">
        <f>'RESUMEN TOTAL'!R322</f>
        <v>0</v>
      </c>
      <c r="M314">
        <f>'RESUMEN TOTAL'!S322</f>
        <v>0</v>
      </c>
      <c r="N314">
        <f>'RESUMEN TOTAL'!T322</f>
        <v>0</v>
      </c>
      <c r="O314">
        <f>'RESUMEN TOTAL'!U322</f>
        <v>0</v>
      </c>
      <c r="P314">
        <f>'RESUMEN TOTAL'!V322</f>
        <v>0</v>
      </c>
      <c r="Q314">
        <f>'RESUMEN TOTAL'!W322</f>
        <v>0</v>
      </c>
      <c r="R314">
        <f>'RESUMEN TOTAL'!X322</f>
        <v>0</v>
      </c>
      <c r="S314">
        <f>'RESUMEN TOTAL'!Y322</f>
        <v>0</v>
      </c>
      <c r="T314">
        <f>'RESUMEN TOTAL'!Z322</f>
        <v>0</v>
      </c>
      <c r="U314">
        <f>'RESUMEN TOTAL'!AA322</f>
        <v>0</v>
      </c>
      <c r="V314">
        <f>'RESUMEN TOTAL'!AB322</f>
        <v>0</v>
      </c>
      <c r="W314">
        <f>'RESUMEN TOTAL'!AC322</f>
        <v>0</v>
      </c>
      <c r="X314">
        <f>'RESUMEN TOTAL'!AD322</f>
        <v>0</v>
      </c>
      <c r="Y314">
        <f>'RESUMEN TOTAL'!AE322</f>
        <v>0</v>
      </c>
      <c r="Z314">
        <f>'RESUMEN TOTAL'!AF322</f>
        <v>0</v>
      </c>
      <c r="AA314">
        <f>'RESUMEN TOTAL'!AG322</f>
        <v>0</v>
      </c>
      <c r="AB314">
        <f>'RESUMEN TOTAL'!AH322</f>
        <v>0</v>
      </c>
      <c r="AC314">
        <f>'RESUMEN TOTAL'!AI322</f>
        <v>0</v>
      </c>
      <c r="AD314">
        <f>'RESUMEN TOTAL'!AJ322</f>
        <v>0</v>
      </c>
      <c r="AE314">
        <f>'RESUMEN TOTAL'!AK322</f>
        <v>0</v>
      </c>
      <c r="AF314">
        <f>'RESUMEN TOTAL'!AL322</f>
        <v>0</v>
      </c>
      <c r="AG314">
        <f>'RESUMEN TOTAL'!AM322</f>
        <v>0</v>
      </c>
      <c r="AH314">
        <f>'RESUMEN TOTAL'!AN322</f>
        <v>0</v>
      </c>
      <c r="AI314">
        <f>'RESUMEN TOTAL'!AO322</f>
        <v>0</v>
      </c>
    </row>
    <row r="315" spans="1:35" x14ac:dyDescent="0.25">
      <c r="A315" t="str">
        <f>'RESUMEN TOTAL'!A323</f>
        <v>SAN JORGE</v>
      </c>
      <c r="B315" t="str">
        <f>'RESUMEN TOTAL'!B323</f>
        <v>SJO02</v>
      </c>
      <c r="C315" t="str">
        <f>'RESUMEN TOTAL'!D323</f>
        <v>Calle 554 y 511</v>
      </c>
      <c r="D315" t="str">
        <f>'RESUMEN TOTAL'!E323</f>
        <v>Domo</v>
      </c>
      <c r="E315" t="str">
        <f>'RESUMEN TOTAL'!F323</f>
        <v>Radio</v>
      </c>
      <c r="F315">
        <f>'RESUMEN TOTAL'!L323</f>
        <v>0</v>
      </c>
      <c r="G315">
        <f>'RESUMEN TOTAL'!M323</f>
        <v>0</v>
      </c>
      <c r="H315">
        <f>'RESUMEN TOTAL'!N323</f>
        <v>0</v>
      </c>
      <c r="I315">
        <f>'RESUMEN TOTAL'!O323</f>
        <v>0</v>
      </c>
      <c r="J315">
        <f>'RESUMEN TOTAL'!P323</f>
        <v>0</v>
      </c>
      <c r="K315">
        <f>'RESUMEN TOTAL'!Q323</f>
        <v>0</v>
      </c>
      <c r="L315">
        <f>'RESUMEN TOTAL'!R323</f>
        <v>0</v>
      </c>
      <c r="M315">
        <f>'RESUMEN TOTAL'!S323</f>
        <v>0</v>
      </c>
      <c r="N315">
        <f>'RESUMEN TOTAL'!T323</f>
        <v>0</v>
      </c>
      <c r="O315">
        <f>'RESUMEN TOTAL'!U323</f>
        <v>0</v>
      </c>
      <c r="P315">
        <f>'RESUMEN TOTAL'!V323</f>
        <v>0</v>
      </c>
      <c r="Q315">
        <f>'RESUMEN TOTAL'!W323</f>
        <v>0</v>
      </c>
      <c r="R315">
        <f>'RESUMEN TOTAL'!X323</f>
        <v>0</v>
      </c>
      <c r="S315">
        <f>'RESUMEN TOTAL'!Y323</f>
        <v>0</v>
      </c>
      <c r="T315">
        <f>'RESUMEN TOTAL'!Z323</f>
        <v>0</v>
      </c>
      <c r="U315">
        <f>'RESUMEN TOTAL'!AA323</f>
        <v>0</v>
      </c>
      <c r="V315">
        <f>'RESUMEN TOTAL'!AB323</f>
        <v>0</v>
      </c>
      <c r="W315">
        <f>'RESUMEN TOTAL'!AC323</f>
        <v>0</v>
      </c>
      <c r="X315">
        <f>'RESUMEN TOTAL'!AD323</f>
        <v>0</v>
      </c>
      <c r="Y315">
        <f>'RESUMEN TOTAL'!AE323</f>
        <v>0</v>
      </c>
      <c r="Z315">
        <f>'RESUMEN TOTAL'!AF323</f>
        <v>0</v>
      </c>
      <c r="AA315">
        <f>'RESUMEN TOTAL'!AG323</f>
        <v>0</v>
      </c>
      <c r="AB315">
        <f>'RESUMEN TOTAL'!AH323</f>
        <v>0</v>
      </c>
      <c r="AC315">
        <f>'RESUMEN TOTAL'!AI323</f>
        <v>0</v>
      </c>
      <c r="AD315">
        <f>'RESUMEN TOTAL'!AJ323</f>
        <v>0</v>
      </c>
      <c r="AE315">
        <f>'RESUMEN TOTAL'!AK323</f>
        <v>0</v>
      </c>
      <c r="AF315">
        <f>'RESUMEN TOTAL'!AL323</f>
        <v>0</v>
      </c>
      <c r="AG315">
        <f>'RESUMEN TOTAL'!AM323</f>
        <v>0</v>
      </c>
      <c r="AH315">
        <f>'RESUMEN TOTAL'!AN323</f>
        <v>0</v>
      </c>
      <c r="AI315">
        <f>'RESUMEN TOTAL'!AO323</f>
        <v>0</v>
      </c>
    </row>
    <row r="316" spans="1:35" x14ac:dyDescent="0.25">
      <c r="A316" t="str">
        <f>'RESUMEN TOTAL'!A324</f>
        <v>SAN JORGE</v>
      </c>
      <c r="B316" t="str">
        <f>'RESUMEN TOTAL'!B324</f>
        <v>SJO05 (fija 1)</v>
      </c>
      <c r="C316" t="str">
        <f>'RESUMEN TOTAL'!D324</f>
        <v>511 Y 560</v>
      </c>
      <c r="D316" t="str">
        <f>'RESUMEN TOTAL'!E324</f>
        <v>Fija</v>
      </c>
      <c r="E316" t="str">
        <f>'RESUMEN TOTAL'!F324</f>
        <v>Fibra Optica</v>
      </c>
      <c r="F316" t="str">
        <f>'RESUMEN TOTAL'!L324</f>
        <v>APAGADO</v>
      </c>
      <c r="G316" t="str">
        <f>'RESUMEN TOTAL'!M324</f>
        <v>APAGADO</v>
      </c>
      <c r="H316" t="str">
        <f>'RESUMEN TOTAL'!N324</f>
        <v>APAGADO</v>
      </c>
      <c r="I316" t="str">
        <f>'RESUMEN TOTAL'!O324</f>
        <v>APAGADO</v>
      </c>
      <c r="J316" t="str">
        <f>'RESUMEN TOTAL'!P324</f>
        <v>APAGADO</v>
      </c>
      <c r="K316" t="str">
        <f>'RESUMEN TOTAL'!Q324</f>
        <v>APAGADO</v>
      </c>
      <c r="L316">
        <f>'RESUMEN TOTAL'!R324</f>
        <v>0</v>
      </c>
      <c r="M316">
        <f>'RESUMEN TOTAL'!S324</f>
        <v>0</v>
      </c>
      <c r="N316">
        <f>'RESUMEN TOTAL'!T324</f>
        <v>0</v>
      </c>
      <c r="O316">
        <f>'RESUMEN TOTAL'!U324</f>
        <v>0</v>
      </c>
      <c r="P316">
        <f>'RESUMEN TOTAL'!V324</f>
        <v>0</v>
      </c>
      <c r="Q316">
        <f>'RESUMEN TOTAL'!W324</f>
        <v>0</v>
      </c>
      <c r="R316">
        <f>'RESUMEN TOTAL'!X324</f>
        <v>0</v>
      </c>
      <c r="S316">
        <f>'RESUMEN TOTAL'!Y324</f>
        <v>0</v>
      </c>
      <c r="T316">
        <f>'RESUMEN TOTAL'!Z324</f>
        <v>0</v>
      </c>
      <c r="U316">
        <f>'RESUMEN TOTAL'!AA324</f>
        <v>0</v>
      </c>
      <c r="V316">
        <f>'RESUMEN TOTAL'!AB324</f>
        <v>0</v>
      </c>
      <c r="W316">
        <f>'RESUMEN TOTAL'!AC324</f>
        <v>0</v>
      </c>
      <c r="X316">
        <f>'RESUMEN TOTAL'!AD324</f>
        <v>0</v>
      </c>
      <c r="Y316">
        <f>'RESUMEN TOTAL'!AE324</f>
        <v>0</v>
      </c>
      <c r="Z316">
        <f>'RESUMEN TOTAL'!AF324</f>
        <v>0</v>
      </c>
      <c r="AA316">
        <f>'RESUMEN TOTAL'!AG324</f>
        <v>0</v>
      </c>
      <c r="AB316">
        <f>'RESUMEN TOTAL'!AH324</f>
        <v>0</v>
      </c>
      <c r="AC316">
        <f>'RESUMEN TOTAL'!AI324</f>
        <v>0</v>
      </c>
      <c r="AD316">
        <f>'RESUMEN TOTAL'!AJ324</f>
        <v>0</v>
      </c>
      <c r="AE316">
        <f>'RESUMEN TOTAL'!AK324</f>
        <v>0</v>
      </c>
      <c r="AF316">
        <f>'RESUMEN TOTAL'!AL324</f>
        <v>0</v>
      </c>
      <c r="AG316">
        <f>'RESUMEN TOTAL'!AM324</f>
        <v>0</v>
      </c>
      <c r="AH316">
        <f>'RESUMEN TOTAL'!AN324</f>
        <v>0</v>
      </c>
      <c r="AI316">
        <f>'RESUMEN TOTAL'!AO324</f>
        <v>0</v>
      </c>
    </row>
    <row r="317" spans="1:35" x14ac:dyDescent="0.25">
      <c r="A317" t="str">
        <f>'RESUMEN TOTAL'!A325</f>
        <v>SAN JORGE</v>
      </c>
      <c r="B317" t="str">
        <f>'RESUMEN TOTAL'!B325</f>
        <v>SJO06 (fija 2)</v>
      </c>
      <c r="C317" t="str">
        <f>'RESUMEN TOTAL'!D325</f>
        <v>511 Y 560</v>
      </c>
      <c r="D317" t="str">
        <f>'RESUMEN TOTAL'!E325</f>
        <v>Fija</v>
      </c>
      <c r="E317" t="str">
        <f>'RESUMEN TOTAL'!F325</f>
        <v>Fibra Optica</v>
      </c>
      <c r="F317" t="str">
        <f>'RESUMEN TOTAL'!L325</f>
        <v>APAGADO</v>
      </c>
      <c r="G317" t="str">
        <f>'RESUMEN TOTAL'!M325</f>
        <v>APAGADO</v>
      </c>
      <c r="H317" t="str">
        <f>'RESUMEN TOTAL'!N325</f>
        <v>APAGADO</v>
      </c>
      <c r="I317" t="str">
        <f>'RESUMEN TOTAL'!O325</f>
        <v>APAGADO</v>
      </c>
      <c r="J317" t="str">
        <f>'RESUMEN TOTAL'!P325</f>
        <v>APAGADO</v>
      </c>
      <c r="K317" t="str">
        <f>'RESUMEN TOTAL'!Q325</f>
        <v>APAGADO</v>
      </c>
      <c r="L317">
        <f>'RESUMEN TOTAL'!R325</f>
        <v>0</v>
      </c>
      <c r="M317">
        <f>'RESUMEN TOTAL'!S325</f>
        <v>0</v>
      </c>
      <c r="N317">
        <f>'RESUMEN TOTAL'!T325</f>
        <v>0</v>
      </c>
      <c r="O317">
        <f>'RESUMEN TOTAL'!U325</f>
        <v>0</v>
      </c>
      <c r="P317">
        <f>'RESUMEN TOTAL'!V325</f>
        <v>0</v>
      </c>
      <c r="Q317">
        <f>'RESUMEN TOTAL'!W325</f>
        <v>0</v>
      </c>
      <c r="R317">
        <f>'RESUMEN TOTAL'!X325</f>
        <v>0</v>
      </c>
      <c r="S317">
        <f>'RESUMEN TOTAL'!Y325</f>
        <v>0</v>
      </c>
      <c r="T317">
        <f>'RESUMEN TOTAL'!Z325</f>
        <v>0</v>
      </c>
      <c r="U317">
        <f>'RESUMEN TOTAL'!AA325</f>
        <v>0</v>
      </c>
      <c r="V317">
        <f>'RESUMEN TOTAL'!AB325</f>
        <v>0</v>
      </c>
      <c r="W317">
        <f>'RESUMEN TOTAL'!AC325</f>
        <v>0</v>
      </c>
      <c r="X317">
        <f>'RESUMEN TOTAL'!AD325</f>
        <v>0</v>
      </c>
      <c r="Y317">
        <f>'RESUMEN TOTAL'!AE325</f>
        <v>0</v>
      </c>
      <c r="Z317">
        <f>'RESUMEN TOTAL'!AF325</f>
        <v>0</v>
      </c>
      <c r="AA317">
        <f>'RESUMEN TOTAL'!AG325</f>
        <v>0</v>
      </c>
      <c r="AB317">
        <f>'RESUMEN TOTAL'!AH325</f>
        <v>0</v>
      </c>
      <c r="AC317">
        <f>'RESUMEN TOTAL'!AI325</f>
        <v>0</v>
      </c>
      <c r="AD317">
        <f>'RESUMEN TOTAL'!AJ325</f>
        <v>0</v>
      </c>
      <c r="AE317">
        <f>'RESUMEN TOTAL'!AK325</f>
        <v>0</v>
      </c>
      <c r="AF317">
        <f>'RESUMEN TOTAL'!AL325</f>
        <v>0</v>
      </c>
      <c r="AG317">
        <f>'RESUMEN TOTAL'!AM325</f>
        <v>0</v>
      </c>
      <c r="AH317">
        <f>'RESUMEN TOTAL'!AN325</f>
        <v>0</v>
      </c>
      <c r="AI317">
        <f>'RESUMEN TOTAL'!AO325</f>
        <v>0</v>
      </c>
    </row>
    <row r="318" spans="1:35" x14ac:dyDescent="0.25">
      <c r="A318" t="str">
        <f>'RESUMEN TOTAL'!A326</f>
        <v>SAN JORGE</v>
      </c>
      <c r="B318" t="str">
        <f>'RESUMEN TOTAL'!B326</f>
        <v>SJO07 (fija 1)</v>
      </c>
      <c r="C318" t="str">
        <f>'RESUMEN TOTAL'!D326</f>
        <v>503 Y 556</v>
      </c>
      <c r="D318" t="str">
        <f>'RESUMEN TOTAL'!E326</f>
        <v>Fija</v>
      </c>
      <c r="E318" t="str">
        <f>'RESUMEN TOTAL'!F326</f>
        <v>Fibra Optica</v>
      </c>
      <c r="F318" t="str">
        <f>'RESUMEN TOTAL'!L326</f>
        <v>APAGADO</v>
      </c>
      <c r="G318" t="str">
        <f>'RESUMEN TOTAL'!M326</f>
        <v>APAGADO</v>
      </c>
      <c r="H318" t="str">
        <f>'RESUMEN TOTAL'!N326</f>
        <v>APAGADO</v>
      </c>
      <c r="I318" t="str">
        <f>'RESUMEN TOTAL'!O326</f>
        <v>APAGADO</v>
      </c>
      <c r="J318" t="str">
        <f>'RESUMEN TOTAL'!P326</f>
        <v>APAGADO</v>
      </c>
      <c r="K318" t="str">
        <f>'RESUMEN TOTAL'!Q326</f>
        <v>APAGADO</v>
      </c>
      <c r="L318">
        <f>'RESUMEN TOTAL'!R326</f>
        <v>0</v>
      </c>
      <c r="M318">
        <f>'RESUMEN TOTAL'!S326</f>
        <v>0</v>
      </c>
      <c r="N318">
        <f>'RESUMEN TOTAL'!T326</f>
        <v>0</v>
      </c>
      <c r="O318">
        <f>'RESUMEN TOTAL'!U326</f>
        <v>0</v>
      </c>
      <c r="P318">
        <f>'RESUMEN TOTAL'!V326</f>
        <v>0</v>
      </c>
      <c r="Q318">
        <f>'RESUMEN TOTAL'!W326</f>
        <v>0</v>
      </c>
      <c r="R318">
        <f>'RESUMEN TOTAL'!X326</f>
        <v>0</v>
      </c>
      <c r="S318">
        <f>'RESUMEN TOTAL'!Y326</f>
        <v>0</v>
      </c>
      <c r="T318">
        <f>'RESUMEN TOTAL'!Z326</f>
        <v>0</v>
      </c>
      <c r="U318">
        <f>'RESUMEN TOTAL'!AA326</f>
        <v>0</v>
      </c>
      <c r="V318">
        <f>'RESUMEN TOTAL'!AB326</f>
        <v>0</v>
      </c>
      <c r="W318">
        <f>'RESUMEN TOTAL'!AC326</f>
        <v>0</v>
      </c>
      <c r="X318">
        <f>'RESUMEN TOTAL'!AD326</f>
        <v>0</v>
      </c>
      <c r="Y318">
        <f>'RESUMEN TOTAL'!AE326</f>
        <v>0</v>
      </c>
      <c r="Z318">
        <f>'RESUMEN TOTAL'!AF326</f>
        <v>0</v>
      </c>
      <c r="AA318">
        <f>'RESUMEN TOTAL'!AG326</f>
        <v>0</v>
      </c>
      <c r="AB318">
        <f>'RESUMEN TOTAL'!AH326</f>
        <v>0</v>
      </c>
      <c r="AC318">
        <f>'RESUMEN TOTAL'!AI326</f>
        <v>0</v>
      </c>
      <c r="AD318">
        <f>'RESUMEN TOTAL'!AJ326</f>
        <v>0</v>
      </c>
      <c r="AE318">
        <f>'RESUMEN TOTAL'!AK326</f>
        <v>0</v>
      </c>
      <c r="AF318">
        <f>'RESUMEN TOTAL'!AL326</f>
        <v>0</v>
      </c>
      <c r="AG318">
        <f>'RESUMEN TOTAL'!AM326</f>
        <v>0</v>
      </c>
      <c r="AH318">
        <f>'RESUMEN TOTAL'!AN326</f>
        <v>0</v>
      </c>
      <c r="AI318">
        <f>'RESUMEN TOTAL'!AO326</f>
        <v>0</v>
      </c>
    </row>
    <row r="319" spans="1:35" x14ac:dyDescent="0.25">
      <c r="A319" t="str">
        <f>'RESUMEN TOTAL'!A327</f>
        <v>SAN JORGE</v>
      </c>
      <c r="B319" t="str">
        <f>'RESUMEN TOTAL'!B327</f>
        <v>SJO08 (fija 2)</v>
      </c>
      <c r="C319" t="str">
        <f>'RESUMEN TOTAL'!D327</f>
        <v>503 Y 556</v>
      </c>
      <c r="D319" t="str">
        <f>'RESUMEN TOTAL'!E327</f>
        <v>Fija</v>
      </c>
      <c r="E319" t="str">
        <f>'RESUMEN TOTAL'!F327</f>
        <v>Fibra Optica</v>
      </c>
      <c r="F319" t="str">
        <f>'RESUMEN TOTAL'!L327</f>
        <v>APAGADO</v>
      </c>
      <c r="G319" t="str">
        <f>'RESUMEN TOTAL'!M327</f>
        <v>APAGADO</v>
      </c>
      <c r="H319" t="str">
        <f>'RESUMEN TOTAL'!N327</f>
        <v>APAGADO</v>
      </c>
      <c r="I319" t="str">
        <f>'RESUMEN TOTAL'!O327</f>
        <v>APAGADO</v>
      </c>
      <c r="J319" t="str">
        <f>'RESUMEN TOTAL'!P327</f>
        <v>APAGADO</v>
      </c>
      <c r="K319" t="str">
        <f>'RESUMEN TOTAL'!Q327</f>
        <v>APAGADO</v>
      </c>
      <c r="L319">
        <f>'RESUMEN TOTAL'!R327</f>
        <v>0</v>
      </c>
      <c r="M319">
        <f>'RESUMEN TOTAL'!S327</f>
        <v>0</v>
      </c>
      <c r="N319">
        <f>'RESUMEN TOTAL'!T327</f>
        <v>0</v>
      </c>
      <c r="O319">
        <f>'RESUMEN TOTAL'!U327</f>
        <v>0</v>
      </c>
      <c r="P319">
        <f>'RESUMEN TOTAL'!V327</f>
        <v>0</v>
      </c>
      <c r="Q319">
        <f>'RESUMEN TOTAL'!W327</f>
        <v>0</v>
      </c>
      <c r="R319">
        <f>'RESUMEN TOTAL'!X327</f>
        <v>0</v>
      </c>
      <c r="S319">
        <f>'RESUMEN TOTAL'!Y327</f>
        <v>0</v>
      </c>
      <c r="T319">
        <f>'RESUMEN TOTAL'!Z327</f>
        <v>0</v>
      </c>
      <c r="U319">
        <f>'RESUMEN TOTAL'!AA327</f>
        <v>0</v>
      </c>
      <c r="V319">
        <f>'RESUMEN TOTAL'!AB327</f>
        <v>0</v>
      </c>
      <c r="W319">
        <f>'RESUMEN TOTAL'!AC327</f>
        <v>0</v>
      </c>
      <c r="X319">
        <f>'RESUMEN TOTAL'!AD327</f>
        <v>0</v>
      </c>
      <c r="Y319">
        <f>'RESUMEN TOTAL'!AE327</f>
        <v>0</v>
      </c>
      <c r="Z319">
        <f>'RESUMEN TOTAL'!AF327</f>
        <v>0</v>
      </c>
      <c r="AA319">
        <f>'RESUMEN TOTAL'!AG327</f>
        <v>0</v>
      </c>
      <c r="AB319">
        <f>'RESUMEN TOTAL'!AH327</f>
        <v>0</v>
      </c>
      <c r="AC319">
        <f>'RESUMEN TOTAL'!AI327</f>
        <v>0</v>
      </c>
      <c r="AD319">
        <f>'RESUMEN TOTAL'!AJ327</f>
        <v>0</v>
      </c>
      <c r="AE319">
        <f>'RESUMEN TOTAL'!AK327</f>
        <v>0</v>
      </c>
      <c r="AF319">
        <f>'RESUMEN TOTAL'!AL327</f>
        <v>0</v>
      </c>
      <c r="AG319">
        <f>'RESUMEN TOTAL'!AM327</f>
        <v>0</v>
      </c>
      <c r="AH319">
        <f>'RESUMEN TOTAL'!AN327</f>
        <v>0</v>
      </c>
      <c r="AI319">
        <f>'RESUMEN TOTAL'!AO327</f>
        <v>0</v>
      </c>
    </row>
    <row r="320" spans="1:35" x14ac:dyDescent="0.25">
      <c r="A320" t="str">
        <f>'RESUMEN TOTAL'!A328</f>
        <v>SANTO TOMAS</v>
      </c>
      <c r="B320" t="str">
        <f>'RESUMEN TOTAL'!B328</f>
        <v>SJU01</v>
      </c>
      <c r="C320" t="str">
        <f>'RESUMEN TOTAL'!D328</f>
        <v>Ruta 36 y Pte.Peron</v>
      </c>
      <c r="D320" t="str">
        <f>'RESUMEN TOTAL'!E328</f>
        <v>Domo</v>
      </c>
      <c r="E320" t="str">
        <f>'RESUMEN TOTAL'!F328</f>
        <v>Radio</v>
      </c>
      <c r="F320">
        <f>'RESUMEN TOTAL'!L328</f>
        <v>0</v>
      </c>
      <c r="G320">
        <f>'RESUMEN TOTAL'!M328</f>
        <v>0</v>
      </c>
      <c r="H320">
        <f>'RESUMEN TOTAL'!N328</f>
        <v>0</v>
      </c>
      <c r="I320">
        <f>'RESUMEN TOTAL'!O328</f>
        <v>0</v>
      </c>
      <c r="J320">
        <f>'RESUMEN TOTAL'!P328</f>
        <v>0</v>
      </c>
      <c r="K320">
        <f>'RESUMEN TOTAL'!Q328</f>
        <v>0</v>
      </c>
      <c r="L320">
        <f>'RESUMEN TOTAL'!R328</f>
        <v>0</v>
      </c>
      <c r="M320">
        <f>'RESUMEN TOTAL'!S328</f>
        <v>0</v>
      </c>
      <c r="N320">
        <f>'RESUMEN TOTAL'!T328</f>
        <v>0</v>
      </c>
      <c r="O320">
        <f>'RESUMEN TOTAL'!U328</f>
        <v>0</v>
      </c>
      <c r="P320">
        <f>'RESUMEN TOTAL'!V328</f>
        <v>0</v>
      </c>
      <c r="Q320">
        <f>'RESUMEN TOTAL'!W328</f>
        <v>0</v>
      </c>
      <c r="R320">
        <f>'RESUMEN TOTAL'!X328</f>
        <v>0</v>
      </c>
      <c r="S320">
        <f>'RESUMEN TOTAL'!Y328</f>
        <v>0</v>
      </c>
      <c r="T320">
        <f>'RESUMEN TOTAL'!Z328</f>
        <v>0</v>
      </c>
      <c r="U320">
        <f>'RESUMEN TOTAL'!AA328</f>
        <v>0</v>
      </c>
      <c r="V320">
        <f>'RESUMEN TOTAL'!AB328</f>
        <v>0</v>
      </c>
      <c r="W320">
        <f>'RESUMEN TOTAL'!AC328</f>
        <v>0</v>
      </c>
      <c r="X320">
        <f>'RESUMEN TOTAL'!AD328</f>
        <v>0</v>
      </c>
      <c r="Y320">
        <f>'RESUMEN TOTAL'!AE328</f>
        <v>0</v>
      </c>
      <c r="Z320">
        <f>'RESUMEN TOTAL'!AF328</f>
        <v>0</v>
      </c>
      <c r="AA320">
        <f>'RESUMEN TOTAL'!AG328</f>
        <v>0</v>
      </c>
      <c r="AB320">
        <f>'RESUMEN TOTAL'!AH328</f>
        <v>0</v>
      </c>
      <c r="AC320">
        <f>'RESUMEN TOTAL'!AI328</f>
        <v>0</v>
      </c>
      <c r="AD320">
        <f>'RESUMEN TOTAL'!AJ328</f>
        <v>0</v>
      </c>
      <c r="AE320">
        <f>'RESUMEN TOTAL'!AK328</f>
        <v>0</v>
      </c>
      <c r="AF320">
        <f>'RESUMEN TOTAL'!AL328</f>
        <v>0</v>
      </c>
      <c r="AG320">
        <f>'RESUMEN TOTAL'!AM328</f>
        <v>0</v>
      </c>
      <c r="AH320">
        <f>'RESUMEN TOTAL'!AN328</f>
        <v>0</v>
      </c>
      <c r="AI320">
        <f>'RESUMEN TOTAL'!AO328</f>
        <v>0</v>
      </c>
    </row>
    <row r="321" spans="1:35" x14ac:dyDescent="0.25">
      <c r="A321" t="str">
        <f>'RESUMEN TOTAL'!A329</f>
        <v>VILLA GENERAL SAN MARTIN</v>
      </c>
      <c r="B321" t="str">
        <f>'RESUMEN TOTAL'!B329</f>
        <v>SMA01</v>
      </c>
      <c r="C321" t="str">
        <f>'RESUMEN TOTAL'!D329</f>
        <v>Hudson y Montevideo</v>
      </c>
      <c r="D321" t="str">
        <f>'RESUMEN TOTAL'!E329</f>
        <v>DOMO</v>
      </c>
      <c r="E321" t="str">
        <f>'RESUMEN TOTAL'!F329</f>
        <v>Radio</v>
      </c>
      <c r="F321">
        <f>'RESUMEN TOTAL'!L329</f>
        <v>0</v>
      </c>
      <c r="G321">
        <f>'RESUMEN TOTAL'!M329</f>
        <v>0</v>
      </c>
      <c r="H321">
        <f>'RESUMEN TOTAL'!N329</f>
        <v>0</v>
      </c>
      <c r="I321">
        <f>'RESUMEN TOTAL'!O329</f>
        <v>0</v>
      </c>
      <c r="J321">
        <f>'RESUMEN TOTAL'!P329</f>
        <v>0</v>
      </c>
      <c r="K321">
        <f>'RESUMEN TOTAL'!Q329</f>
        <v>0</v>
      </c>
      <c r="L321">
        <f>'RESUMEN TOTAL'!R329</f>
        <v>0</v>
      </c>
      <c r="M321">
        <f>'RESUMEN TOTAL'!S329</f>
        <v>0</v>
      </c>
      <c r="N321">
        <f>'RESUMEN TOTAL'!T329</f>
        <v>0</v>
      </c>
      <c r="O321">
        <f>'RESUMEN TOTAL'!U329</f>
        <v>0</v>
      </c>
      <c r="P321">
        <f>'RESUMEN TOTAL'!V329</f>
        <v>0</v>
      </c>
      <c r="Q321">
        <f>'RESUMEN TOTAL'!W329</f>
        <v>0</v>
      </c>
      <c r="R321">
        <f>'RESUMEN TOTAL'!X329</f>
        <v>0</v>
      </c>
      <c r="S321">
        <f>'RESUMEN TOTAL'!Y329</f>
        <v>0</v>
      </c>
      <c r="T321">
        <f>'RESUMEN TOTAL'!Z329</f>
        <v>0</v>
      </c>
      <c r="U321">
        <f>'RESUMEN TOTAL'!AA329</f>
        <v>0</v>
      </c>
      <c r="V321">
        <f>'RESUMEN TOTAL'!AB329</f>
        <v>0</v>
      </c>
      <c r="W321">
        <f>'RESUMEN TOTAL'!AC329</f>
        <v>0</v>
      </c>
      <c r="X321">
        <f>'RESUMEN TOTAL'!AD329</f>
        <v>0</v>
      </c>
      <c r="Y321">
        <f>'RESUMEN TOTAL'!AE329</f>
        <v>0</v>
      </c>
      <c r="Z321">
        <f>'RESUMEN TOTAL'!AF329</f>
        <v>0</v>
      </c>
      <c r="AA321">
        <f>'RESUMEN TOTAL'!AG329</f>
        <v>0</v>
      </c>
      <c r="AB321">
        <f>'RESUMEN TOTAL'!AH329</f>
        <v>0</v>
      </c>
      <c r="AC321">
        <f>'RESUMEN TOTAL'!AI329</f>
        <v>0</v>
      </c>
      <c r="AD321">
        <f>'RESUMEN TOTAL'!AJ329</f>
        <v>0</v>
      </c>
      <c r="AE321">
        <f>'RESUMEN TOTAL'!AK329</f>
        <v>0</v>
      </c>
      <c r="AF321">
        <f>'RESUMEN TOTAL'!AL329</f>
        <v>0</v>
      </c>
      <c r="AG321">
        <f>'RESUMEN TOTAL'!AM329</f>
        <v>0</v>
      </c>
      <c r="AH321">
        <f>'RESUMEN TOTAL'!AN329</f>
        <v>0</v>
      </c>
      <c r="AI321">
        <f>'RESUMEN TOTAL'!AO329</f>
        <v>0</v>
      </c>
    </row>
    <row r="322" spans="1:35" x14ac:dyDescent="0.25">
      <c r="A322" t="str">
        <f>'RESUMEN TOTAL'!A330</f>
        <v>VILLA GENERAL SAN MARTIN</v>
      </c>
      <c r="B322" t="str">
        <f>'RESUMEN TOTAL'!B330</f>
        <v>SMA02</v>
      </c>
      <c r="C322" t="str">
        <f>'RESUMEN TOTAL'!D330</f>
        <v>Hudson y San Nicolas</v>
      </c>
      <c r="D322" t="str">
        <f>'RESUMEN TOTAL'!E330</f>
        <v>Domo</v>
      </c>
      <c r="E322" t="str">
        <f>'RESUMEN TOTAL'!F330</f>
        <v>Radio</v>
      </c>
      <c r="F322">
        <f>'RESUMEN TOTAL'!L330</f>
        <v>0</v>
      </c>
      <c r="G322">
        <f>'RESUMEN TOTAL'!M330</f>
        <v>0</v>
      </c>
      <c r="H322">
        <f>'RESUMEN TOTAL'!N330</f>
        <v>0</v>
      </c>
      <c r="I322">
        <f>'RESUMEN TOTAL'!O330</f>
        <v>0</v>
      </c>
      <c r="J322">
        <f>'RESUMEN TOTAL'!P330</f>
        <v>0</v>
      </c>
      <c r="K322">
        <f>'RESUMEN TOTAL'!Q330</f>
        <v>0</v>
      </c>
      <c r="L322">
        <f>'RESUMEN TOTAL'!R330</f>
        <v>0</v>
      </c>
      <c r="M322">
        <f>'RESUMEN TOTAL'!S330</f>
        <v>0</v>
      </c>
      <c r="N322">
        <f>'RESUMEN TOTAL'!T330</f>
        <v>0</v>
      </c>
      <c r="O322">
        <f>'RESUMEN TOTAL'!U330</f>
        <v>0</v>
      </c>
      <c r="P322">
        <f>'RESUMEN TOTAL'!V330</f>
        <v>0</v>
      </c>
      <c r="Q322">
        <f>'RESUMEN TOTAL'!W330</f>
        <v>0</v>
      </c>
      <c r="R322">
        <f>'RESUMEN TOTAL'!X330</f>
        <v>0</v>
      </c>
      <c r="S322">
        <f>'RESUMEN TOTAL'!Y330</f>
        <v>0</v>
      </c>
      <c r="T322">
        <f>'RESUMEN TOTAL'!Z330</f>
        <v>0</v>
      </c>
      <c r="U322">
        <f>'RESUMEN TOTAL'!AA330</f>
        <v>0</v>
      </c>
      <c r="V322">
        <f>'RESUMEN TOTAL'!AB330</f>
        <v>0</v>
      </c>
      <c r="W322">
        <f>'RESUMEN TOTAL'!AC330</f>
        <v>0</v>
      </c>
      <c r="X322">
        <f>'RESUMEN TOTAL'!AD330</f>
        <v>0</v>
      </c>
      <c r="Y322">
        <f>'RESUMEN TOTAL'!AE330</f>
        <v>0</v>
      </c>
      <c r="Z322">
        <f>'RESUMEN TOTAL'!AF330</f>
        <v>0</v>
      </c>
      <c r="AA322">
        <f>'RESUMEN TOTAL'!AG330</f>
        <v>0</v>
      </c>
      <c r="AB322">
        <f>'RESUMEN TOTAL'!AH330</f>
        <v>0</v>
      </c>
      <c r="AC322">
        <f>'RESUMEN TOTAL'!AI330</f>
        <v>0</v>
      </c>
      <c r="AD322">
        <f>'RESUMEN TOTAL'!AJ330</f>
        <v>0</v>
      </c>
      <c r="AE322">
        <f>'RESUMEN TOTAL'!AK330</f>
        <v>0</v>
      </c>
      <c r="AF322">
        <f>'RESUMEN TOTAL'!AL330</f>
        <v>0</v>
      </c>
      <c r="AG322">
        <f>'RESUMEN TOTAL'!AM330</f>
        <v>0</v>
      </c>
      <c r="AH322">
        <f>'RESUMEN TOTAL'!AN330</f>
        <v>0</v>
      </c>
      <c r="AI322">
        <f>'RESUMEN TOTAL'!AO330</f>
        <v>0</v>
      </c>
    </row>
    <row r="323" spans="1:35" x14ac:dyDescent="0.25">
      <c r="A323" t="str">
        <f>'RESUMEN TOTAL'!A331</f>
        <v>VILLA GENERAL SAN MARTIN</v>
      </c>
      <c r="B323" t="str">
        <f>'RESUMEN TOTAL'!B331</f>
        <v>SMA 03</v>
      </c>
      <c r="C323" t="str">
        <f>'RESUMEN TOTAL'!D331</f>
        <v>ROSARIO Y SAN NICOLAS</v>
      </c>
      <c r="D323" t="str">
        <f>'RESUMEN TOTAL'!E331</f>
        <v>Domo</v>
      </c>
      <c r="E323" t="str">
        <f>'RESUMEN TOTAL'!F331</f>
        <v>Radio</v>
      </c>
      <c r="F323">
        <f>'RESUMEN TOTAL'!L331</f>
        <v>0</v>
      </c>
      <c r="G323">
        <f>'RESUMEN TOTAL'!M331</f>
        <v>0</v>
      </c>
      <c r="H323">
        <f>'RESUMEN TOTAL'!N331</f>
        <v>0</v>
      </c>
      <c r="I323">
        <f>'RESUMEN TOTAL'!O331</f>
        <v>0</v>
      </c>
      <c r="J323">
        <f>'RESUMEN TOTAL'!P331</f>
        <v>0</v>
      </c>
      <c r="K323">
        <f>'RESUMEN TOTAL'!Q331</f>
        <v>0</v>
      </c>
      <c r="L323">
        <f>'RESUMEN TOTAL'!R331</f>
        <v>0</v>
      </c>
      <c r="M323">
        <f>'RESUMEN TOTAL'!S331</f>
        <v>0</v>
      </c>
      <c r="N323">
        <f>'RESUMEN TOTAL'!T331</f>
        <v>0</v>
      </c>
      <c r="O323">
        <f>'RESUMEN TOTAL'!U331</f>
        <v>0</v>
      </c>
      <c r="P323">
        <f>'RESUMEN TOTAL'!V331</f>
        <v>0</v>
      </c>
      <c r="Q323">
        <f>'RESUMEN TOTAL'!W331</f>
        <v>0</v>
      </c>
      <c r="R323">
        <f>'RESUMEN TOTAL'!X331</f>
        <v>0</v>
      </c>
      <c r="S323">
        <f>'RESUMEN TOTAL'!Y331</f>
        <v>0</v>
      </c>
      <c r="T323">
        <f>'RESUMEN TOTAL'!Z331</f>
        <v>0</v>
      </c>
      <c r="U323">
        <f>'RESUMEN TOTAL'!AA331</f>
        <v>0</v>
      </c>
      <c r="V323">
        <f>'RESUMEN TOTAL'!AB331</f>
        <v>0</v>
      </c>
      <c r="W323">
        <f>'RESUMEN TOTAL'!AC331</f>
        <v>0</v>
      </c>
      <c r="X323">
        <f>'RESUMEN TOTAL'!AD331</f>
        <v>0</v>
      </c>
      <c r="Y323">
        <f>'RESUMEN TOTAL'!AE331</f>
        <v>0</v>
      </c>
      <c r="Z323">
        <f>'RESUMEN TOTAL'!AF331</f>
        <v>0</v>
      </c>
      <c r="AA323">
        <f>'RESUMEN TOTAL'!AG331</f>
        <v>0</v>
      </c>
      <c r="AB323">
        <f>'RESUMEN TOTAL'!AH331</f>
        <v>0</v>
      </c>
      <c r="AC323">
        <f>'RESUMEN TOTAL'!AI331</f>
        <v>0</v>
      </c>
      <c r="AD323">
        <f>'RESUMEN TOTAL'!AJ331</f>
        <v>0</v>
      </c>
      <c r="AE323">
        <f>'RESUMEN TOTAL'!AK331</f>
        <v>0</v>
      </c>
      <c r="AF323">
        <f>'RESUMEN TOTAL'!AL331</f>
        <v>0</v>
      </c>
      <c r="AG323">
        <f>'RESUMEN TOTAL'!AM331</f>
        <v>0</v>
      </c>
      <c r="AH323">
        <f>'RESUMEN TOTAL'!AN331</f>
        <v>0</v>
      </c>
      <c r="AI323">
        <f>'RESUMEN TOTAL'!AO331</f>
        <v>0</v>
      </c>
    </row>
    <row r="324" spans="1:35" x14ac:dyDescent="0.25">
      <c r="A324" t="str">
        <f>'RESUMEN TOTAL'!A332</f>
        <v>VILLA GENERAL SAN MARTIN</v>
      </c>
      <c r="B324" t="str">
        <f>'RESUMEN TOTAL'!B332</f>
        <v>SMA 04</v>
      </c>
      <c r="C324" t="str">
        <f>'RESUMEN TOTAL'!D332</f>
        <v>HUDSON Y MONTEVIDEO</v>
      </c>
      <c r="D324" t="str">
        <f>'RESUMEN TOTAL'!E332</f>
        <v>FIJA</v>
      </c>
      <c r="E324" t="str">
        <f>'RESUMEN TOTAL'!F332</f>
        <v>Radio</v>
      </c>
      <c r="F324">
        <f>'RESUMEN TOTAL'!L332</f>
        <v>0</v>
      </c>
      <c r="G324">
        <f>'RESUMEN TOTAL'!M332</f>
        <v>0</v>
      </c>
      <c r="H324">
        <f>'RESUMEN TOTAL'!N332</f>
        <v>0</v>
      </c>
      <c r="I324">
        <f>'RESUMEN TOTAL'!O332</f>
        <v>0</v>
      </c>
      <c r="J324">
        <f>'RESUMEN TOTAL'!P332</f>
        <v>0</v>
      </c>
      <c r="K324">
        <f>'RESUMEN TOTAL'!Q332</f>
        <v>0</v>
      </c>
      <c r="L324">
        <f>'RESUMEN TOTAL'!R332</f>
        <v>0</v>
      </c>
      <c r="M324">
        <f>'RESUMEN TOTAL'!S332</f>
        <v>0</v>
      </c>
      <c r="N324">
        <f>'RESUMEN TOTAL'!T332</f>
        <v>0</v>
      </c>
      <c r="O324">
        <f>'RESUMEN TOTAL'!U332</f>
        <v>0</v>
      </c>
      <c r="P324">
        <f>'RESUMEN TOTAL'!V332</f>
        <v>0</v>
      </c>
      <c r="Q324">
        <f>'RESUMEN TOTAL'!W332</f>
        <v>0</v>
      </c>
      <c r="R324">
        <f>'RESUMEN TOTAL'!X332</f>
        <v>0</v>
      </c>
      <c r="S324">
        <f>'RESUMEN TOTAL'!Y332</f>
        <v>0</v>
      </c>
      <c r="T324">
        <f>'RESUMEN TOTAL'!Z332</f>
        <v>0</v>
      </c>
      <c r="U324">
        <f>'RESUMEN TOTAL'!AA332</f>
        <v>0</v>
      </c>
      <c r="V324">
        <f>'RESUMEN TOTAL'!AB332</f>
        <v>0</v>
      </c>
      <c r="W324">
        <f>'RESUMEN TOTAL'!AC332</f>
        <v>0</v>
      </c>
      <c r="X324">
        <f>'RESUMEN TOTAL'!AD332</f>
        <v>0</v>
      </c>
      <c r="Y324">
        <f>'RESUMEN TOTAL'!AE332</f>
        <v>0</v>
      </c>
      <c r="Z324">
        <f>'RESUMEN TOTAL'!AF332</f>
        <v>0</v>
      </c>
      <c r="AA324">
        <f>'RESUMEN TOTAL'!AG332</f>
        <v>0</v>
      </c>
      <c r="AB324">
        <f>'RESUMEN TOTAL'!AH332</f>
        <v>0</v>
      </c>
      <c r="AC324">
        <f>'RESUMEN TOTAL'!AI332</f>
        <v>0</v>
      </c>
      <c r="AD324">
        <f>'RESUMEN TOTAL'!AJ332</f>
        <v>0</v>
      </c>
      <c r="AE324">
        <f>'RESUMEN TOTAL'!AK332</f>
        <v>0</v>
      </c>
      <c r="AF324">
        <f>'RESUMEN TOTAL'!AL332</f>
        <v>0</v>
      </c>
      <c r="AG324">
        <f>'RESUMEN TOTAL'!AM332</f>
        <v>0</v>
      </c>
      <c r="AH324">
        <f>'RESUMEN TOTAL'!AN332</f>
        <v>0</v>
      </c>
      <c r="AI324">
        <f>'RESUMEN TOTAL'!AO332</f>
        <v>0</v>
      </c>
    </row>
    <row r="325" spans="1:35" x14ac:dyDescent="0.25">
      <c r="A325" t="str">
        <f>'RESUMEN TOTAL'!A333</f>
        <v>VILLA GENERAL SAN MARTIN</v>
      </c>
      <c r="B325" t="str">
        <f>'RESUMEN TOTAL'!B333</f>
        <v>SMA05</v>
      </c>
      <c r="C325" t="str">
        <f>'RESUMEN TOTAL'!D333</f>
        <v>MONTEVIDEO Y VILLEGAS</v>
      </c>
      <c r="D325" t="str">
        <f>'RESUMEN TOTAL'!E333</f>
        <v>DOMO</v>
      </c>
      <c r="E325" t="str">
        <f>'RESUMEN TOTAL'!F333</f>
        <v>PTO A FO</v>
      </c>
      <c r="F325">
        <f>'RESUMEN TOTAL'!L333</f>
        <v>0</v>
      </c>
      <c r="G325">
        <f>'RESUMEN TOTAL'!M333</f>
        <v>0</v>
      </c>
      <c r="H325">
        <f>'RESUMEN TOTAL'!N333</f>
        <v>0</v>
      </c>
      <c r="I325">
        <f>'RESUMEN TOTAL'!O333</f>
        <v>0</v>
      </c>
      <c r="J325">
        <f>'RESUMEN TOTAL'!P333</f>
        <v>0</v>
      </c>
      <c r="K325">
        <f>'RESUMEN TOTAL'!Q333</f>
        <v>0</v>
      </c>
      <c r="L325">
        <f>'RESUMEN TOTAL'!R333</f>
        <v>0</v>
      </c>
      <c r="M325">
        <f>'RESUMEN TOTAL'!S333</f>
        <v>0</v>
      </c>
      <c r="N325">
        <f>'RESUMEN TOTAL'!T333</f>
        <v>0</v>
      </c>
      <c r="O325">
        <f>'RESUMEN TOTAL'!U333</f>
        <v>0</v>
      </c>
      <c r="P325">
        <f>'RESUMEN TOTAL'!V333</f>
        <v>0</v>
      </c>
      <c r="Q325">
        <f>'RESUMEN TOTAL'!W333</f>
        <v>0</v>
      </c>
      <c r="R325">
        <f>'RESUMEN TOTAL'!X333</f>
        <v>0</v>
      </c>
      <c r="S325">
        <f>'RESUMEN TOTAL'!Y333</f>
        <v>0</v>
      </c>
      <c r="T325">
        <f>'RESUMEN TOTAL'!Z333</f>
        <v>0</v>
      </c>
      <c r="U325">
        <f>'RESUMEN TOTAL'!AA333</f>
        <v>0</v>
      </c>
      <c r="V325">
        <f>'RESUMEN TOTAL'!AB333</f>
        <v>0</v>
      </c>
      <c r="W325">
        <f>'RESUMEN TOTAL'!AC333</f>
        <v>0</v>
      </c>
      <c r="X325">
        <f>'RESUMEN TOTAL'!AD333</f>
        <v>0</v>
      </c>
      <c r="Y325">
        <f>'RESUMEN TOTAL'!AE333</f>
        <v>0</v>
      </c>
      <c r="Z325">
        <f>'RESUMEN TOTAL'!AF333</f>
        <v>0</v>
      </c>
      <c r="AA325">
        <f>'RESUMEN TOTAL'!AG333</f>
        <v>0</v>
      </c>
      <c r="AB325">
        <f>'RESUMEN TOTAL'!AH333</f>
        <v>0</v>
      </c>
      <c r="AC325">
        <f>'RESUMEN TOTAL'!AI333</f>
        <v>0</v>
      </c>
      <c r="AD325">
        <f>'RESUMEN TOTAL'!AJ333</f>
        <v>0</v>
      </c>
      <c r="AE325">
        <f>'RESUMEN TOTAL'!AK333</f>
        <v>0</v>
      </c>
      <c r="AF325">
        <f>'RESUMEN TOTAL'!AL333</f>
        <v>0</v>
      </c>
      <c r="AG325">
        <f>'RESUMEN TOTAL'!AM333</f>
        <v>0</v>
      </c>
      <c r="AH325">
        <f>'RESUMEN TOTAL'!AN333</f>
        <v>0</v>
      </c>
      <c r="AI325">
        <f>'RESUMEN TOTAL'!AO333</f>
        <v>0</v>
      </c>
    </row>
    <row r="326" spans="1:35" x14ac:dyDescent="0.25">
      <c r="A326" t="str">
        <f>'RESUMEN TOTAL'!A334</f>
        <v>VILLA GENERAL SAN MARTIN</v>
      </c>
      <c r="B326" t="str">
        <f>'RESUMEN TOTAL'!B334</f>
        <v>SMA 06</v>
      </c>
      <c r="C326" t="str">
        <f>'RESUMEN TOTAL'!D334</f>
        <v>AV. HUDSON Y RIO IGUAZU</v>
      </c>
      <c r="D326" t="str">
        <f>'RESUMEN TOTAL'!E334</f>
        <v>DOMO</v>
      </c>
      <c r="E326" t="str">
        <f>'RESUMEN TOTAL'!F334</f>
        <v>Fibra Optica</v>
      </c>
      <c r="F326">
        <f>'RESUMEN TOTAL'!L334</f>
        <v>0</v>
      </c>
      <c r="G326">
        <f>'RESUMEN TOTAL'!M334</f>
        <v>0</v>
      </c>
      <c r="H326">
        <f>'RESUMEN TOTAL'!N334</f>
        <v>0</v>
      </c>
      <c r="I326">
        <f>'RESUMEN TOTAL'!O334</f>
        <v>0</v>
      </c>
      <c r="J326">
        <f>'RESUMEN TOTAL'!P334</f>
        <v>0</v>
      </c>
      <c r="K326">
        <f>'RESUMEN TOTAL'!Q334</f>
        <v>0</v>
      </c>
      <c r="L326">
        <f>'RESUMEN TOTAL'!R334</f>
        <v>0</v>
      </c>
      <c r="M326">
        <f>'RESUMEN TOTAL'!S334</f>
        <v>0</v>
      </c>
      <c r="N326">
        <f>'RESUMEN TOTAL'!T334</f>
        <v>0</v>
      </c>
      <c r="O326">
        <f>'RESUMEN TOTAL'!U334</f>
        <v>0</v>
      </c>
      <c r="P326">
        <f>'RESUMEN TOTAL'!V334</f>
        <v>0</v>
      </c>
      <c r="Q326">
        <f>'RESUMEN TOTAL'!W334</f>
        <v>0</v>
      </c>
      <c r="R326">
        <f>'RESUMEN TOTAL'!X334</f>
        <v>0</v>
      </c>
      <c r="S326">
        <f>'RESUMEN TOTAL'!Y334</f>
        <v>0</v>
      </c>
      <c r="T326">
        <f>'RESUMEN TOTAL'!Z334</f>
        <v>0</v>
      </c>
      <c r="U326">
        <f>'RESUMEN TOTAL'!AA334</f>
        <v>0</v>
      </c>
      <c r="V326">
        <f>'RESUMEN TOTAL'!AB334</f>
        <v>0</v>
      </c>
      <c r="W326">
        <f>'RESUMEN TOTAL'!AC334</f>
        <v>0</v>
      </c>
      <c r="X326">
        <f>'RESUMEN TOTAL'!AD334</f>
        <v>0</v>
      </c>
      <c r="Y326">
        <f>'RESUMEN TOTAL'!AE334</f>
        <v>0</v>
      </c>
      <c r="Z326">
        <f>'RESUMEN TOTAL'!AF334</f>
        <v>0</v>
      </c>
      <c r="AA326">
        <f>'RESUMEN TOTAL'!AG334</f>
        <v>0</v>
      </c>
      <c r="AB326">
        <f>'RESUMEN TOTAL'!AH334</f>
        <v>0</v>
      </c>
      <c r="AC326">
        <f>'RESUMEN TOTAL'!AI334</f>
        <v>0</v>
      </c>
      <c r="AD326">
        <f>'RESUMEN TOTAL'!AJ334</f>
        <v>0</v>
      </c>
      <c r="AE326">
        <f>'RESUMEN TOTAL'!AK334</f>
        <v>0</v>
      </c>
      <c r="AF326">
        <f>'RESUMEN TOTAL'!AL334</f>
        <v>0</v>
      </c>
      <c r="AG326">
        <f>'RESUMEN TOTAL'!AM334</f>
        <v>0</v>
      </c>
      <c r="AH326">
        <f>'RESUMEN TOTAL'!AN334</f>
        <v>0</v>
      </c>
      <c r="AI326">
        <f>'RESUMEN TOTAL'!AO334</f>
        <v>0</v>
      </c>
    </row>
    <row r="327" spans="1:35" x14ac:dyDescent="0.25">
      <c r="A327" t="str">
        <f>'RESUMEN TOTAL'!A335</f>
        <v>VILLA GENERAL SAN MARTIN</v>
      </c>
      <c r="B327" t="str">
        <f>'RESUMEN TOTAL'!B335</f>
        <v>SMA 07</v>
      </c>
      <c r="C327" t="str">
        <f>'RESUMEN TOTAL'!D335</f>
        <v>AV. HUDSON Y RIO TURBIO</v>
      </c>
      <c r="D327" t="str">
        <f>'RESUMEN TOTAL'!E335</f>
        <v>DOMO</v>
      </c>
      <c r="E327" t="str">
        <f>'RESUMEN TOTAL'!F335</f>
        <v>Fibra Optica</v>
      </c>
      <c r="F327">
        <f>'RESUMEN TOTAL'!L335</f>
        <v>0</v>
      </c>
      <c r="G327">
        <f>'RESUMEN TOTAL'!M335</f>
        <v>0</v>
      </c>
      <c r="H327">
        <f>'RESUMEN TOTAL'!N335</f>
        <v>0</v>
      </c>
      <c r="I327">
        <f>'RESUMEN TOTAL'!O335</f>
        <v>0</v>
      </c>
      <c r="J327">
        <f>'RESUMEN TOTAL'!P335</f>
        <v>0</v>
      </c>
      <c r="K327">
        <f>'RESUMEN TOTAL'!Q335</f>
        <v>0</v>
      </c>
      <c r="L327">
        <f>'RESUMEN TOTAL'!R335</f>
        <v>0</v>
      </c>
      <c r="M327">
        <f>'RESUMEN TOTAL'!S335</f>
        <v>0</v>
      </c>
      <c r="N327">
        <f>'RESUMEN TOTAL'!T335</f>
        <v>0</v>
      </c>
      <c r="O327">
        <f>'RESUMEN TOTAL'!U335</f>
        <v>0</v>
      </c>
      <c r="P327">
        <f>'RESUMEN TOTAL'!V335</f>
        <v>0</v>
      </c>
      <c r="Q327">
        <f>'RESUMEN TOTAL'!W335</f>
        <v>0</v>
      </c>
      <c r="R327">
        <f>'RESUMEN TOTAL'!X335</f>
        <v>0</v>
      </c>
      <c r="S327">
        <f>'RESUMEN TOTAL'!Y335</f>
        <v>0</v>
      </c>
      <c r="T327">
        <f>'RESUMEN TOTAL'!Z335</f>
        <v>0</v>
      </c>
      <c r="U327">
        <f>'RESUMEN TOTAL'!AA335</f>
        <v>0</v>
      </c>
      <c r="V327">
        <f>'RESUMEN TOTAL'!AB335</f>
        <v>0</v>
      </c>
      <c r="W327">
        <f>'RESUMEN TOTAL'!AC335</f>
        <v>0</v>
      </c>
      <c r="X327">
        <f>'RESUMEN TOTAL'!AD335</f>
        <v>0</v>
      </c>
      <c r="Y327">
        <f>'RESUMEN TOTAL'!AE335</f>
        <v>0</v>
      </c>
      <c r="Z327">
        <f>'RESUMEN TOTAL'!AF335</f>
        <v>0</v>
      </c>
      <c r="AA327">
        <f>'RESUMEN TOTAL'!AG335</f>
        <v>0</v>
      </c>
      <c r="AB327">
        <f>'RESUMEN TOTAL'!AH335</f>
        <v>0</v>
      </c>
      <c r="AC327">
        <f>'RESUMEN TOTAL'!AI335</f>
        <v>0</v>
      </c>
      <c r="AD327">
        <f>'RESUMEN TOTAL'!AJ335</f>
        <v>0</v>
      </c>
      <c r="AE327">
        <f>'RESUMEN TOTAL'!AK335</f>
        <v>0</v>
      </c>
      <c r="AF327">
        <f>'RESUMEN TOTAL'!AL335</f>
        <v>0</v>
      </c>
      <c r="AG327">
        <f>'RESUMEN TOTAL'!AM335</f>
        <v>0</v>
      </c>
      <c r="AH327">
        <f>'RESUMEN TOTAL'!AN335</f>
        <v>0</v>
      </c>
      <c r="AI327">
        <f>'RESUMEN TOTAL'!AO335</f>
        <v>0</v>
      </c>
    </row>
    <row r="328" spans="1:35" x14ac:dyDescent="0.25">
      <c r="A328" t="str">
        <f>'RESUMEN TOTAL'!A336</f>
        <v>SAN MARTIN</v>
      </c>
      <c r="B328" t="str">
        <f>'RESUMEN TOTAL'!B336</f>
        <v>SMA 08</v>
      </c>
      <c r="C328" t="str">
        <f>'RESUMEN TOTAL'!D336</f>
        <v>12 De Octubre y H. Lagos</v>
      </c>
      <c r="D328" t="str">
        <f>'RESUMEN TOTAL'!E336</f>
        <v>fija</v>
      </c>
      <c r="E328" t="str">
        <f>'RESUMEN TOTAL'!F336</f>
        <v>Fibra Optica</v>
      </c>
      <c r="F328" t="str">
        <f>'RESUMEN TOTAL'!L336</f>
        <v>APAGADO</v>
      </c>
      <c r="G328">
        <f>'RESUMEN TOTAL'!M336</f>
        <v>0</v>
      </c>
      <c r="H328">
        <f>'RESUMEN TOTAL'!N336</f>
        <v>0</v>
      </c>
      <c r="I328">
        <f>'RESUMEN TOTAL'!O336</f>
        <v>0</v>
      </c>
      <c r="J328">
        <f>'RESUMEN TOTAL'!P336</f>
        <v>0</v>
      </c>
      <c r="K328">
        <f>'RESUMEN TOTAL'!Q336</f>
        <v>0</v>
      </c>
      <c r="L328">
        <f>'RESUMEN TOTAL'!R336</f>
        <v>0</v>
      </c>
      <c r="M328">
        <f>'RESUMEN TOTAL'!S336</f>
        <v>0</v>
      </c>
      <c r="N328">
        <f>'RESUMEN TOTAL'!T336</f>
        <v>0</v>
      </c>
      <c r="O328">
        <f>'RESUMEN TOTAL'!U336</f>
        <v>0</v>
      </c>
      <c r="P328">
        <f>'RESUMEN TOTAL'!V336</f>
        <v>0</v>
      </c>
      <c r="Q328">
        <f>'RESUMEN TOTAL'!W336</f>
        <v>0</v>
      </c>
      <c r="R328">
        <f>'RESUMEN TOTAL'!X336</f>
        <v>0</v>
      </c>
      <c r="S328">
        <f>'RESUMEN TOTAL'!Y336</f>
        <v>0</v>
      </c>
      <c r="T328">
        <f>'RESUMEN TOTAL'!Z336</f>
        <v>0</v>
      </c>
      <c r="U328">
        <f>'RESUMEN TOTAL'!AA336</f>
        <v>0</v>
      </c>
      <c r="V328">
        <f>'RESUMEN TOTAL'!AB336</f>
        <v>0</v>
      </c>
      <c r="W328">
        <f>'RESUMEN TOTAL'!AC336</f>
        <v>0</v>
      </c>
      <c r="X328">
        <f>'RESUMEN TOTAL'!AD336</f>
        <v>0</v>
      </c>
      <c r="Y328">
        <f>'RESUMEN TOTAL'!AE336</f>
        <v>0</v>
      </c>
      <c r="Z328">
        <f>'RESUMEN TOTAL'!AF336</f>
        <v>0</v>
      </c>
      <c r="AA328">
        <f>'RESUMEN TOTAL'!AG336</f>
        <v>0</v>
      </c>
      <c r="AB328">
        <f>'RESUMEN TOTAL'!AH336</f>
        <v>0</v>
      </c>
      <c r="AC328">
        <f>'RESUMEN TOTAL'!AI336</f>
        <v>0</v>
      </c>
      <c r="AD328">
        <f>'RESUMEN TOTAL'!AJ336</f>
        <v>0</v>
      </c>
      <c r="AE328">
        <f>'RESUMEN TOTAL'!AK336</f>
        <v>0</v>
      </c>
      <c r="AF328">
        <f>'RESUMEN TOTAL'!AL336</f>
        <v>0</v>
      </c>
      <c r="AG328">
        <f>'RESUMEN TOTAL'!AM336</f>
        <v>0</v>
      </c>
      <c r="AH328">
        <f>'RESUMEN TOTAL'!AN336</f>
        <v>0</v>
      </c>
      <c r="AI328">
        <f>'RESUMEN TOTAL'!AO336</f>
        <v>0</v>
      </c>
    </row>
    <row r="329" spans="1:35" x14ac:dyDescent="0.25">
      <c r="A329" t="str">
        <f>'RESUMEN TOTAL'!A337</f>
        <v>SAN MARTIN</v>
      </c>
      <c r="B329" t="str">
        <f>'RESUMEN TOTAL'!B337</f>
        <v>SMA 09</v>
      </c>
      <c r="C329" t="str">
        <f>'RESUMEN TOTAL'!D337</f>
        <v>12 De Octubre y H. Lagos</v>
      </c>
      <c r="D329" t="str">
        <f>'RESUMEN TOTAL'!E337</f>
        <v>fija</v>
      </c>
      <c r="E329" t="str">
        <f>'RESUMEN TOTAL'!F337</f>
        <v>Fibra Optica</v>
      </c>
      <c r="F329">
        <f>'RESUMEN TOTAL'!L337</f>
        <v>0</v>
      </c>
      <c r="G329">
        <f>'RESUMEN TOTAL'!M337</f>
        <v>0</v>
      </c>
      <c r="H329">
        <f>'RESUMEN TOTAL'!N337</f>
        <v>0</v>
      </c>
      <c r="I329">
        <f>'RESUMEN TOTAL'!O337</f>
        <v>0</v>
      </c>
      <c r="J329">
        <f>'RESUMEN TOTAL'!P337</f>
        <v>0</v>
      </c>
      <c r="K329">
        <f>'RESUMEN TOTAL'!Q337</f>
        <v>0</v>
      </c>
      <c r="L329">
        <f>'RESUMEN TOTAL'!R337</f>
        <v>0</v>
      </c>
      <c r="M329">
        <f>'RESUMEN TOTAL'!S337</f>
        <v>0</v>
      </c>
      <c r="N329">
        <f>'RESUMEN TOTAL'!T337</f>
        <v>0</v>
      </c>
      <c r="O329">
        <f>'RESUMEN TOTAL'!U337</f>
        <v>0</v>
      </c>
      <c r="P329">
        <f>'RESUMEN TOTAL'!V337</f>
        <v>0</v>
      </c>
      <c r="Q329">
        <f>'RESUMEN TOTAL'!W337</f>
        <v>0</v>
      </c>
      <c r="R329">
        <f>'RESUMEN TOTAL'!X337</f>
        <v>0</v>
      </c>
      <c r="S329">
        <f>'RESUMEN TOTAL'!Y337</f>
        <v>0</v>
      </c>
      <c r="T329">
        <f>'RESUMEN TOTAL'!Z337</f>
        <v>0</v>
      </c>
      <c r="U329">
        <f>'RESUMEN TOTAL'!AA337</f>
        <v>0</v>
      </c>
      <c r="V329">
        <f>'RESUMEN TOTAL'!AB337</f>
        <v>0</v>
      </c>
      <c r="W329">
        <f>'RESUMEN TOTAL'!AC337</f>
        <v>0</v>
      </c>
      <c r="X329">
        <f>'RESUMEN TOTAL'!AD337</f>
        <v>0</v>
      </c>
      <c r="Y329">
        <f>'RESUMEN TOTAL'!AE337</f>
        <v>0</v>
      </c>
      <c r="Z329">
        <f>'RESUMEN TOTAL'!AF337</f>
        <v>0</v>
      </c>
      <c r="AA329">
        <f>'RESUMEN TOTAL'!AG337</f>
        <v>0</v>
      </c>
      <c r="AB329">
        <f>'RESUMEN TOTAL'!AH337</f>
        <v>0</v>
      </c>
      <c r="AC329">
        <f>'RESUMEN TOTAL'!AI337</f>
        <v>0</v>
      </c>
      <c r="AD329">
        <f>'RESUMEN TOTAL'!AJ337</f>
        <v>0</v>
      </c>
      <c r="AE329">
        <f>'RESUMEN TOTAL'!AK337</f>
        <v>0</v>
      </c>
      <c r="AF329">
        <f>'RESUMEN TOTAL'!AL337</f>
        <v>0</v>
      </c>
      <c r="AG329">
        <f>'RESUMEN TOTAL'!AM337</f>
        <v>0</v>
      </c>
      <c r="AH329">
        <f>'RESUMEN TOTAL'!AN337</f>
        <v>0</v>
      </c>
      <c r="AI329">
        <f>'RESUMEN TOTAL'!AO337</f>
        <v>0</v>
      </c>
    </row>
    <row r="330" spans="1:35" x14ac:dyDescent="0.25">
      <c r="A330" t="str">
        <f>'RESUMEN TOTAL'!A338</f>
        <v>SAN NICOLAS</v>
      </c>
      <c r="B330" t="str">
        <f>'RESUMEN TOTAL'!B338</f>
        <v>SNI01 (fija 1)</v>
      </c>
      <c r="C330" t="str">
        <f>'RESUMEN TOTAL'!D338</f>
        <v>SARRATEA E/ EEUU DE A. Y AGRELO</v>
      </c>
      <c r="D330" t="str">
        <f>'RESUMEN TOTAL'!E338</f>
        <v>Fija</v>
      </c>
      <c r="E330" t="str">
        <f>'RESUMEN TOTAL'!F338</f>
        <v>Fibra Optica</v>
      </c>
      <c r="F330">
        <f>'RESUMEN TOTAL'!L338</f>
        <v>0</v>
      </c>
      <c r="G330">
        <f>'RESUMEN TOTAL'!M338</f>
        <v>0</v>
      </c>
      <c r="H330">
        <f>'RESUMEN TOTAL'!N338</f>
        <v>0</v>
      </c>
      <c r="I330">
        <f>'RESUMEN TOTAL'!O338</f>
        <v>0</v>
      </c>
      <c r="J330">
        <f>'RESUMEN TOTAL'!P338</f>
        <v>0</v>
      </c>
      <c r="K330">
        <f>'RESUMEN TOTAL'!Q338</f>
        <v>0</v>
      </c>
      <c r="L330">
        <f>'RESUMEN TOTAL'!R338</f>
        <v>0</v>
      </c>
      <c r="M330">
        <f>'RESUMEN TOTAL'!S338</f>
        <v>0</v>
      </c>
      <c r="N330">
        <f>'RESUMEN TOTAL'!T338</f>
        <v>0</v>
      </c>
      <c r="O330">
        <f>'RESUMEN TOTAL'!U338</f>
        <v>0</v>
      </c>
      <c r="P330">
        <f>'RESUMEN TOTAL'!V338</f>
        <v>0</v>
      </c>
      <c r="Q330">
        <f>'RESUMEN TOTAL'!W338</f>
        <v>0</v>
      </c>
      <c r="R330">
        <f>'RESUMEN TOTAL'!X338</f>
        <v>0</v>
      </c>
      <c r="S330">
        <f>'RESUMEN TOTAL'!Y338</f>
        <v>0</v>
      </c>
      <c r="T330">
        <f>'RESUMEN TOTAL'!Z338</f>
        <v>0</v>
      </c>
      <c r="U330">
        <f>'RESUMEN TOTAL'!AA338</f>
        <v>0</v>
      </c>
      <c r="V330">
        <f>'RESUMEN TOTAL'!AB338</f>
        <v>0</v>
      </c>
      <c r="W330">
        <f>'RESUMEN TOTAL'!AC338</f>
        <v>0</v>
      </c>
      <c r="X330">
        <f>'RESUMEN TOTAL'!AD338</f>
        <v>0</v>
      </c>
      <c r="Y330">
        <f>'RESUMEN TOTAL'!AE338</f>
        <v>0</v>
      </c>
      <c r="Z330">
        <f>'RESUMEN TOTAL'!AF338</f>
        <v>0</v>
      </c>
      <c r="AA330">
        <f>'RESUMEN TOTAL'!AG338</f>
        <v>0</v>
      </c>
      <c r="AB330">
        <f>'RESUMEN TOTAL'!AH338</f>
        <v>0</v>
      </c>
      <c r="AC330">
        <f>'RESUMEN TOTAL'!AI338</f>
        <v>0</v>
      </c>
      <c r="AD330">
        <f>'RESUMEN TOTAL'!AJ338</f>
        <v>0</v>
      </c>
      <c r="AE330">
        <f>'RESUMEN TOTAL'!AK338</f>
        <v>0</v>
      </c>
      <c r="AF330">
        <f>'RESUMEN TOTAL'!AL338</f>
        <v>0</v>
      </c>
      <c r="AG330">
        <f>'RESUMEN TOTAL'!AM338</f>
        <v>0</v>
      </c>
      <c r="AH330">
        <f>'RESUMEN TOTAL'!AN338</f>
        <v>0</v>
      </c>
      <c r="AI330">
        <f>'RESUMEN TOTAL'!AO338</f>
        <v>0</v>
      </c>
    </row>
    <row r="331" spans="1:35" x14ac:dyDescent="0.25">
      <c r="A331" t="str">
        <f>'RESUMEN TOTAL'!A339</f>
        <v>SAN NICOLAS</v>
      </c>
      <c r="B331" t="str">
        <f>'RESUMEN TOTAL'!B339</f>
        <v>SNI02 (fija 2)</v>
      </c>
      <c r="C331" t="str">
        <f>'RESUMEN TOTAL'!D339</f>
        <v>SARRATEA E/ EEUU DE A. Y AGRELO</v>
      </c>
      <c r="D331" t="str">
        <f>'RESUMEN TOTAL'!E339</f>
        <v>Fija</v>
      </c>
      <c r="E331" t="str">
        <f>'RESUMEN TOTAL'!F339</f>
        <v>Fibra Optica</v>
      </c>
      <c r="F331">
        <f>'RESUMEN TOTAL'!L339</f>
        <v>0</v>
      </c>
      <c r="G331">
        <f>'RESUMEN TOTAL'!M339</f>
        <v>0</v>
      </c>
      <c r="H331">
        <f>'RESUMEN TOTAL'!N339</f>
        <v>0</v>
      </c>
      <c r="I331">
        <f>'RESUMEN TOTAL'!O339</f>
        <v>0</v>
      </c>
      <c r="J331">
        <f>'RESUMEN TOTAL'!P339</f>
        <v>0</v>
      </c>
      <c r="K331">
        <f>'RESUMEN TOTAL'!Q339</f>
        <v>0</v>
      </c>
      <c r="L331">
        <f>'RESUMEN TOTAL'!R339</f>
        <v>0</v>
      </c>
      <c r="M331">
        <f>'RESUMEN TOTAL'!S339</f>
        <v>0</v>
      </c>
      <c r="N331">
        <f>'RESUMEN TOTAL'!T339</f>
        <v>0</v>
      </c>
      <c r="O331">
        <f>'RESUMEN TOTAL'!U339</f>
        <v>0</v>
      </c>
      <c r="P331">
        <f>'RESUMEN TOTAL'!V339</f>
        <v>0</v>
      </c>
      <c r="Q331">
        <f>'RESUMEN TOTAL'!W339</f>
        <v>0</v>
      </c>
      <c r="R331">
        <f>'RESUMEN TOTAL'!X339</f>
        <v>0</v>
      </c>
      <c r="S331">
        <f>'RESUMEN TOTAL'!Y339</f>
        <v>0</v>
      </c>
      <c r="T331">
        <f>'RESUMEN TOTAL'!Z339</f>
        <v>0</v>
      </c>
      <c r="U331">
        <f>'RESUMEN TOTAL'!AA339</f>
        <v>0</v>
      </c>
      <c r="V331">
        <f>'RESUMEN TOTAL'!AB339</f>
        <v>0</v>
      </c>
      <c r="W331">
        <f>'RESUMEN TOTAL'!AC339</f>
        <v>0</v>
      </c>
      <c r="X331">
        <f>'RESUMEN TOTAL'!AD339</f>
        <v>0</v>
      </c>
      <c r="Y331">
        <f>'RESUMEN TOTAL'!AE339</f>
        <v>0</v>
      </c>
      <c r="Z331">
        <f>'RESUMEN TOTAL'!AF339</f>
        <v>0</v>
      </c>
      <c r="AA331">
        <f>'RESUMEN TOTAL'!AG339</f>
        <v>0</v>
      </c>
      <c r="AB331">
        <f>'RESUMEN TOTAL'!AH339</f>
        <v>0</v>
      </c>
      <c r="AC331">
        <f>'RESUMEN TOTAL'!AI339</f>
        <v>0</v>
      </c>
      <c r="AD331">
        <f>'RESUMEN TOTAL'!AJ339</f>
        <v>0</v>
      </c>
      <c r="AE331">
        <f>'RESUMEN TOTAL'!AK339</f>
        <v>0</v>
      </c>
      <c r="AF331">
        <f>'RESUMEN TOTAL'!AL339</f>
        <v>0</v>
      </c>
      <c r="AG331">
        <f>'RESUMEN TOTAL'!AM339</f>
        <v>0</v>
      </c>
      <c r="AH331">
        <f>'RESUMEN TOTAL'!AN339</f>
        <v>0</v>
      </c>
      <c r="AI331">
        <f>'RESUMEN TOTAL'!AO339</f>
        <v>0</v>
      </c>
    </row>
    <row r="332" spans="1:35" x14ac:dyDescent="0.25">
      <c r="A332" t="str">
        <f>'RESUMEN TOTAL'!A340</f>
        <v>SAN NICOLAS</v>
      </c>
      <c r="B332" t="str">
        <f>'RESUMEN TOTAL'!B340</f>
        <v>SNI 03 (fija 1)</v>
      </c>
      <c r="C332" t="str">
        <f>'RESUMEN TOTAL'!D340</f>
        <v>SARRATEA Y LOS TREBOLES</v>
      </c>
      <c r="D332" t="str">
        <f>'RESUMEN TOTAL'!E340</f>
        <v>Fija</v>
      </c>
      <c r="E332" t="str">
        <f>'RESUMEN TOTAL'!F340</f>
        <v>Fibra Optica</v>
      </c>
      <c r="F332">
        <f>'RESUMEN TOTAL'!L340</f>
        <v>0</v>
      </c>
      <c r="G332">
        <f>'RESUMEN TOTAL'!M340</f>
        <v>0</v>
      </c>
      <c r="H332">
        <f>'RESUMEN TOTAL'!N340</f>
        <v>0</v>
      </c>
      <c r="I332">
        <f>'RESUMEN TOTAL'!O340</f>
        <v>0</v>
      </c>
      <c r="J332">
        <f>'RESUMEN TOTAL'!P340</f>
        <v>0</v>
      </c>
      <c r="K332">
        <f>'RESUMEN TOTAL'!Q340</f>
        <v>0</v>
      </c>
      <c r="L332">
        <f>'RESUMEN TOTAL'!R340</f>
        <v>0</v>
      </c>
      <c r="M332">
        <f>'RESUMEN TOTAL'!S340</f>
        <v>0</v>
      </c>
      <c r="N332">
        <f>'RESUMEN TOTAL'!T340</f>
        <v>0</v>
      </c>
      <c r="O332">
        <f>'RESUMEN TOTAL'!U340</f>
        <v>0</v>
      </c>
      <c r="P332">
        <f>'RESUMEN TOTAL'!V340</f>
        <v>0</v>
      </c>
      <c r="Q332">
        <f>'RESUMEN TOTAL'!W340</f>
        <v>0</v>
      </c>
      <c r="R332">
        <f>'RESUMEN TOTAL'!X340</f>
        <v>0</v>
      </c>
      <c r="S332">
        <f>'RESUMEN TOTAL'!Y340</f>
        <v>0</v>
      </c>
      <c r="T332">
        <f>'RESUMEN TOTAL'!Z340</f>
        <v>0</v>
      </c>
      <c r="U332">
        <f>'RESUMEN TOTAL'!AA340</f>
        <v>0</v>
      </c>
      <c r="V332">
        <f>'RESUMEN TOTAL'!AB340</f>
        <v>0</v>
      </c>
      <c r="W332">
        <f>'RESUMEN TOTAL'!AC340</f>
        <v>0</v>
      </c>
      <c r="X332">
        <f>'RESUMEN TOTAL'!AD340</f>
        <v>0</v>
      </c>
      <c r="Y332">
        <f>'RESUMEN TOTAL'!AE340</f>
        <v>0</v>
      </c>
      <c r="Z332">
        <f>'RESUMEN TOTAL'!AF340</f>
        <v>0</v>
      </c>
      <c r="AA332">
        <f>'RESUMEN TOTAL'!AG340</f>
        <v>0</v>
      </c>
      <c r="AB332">
        <f>'RESUMEN TOTAL'!AH340</f>
        <v>0</v>
      </c>
      <c r="AC332">
        <f>'RESUMEN TOTAL'!AI340</f>
        <v>0</v>
      </c>
      <c r="AD332">
        <f>'RESUMEN TOTAL'!AJ340</f>
        <v>0</v>
      </c>
      <c r="AE332">
        <f>'RESUMEN TOTAL'!AK340</f>
        <v>0</v>
      </c>
      <c r="AF332">
        <f>'RESUMEN TOTAL'!AL340</f>
        <v>0</v>
      </c>
      <c r="AG332">
        <f>'RESUMEN TOTAL'!AM340</f>
        <v>0</v>
      </c>
      <c r="AH332">
        <f>'RESUMEN TOTAL'!AN340</f>
        <v>0</v>
      </c>
      <c r="AI332">
        <f>'RESUMEN TOTAL'!AO340</f>
        <v>0</v>
      </c>
    </row>
    <row r="333" spans="1:35" x14ac:dyDescent="0.25">
      <c r="A333" t="str">
        <f>'RESUMEN TOTAL'!A341</f>
        <v>SAN NICOLAS</v>
      </c>
      <c r="B333" t="str">
        <f>'RESUMEN TOTAL'!B341</f>
        <v>SNI 04 (fija 2)</v>
      </c>
      <c r="C333" t="str">
        <f>'RESUMEN TOTAL'!D341</f>
        <v>SARRATEA Y LOS TREBOLES</v>
      </c>
      <c r="D333" t="str">
        <f>'RESUMEN TOTAL'!E341</f>
        <v>Fija</v>
      </c>
      <c r="E333" t="str">
        <f>'RESUMEN TOTAL'!F341</f>
        <v>Fibra Optica</v>
      </c>
      <c r="F333">
        <f>'RESUMEN TOTAL'!L341</f>
        <v>0</v>
      </c>
      <c r="G333">
        <f>'RESUMEN TOTAL'!M341</f>
        <v>0</v>
      </c>
      <c r="H333">
        <f>'RESUMEN TOTAL'!N341</f>
        <v>0</v>
      </c>
      <c r="I333">
        <f>'RESUMEN TOTAL'!O341</f>
        <v>0</v>
      </c>
      <c r="J333">
        <f>'RESUMEN TOTAL'!P341</f>
        <v>0</v>
      </c>
      <c r="K333">
        <f>'RESUMEN TOTAL'!Q341</f>
        <v>0</v>
      </c>
      <c r="L333">
        <f>'RESUMEN TOTAL'!R341</f>
        <v>0</v>
      </c>
      <c r="M333">
        <f>'RESUMEN TOTAL'!S341</f>
        <v>0</v>
      </c>
      <c r="N333">
        <f>'RESUMEN TOTAL'!T341</f>
        <v>0</v>
      </c>
      <c r="O333">
        <f>'RESUMEN TOTAL'!U341</f>
        <v>0</v>
      </c>
      <c r="P333">
        <f>'RESUMEN TOTAL'!V341</f>
        <v>0</v>
      </c>
      <c r="Q333">
        <f>'RESUMEN TOTAL'!W341</f>
        <v>0</v>
      </c>
      <c r="R333">
        <f>'RESUMEN TOTAL'!X341</f>
        <v>0</v>
      </c>
      <c r="S333">
        <f>'RESUMEN TOTAL'!Y341</f>
        <v>0</v>
      </c>
      <c r="T333">
        <f>'RESUMEN TOTAL'!Z341</f>
        <v>0</v>
      </c>
      <c r="U333">
        <f>'RESUMEN TOTAL'!AA341</f>
        <v>0</v>
      </c>
      <c r="V333">
        <f>'RESUMEN TOTAL'!AB341</f>
        <v>0</v>
      </c>
      <c r="W333">
        <f>'RESUMEN TOTAL'!AC341</f>
        <v>0</v>
      </c>
      <c r="X333">
        <f>'RESUMEN TOTAL'!AD341</f>
        <v>0</v>
      </c>
      <c r="Y333">
        <f>'RESUMEN TOTAL'!AE341</f>
        <v>0</v>
      </c>
      <c r="Z333">
        <f>'RESUMEN TOTAL'!AF341</f>
        <v>0</v>
      </c>
      <c r="AA333">
        <f>'RESUMEN TOTAL'!AG341</f>
        <v>0</v>
      </c>
      <c r="AB333">
        <f>'RESUMEN TOTAL'!AH341</f>
        <v>0</v>
      </c>
      <c r="AC333">
        <f>'RESUMEN TOTAL'!AI341</f>
        <v>0</v>
      </c>
      <c r="AD333">
        <f>'RESUMEN TOTAL'!AJ341</f>
        <v>0</v>
      </c>
      <c r="AE333">
        <f>'RESUMEN TOTAL'!AK341</f>
        <v>0</v>
      </c>
      <c r="AF333">
        <f>'RESUMEN TOTAL'!AL341</f>
        <v>0</v>
      </c>
      <c r="AG333">
        <f>'RESUMEN TOTAL'!AM341</f>
        <v>0</v>
      </c>
      <c r="AH333">
        <f>'RESUMEN TOTAL'!AN341</f>
        <v>0</v>
      </c>
      <c r="AI333">
        <f>'RESUMEN TOTAL'!AO341</f>
        <v>0</v>
      </c>
    </row>
    <row r="334" spans="1:35" x14ac:dyDescent="0.25">
      <c r="A334" t="str">
        <f>'RESUMEN TOTAL'!A342</f>
        <v>SANTA ROSA</v>
      </c>
      <c r="B334" t="str">
        <f>'RESUMEN TOTAL'!B342</f>
        <v>SRO01</v>
      </c>
      <c r="C334" t="str">
        <f>'RESUMEN TOTAL'!D342</f>
        <v>Yugoslavia y MilÃ¡n</v>
      </c>
      <c r="D334" t="str">
        <f>'RESUMEN TOTAL'!E342</f>
        <v>Domo</v>
      </c>
      <c r="E334" t="str">
        <f>'RESUMEN TOTAL'!F342</f>
        <v>Radio</v>
      </c>
      <c r="F334">
        <f>'RESUMEN TOTAL'!L342</f>
        <v>0</v>
      </c>
      <c r="G334">
        <f>'RESUMEN TOTAL'!M342</f>
        <v>0</v>
      </c>
      <c r="H334">
        <f>'RESUMEN TOTAL'!N342</f>
        <v>0</v>
      </c>
      <c r="I334">
        <f>'RESUMEN TOTAL'!O342</f>
        <v>0</v>
      </c>
      <c r="J334">
        <f>'RESUMEN TOTAL'!P342</f>
        <v>0</v>
      </c>
      <c r="K334">
        <f>'RESUMEN TOTAL'!Q342</f>
        <v>0</v>
      </c>
      <c r="L334">
        <f>'RESUMEN TOTAL'!R342</f>
        <v>0</v>
      </c>
      <c r="M334">
        <f>'RESUMEN TOTAL'!S342</f>
        <v>0</v>
      </c>
      <c r="N334">
        <f>'RESUMEN TOTAL'!T342</f>
        <v>0</v>
      </c>
      <c r="O334">
        <f>'RESUMEN TOTAL'!U342</f>
        <v>0</v>
      </c>
      <c r="P334">
        <f>'RESUMEN TOTAL'!V342</f>
        <v>0</v>
      </c>
      <c r="Q334">
        <f>'RESUMEN TOTAL'!W342</f>
        <v>0</v>
      </c>
      <c r="R334">
        <f>'RESUMEN TOTAL'!X342</f>
        <v>0</v>
      </c>
      <c r="S334">
        <f>'RESUMEN TOTAL'!Y342</f>
        <v>0</v>
      </c>
      <c r="T334">
        <f>'RESUMEN TOTAL'!Z342</f>
        <v>0</v>
      </c>
      <c r="U334">
        <f>'RESUMEN TOTAL'!AA342</f>
        <v>0</v>
      </c>
      <c r="V334">
        <f>'RESUMEN TOTAL'!AB342</f>
        <v>0</v>
      </c>
      <c r="W334">
        <f>'RESUMEN TOTAL'!AC342</f>
        <v>0</v>
      </c>
      <c r="X334">
        <f>'RESUMEN TOTAL'!AD342</f>
        <v>0</v>
      </c>
      <c r="Y334">
        <f>'RESUMEN TOTAL'!AE342</f>
        <v>0</v>
      </c>
      <c r="Z334">
        <f>'RESUMEN TOTAL'!AF342</f>
        <v>0</v>
      </c>
      <c r="AA334">
        <f>'RESUMEN TOTAL'!AG342</f>
        <v>0</v>
      </c>
      <c r="AB334">
        <f>'RESUMEN TOTAL'!AH342</f>
        <v>0</v>
      </c>
      <c r="AC334">
        <f>'RESUMEN TOTAL'!AI342</f>
        <v>0</v>
      </c>
      <c r="AD334">
        <f>'RESUMEN TOTAL'!AJ342</f>
        <v>0</v>
      </c>
      <c r="AE334">
        <f>'RESUMEN TOTAL'!AK342</f>
        <v>0</v>
      </c>
      <c r="AF334">
        <f>'RESUMEN TOTAL'!AL342</f>
        <v>0</v>
      </c>
      <c r="AG334">
        <f>'RESUMEN TOTAL'!AM342</f>
        <v>0</v>
      </c>
      <c r="AH334">
        <f>'RESUMEN TOTAL'!AN342</f>
        <v>0</v>
      </c>
      <c r="AI334">
        <f>'RESUMEN TOTAL'!AO342</f>
        <v>0</v>
      </c>
    </row>
    <row r="335" spans="1:35" x14ac:dyDescent="0.25">
      <c r="A335" t="str">
        <f>'RESUMEN TOTAL'!A343</f>
        <v>ZONA RURAL SANTA ROSA</v>
      </c>
      <c r="B335" t="str">
        <f>'RESUMEN TOTAL'!B343</f>
        <v>SRO02</v>
      </c>
      <c r="C335" t="str">
        <f>'RESUMEN TOTAL'!D343</f>
        <v>Bruselas y Calle 647</v>
      </c>
      <c r="D335" t="str">
        <f>'RESUMEN TOTAL'!E343</f>
        <v>Domo</v>
      </c>
      <c r="E335" t="str">
        <f>'RESUMEN TOTAL'!F343</f>
        <v>Radio</v>
      </c>
      <c r="F335">
        <f>'RESUMEN TOTAL'!L343</f>
        <v>0</v>
      </c>
      <c r="G335">
        <f>'RESUMEN TOTAL'!M343</f>
        <v>0</v>
      </c>
      <c r="H335">
        <f>'RESUMEN TOTAL'!N343</f>
        <v>0</v>
      </c>
      <c r="I335">
        <f>'RESUMEN TOTAL'!O343</f>
        <v>0</v>
      </c>
      <c r="J335">
        <f>'RESUMEN TOTAL'!P343</f>
        <v>0</v>
      </c>
      <c r="K335">
        <f>'RESUMEN TOTAL'!Q343</f>
        <v>0</v>
      </c>
      <c r="L335">
        <f>'RESUMEN TOTAL'!R343</f>
        <v>0</v>
      </c>
      <c r="M335">
        <f>'RESUMEN TOTAL'!S343</f>
        <v>0</v>
      </c>
      <c r="N335">
        <f>'RESUMEN TOTAL'!T343</f>
        <v>0</v>
      </c>
      <c r="O335">
        <f>'RESUMEN TOTAL'!U343</f>
        <v>0</v>
      </c>
      <c r="P335">
        <f>'RESUMEN TOTAL'!V343</f>
        <v>0</v>
      </c>
      <c r="Q335">
        <f>'RESUMEN TOTAL'!W343</f>
        <v>0</v>
      </c>
      <c r="R335">
        <f>'RESUMEN TOTAL'!X343</f>
        <v>0</v>
      </c>
      <c r="S335">
        <f>'RESUMEN TOTAL'!Y343</f>
        <v>0</v>
      </c>
      <c r="T335">
        <f>'RESUMEN TOTAL'!Z343</f>
        <v>0</v>
      </c>
      <c r="U335">
        <f>'RESUMEN TOTAL'!AA343</f>
        <v>0</v>
      </c>
      <c r="V335">
        <f>'RESUMEN TOTAL'!AB343</f>
        <v>0</v>
      </c>
      <c r="W335">
        <f>'RESUMEN TOTAL'!AC343</f>
        <v>0</v>
      </c>
      <c r="X335">
        <f>'RESUMEN TOTAL'!AD343</f>
        <v>0</v>
      </c>
      <c r="Y335">
        <f>'RESUMEN TOTAL'!AE343</f>
        <v>0</v>
      </c>
      <c r="Z335">
        <f>'RESUMEN TOTAL'!AF343</f>
        <v>0</v>
      </c>
      <c r="AA335">
        <f>'RESUMEN TOTAL'!AG343</f>
        <v>0</v>
      </c>
      <c r="AB335">
        <f>'RESUMEN TOTAL'!AH343</f>
        <v>0</v>
      </c>
      <c r="AC335">
        <f>'RESUMEN TOTAL'!AI343</f>
        <v>0</v>
      </c>
      <c r="AD335">
        <f>'RESUMEN TOTAL'!AJ343</f>
        <v>0</v>
      </c>
      <c r="AE335">
        <f>'RESUMEN TOTAL'!AK343</f>
        <v>0</v>
      </c>
      <c r="AF335">
        <f>'RESUMEN TOTAL'!AL343</f>
        <v>0</v>
      </c>
      <c r="AG335">
        <f>'RESUMEN TOTAL'!AM343</f>
        <v>0</v>
      </c>
      <c r="AH335">
        <f>'RESUMEN TOTAL'!AN343</f>
        <v>0</v>
      </c>
      <c r="AI335">
        <f>'RESUMEN TOTAL'!AO343</f>
        <v>0</v>
      </c>
    </row>
    <row r="336" spans="1:35" x14ac:dyDescent="0.25">
      <c r="A336" t="str">
        <f>'RESUMEN TOTAL'!A344</f>
        <v>SANTA ROSA</v>
      </c>
      <c r="B336" t="str">
        <f>'RESUMEN TOTAL'!B344</f>
        <v>SRO03</v>
      </c>
      <c r="C336" t="str">
        <f>'RESUMEN TOTAL'!D344</f>
        <v>Eva Peron y Paysandu</v>
      </c>
      <c r="D336" t="str">
        <f>'RESUMEN TOTAL'!E344</f>
        <v>Domo</v>
      </c>
      <c r="E336" t="str">
        <f>'RESUMEN TOTAL'!F344</f>
        <v>Radio</v>
      </c>
      <c r="F336">
        <f>'RESUMEN TOTAL'!L344</f>
        <v>0</v>
      </c>
      <c r="G336">
        <f>'RESUMEN TOTAL'!M344</f>
        <v>0</v>
      </c>
      <c r="H336">
        <f>'RESUMEN TOTAL'!N344</f>
        <v>0</v>
      </c>
      <c r="I336">
        <f>'RESUMEN TOTAL'!O344</f>
        <v>0</v>
      </c>
      <c r="J336">
        <f>'RESUMEN TOTAL'!P344</f>
        <v>0</v>
      </c>
      <c r="K336">
        <f>'RESUMEN TOTAL'!Q344</f>
        <v>0</v>
      </c>
      <c r="L336">
        <f>'RESUMEN TOTAL'!R344</f>
        <v>0</v>
      </c>
      <c r="M336">
        <f>'RESUMEN TOTAL'!S344</f>
        <v>0</v>
      </c>
      <c r="N336">
        <f>'RESUMEN TOTAL'!T344</f>
        <v>0</v>
      </c>
      <c r="O336">
        <f>'RESUMEN TOTAL'!U344</f>
        <v>0</v>
      </c>
      <c r="P336">
        <f>'RESUMEN TOTAL'!V344</f>
        <v>0</v>
      </c>
      <c r="Q336">
        <f>'RESUMEN TOTAL'!W344</f>
        <v>0</v>
      </c>
      <c r="R336">
        <f>'RESUMEN TOTAL'!X344</f>
        <v>0</v>
      </c>
      <c r="S336">
        <f>'RESUMEN TOTAL'!Y344</f>
        <v>0</v>
      </c>
      <c r="T336">
        <f>'RESUMEN TOTAL'!Z344</f>
        <v>0</v>
      </c>
      <c r="U336">
        <f>'RESUMEN TOTAL'!AA344</f>
        <v>0</v>
      </c>
      <c r="V336">
        <f>'RESUMEN TOTAL'!AB344</f>
        <v>0</v>
      </c>
      <c r="W336">
        <f>'RESUMEN TOTAL'!AC344</f>
        <v>0</v>
      </c>
      <c r="X336">
        <f>'RESUMEN TOTAL'!AD344</f>
        <v>0</v>
      </c>
      <c r="Y336">
        <f>'RESUMEN TOTAL'!AE344</f>
        <v>0</v>
      </c>
      <c r="Z336">
        <f>'RESUMEN TOTAL'!AF344</f>
        <v>0</v>
      </c>
      <c r="AA336">
        <f>'RESUMEN TOTAL'!AG344</f>
        <v>0</v>
      </c>
      <c r="AB336">
        <f>'RESUMEN TOTAL'!AH344</f>
        <v>0</v>
      </c>
      <c r="AC336">
        <f>'RESUMEN TOTAL'!AI344</f>
        <v>0</v>
      </c>
      <c r="AD336">
        <f>'RESUMEN TOTAL'!AJ344</f>
        <v>0</v>
      </c>
      <c r="AE336">
        <f>'RESUMEN TOTAL'!AK344</f>
        <v>0</v>
      </c>
      <c r="AF336">
        <f>'RESUMEN TOTAL'!AL344</f>
        <v>0</v>
      </c>
      <c r="AG336">
        <f>'RESUMEN TOTAL'!AM344</f>
        <v>0</v>
      </c>
      <c r="AH336">
        <f>'RESUMEN TOTAL'!AN344</f>
        <v>0</v>
      </c>
      <c r="AI336">
        <f>'RESUMEN TOTAL'!AO344</f>
        <v>0</v>
      </c>
    </row>
    <row r="337" spans="1:35" x14ac:dyDescent="0.25">
      <c r="A337" t="str">
        <f>'RESUMEN TOTAL'!A345</f>
        <v>SANTA ROSA</v>
      </c>
      <c r="B337" t="str">
        <f>'RESUMEN TOTAL'!B345</f>
        <v>SRO 04</v>
      </c>
      <c r="C337" t="str">
        <f>'RESUMEN TOTAL'!D345</f>
        <v>Belgica y Andorra</v>
      </c>
      <c r="D337" t="str">
        <f>'RESUMEN TOTAL'!E345</f>
        <v>Domo</v>
      </c>
      <c r="E337" t="str">
        <f>'RESUMEN TOTAL'!F345</f>
        <v>Radio</v>
      </c>
      <c r="F337">
        <f>'RESUMEN TOTAL'!L345</f>
        <v>0</v>
      </c>
      <c r="G337">
        <f>'RESUMEN TOTAL'!M345</f>
        <v>0</v>
      </c>
      <c r="H337">
        <f>'RESUMEN TOTAL'!N345</f>
        <v>0</v>
      </c>
      <c r="I337">
        <f>'RESUMEN TOTAL'!O345</f>
        <v>0</v>
      </c>
      <c r="J337">
        <f>'RESUMEN TOTAL'!P345</f>
        <v>0</v>
      </c>
      <c r="K337">
        <f>'RESUMEN TOTAL'!Q345</f>
        <v>0</v>
      </c>
      <c r="L337">
        <f>'RESUMEN TOTAL'!R345</f>
        <v>0</v>
      </c>
      <c r="M337">
        <f>'RESUMEN TOTAL'!S345</f>
        <v>0</v>
      </c>
      <c r="N337">
        <f>'RESUMEN TOTAL'!T345</f>
        <v>0</v>
      </c>
      <c r="O337">
        <f>'RESUMEN TOTAL'!U345</f>
        <v>0</v>
      </c>
      <c r="P337">
        <f>'RESUMEN TOTAL'!V345</f>
        <v>0</v>
      </c>
      <c r="Q337">
        <f>'RESUMEN TOTAL'!W345</f>
        <v>0</v>
      </c>
      <c r="R337">
        <f>'RESUMEN TOTAL'!X345</f>
        <v>0</v>
      </c>
      <c r="S337">
        <f>'RESUMEN TOTAL'!Y345</f>
        <v>0</v>
      </c>
      <c r="T337">
        <f>'RESUMEN TOTAL'!Z345</f>
        <v>0</v>
      </c>
      <c r="U337">
        <f>'RESUMEN TOTAL'!AA345</f>
        <v>0</v>
      </c>
      <c r="V337">
        <f>'RESUMEN TOTAL'!AB345</f>
        <v>0</v>
      </c>
      <c r="W337">
        <f>'RESUMEN TOTAL'!AC345</f>
        <v>0</v>
      </c>
      <c r="X337">
        <f>'RESUMEN TOTAL'!AD345</f>
        <v>0</v>
      </c>
      <c r="Y337">
        <f>'RESUMEN TOTAL'!AE345</f>
        <v>0</v>
      </c>
      <c r="Z337">
        <f>'RESUMEN TOTAL'!AF345</f>
        <v>0</v>
      </c>
      <c r="AA337">
        <f>'RESUMEN TOTAL'!AG345</f>
        <v>0</v>
      </c>
      <c r="AB337">
        <f>'RESUMEN TOTAL'!AH345</f>
        <v>0</v>
      </c>
      <c r="AC337">
        <f>'RESUMEN TOTAL'!AI345</f>
        <v>0</v>
      </c>
      <c r="AD337">
        <f>'RESUMEN TOTAL'!AJ345</f>
        <v>0</v>
      </c>
      <c r="AE337">
        <f>'RESUMEN TOTAL'!AK345</f>
        <v>0</v>
      </c>
      <c r="AF337">
        <f>'RESUMEN TOTAL'!AL345</f>
        <v>0</v>
      </c>
      <c r="AG337">
        <f>'RESUMEN TOTAL'!AM345</f>
        <v>0</v>
      </c>
      <c r="AH337">
        <f>'RESUMEN TOTAL'!AN345</f>
        <v>0</v>
      </c>
      <c r="AI337">
        <f>'RESUMEN TOTAL'!AO345</f>
        <v>0</v>
      </c>
    </row>
    <row r="338" spans="1:35" x14ac:dyDescent="0.25">
      <c r="A338" t="str">
        <f>'RESUMEN TOTAL'!A346</f>
        <v>SANTA ROSA</v>
      </c>
      <c r="B338" t="str">
        <f>'RESUMEN TOTAL'!B346</f>
        <v>SRO05</v>
      </c>
      <c r="C338" t="str">
        <f>'RESUMEN TOTAL'!D346</f>
        <v>CAFFERATA Y BONN</v>
      </c>
      <c r="D338" t="str">
        <f>'RESUMEN TOTAL'!E346</f>
        <v>DOMO</v>
      </c>
      <c r="E338" t="str">
        <f>'RESUMEN TOTAL'!F346</f>
        <v>Radio</v>
      </c>
      <c r="F338">
        <f>'RESUMEN TOTAL'!L346</f>
        <v>0</v>
      </c>
      <c r="G338">
        <f>'RESUMEN TOTAL'!M346</f>
        <v>0</v>
      </c>
      <c r="H338">
        <f>'RESUMEN TOTAL'!N346</f>
        <v>0</v>
      </c>
      <c r="I338">
        <f>'RESUMEN TOTAL'!O346</f>
        <v>0</v>
      </c>
      <c r="J338">
        <f>'RESUMEN TOTAL'!P346</f>
        <v>0</v>
      </c>
      <c r="K338">
        <f>'RESUMEN TOTAL'!Q346</f>
        <v>0</v>
      </c>
      <c r="L338">
        <f>'RESUMEN TOTAL'!R346</f>
        <v>0</v>
      </c>
      <c r="M338">
        <f>'RESUMEN TOTAL'!S346</f>
        <v>0</v>
      </c>
      <c r="N338">
        <f>'RESUMEN TOTAL'!T346</f>
        <v>0</v>
      </c>
      <c r="O338">
        <f>'RESUMEN TOTAL'!U346</f>
        <v>0</v>
      </c>
      <c r="P338">
        <f>'RESUMEN TOTAL'!V346</f>
        <v>0</v>
      </c>
      <c r="Q338">
        <f>'RESUMEN TOTAL'!W346</f>
        <v>0</v>
      </c>
      <c r="R338">
        <f>'RESUMEN TOTAL'!X346</f>
        <v>0</v>
      </c>
      <c r="S338">
        <f>'RESUMEN TOTAL'!Y346</f>
        <v>0</v>
      </c>
      <c r="T338">
        <f>'RESUMEN TOTAL'!Z346</f>
        <v>0</v>
      </c>
      <c r="U338">
        <f>'RESUMEN TOTAL'!AA346</f>
        <v>0</v>
      </c>
      <c r="V338">
        <f>'RESUMEN TOTAL'!AB346</f>
        <v>0</v>
      </c>
      <c r="W338">
        <f>'RESUMEN TOTAL'!AC346</f>
        <v>0</v>
      </c>
      <c r="X338">
        <f>'RESUMEN TOTAL'!AD346</f>
        <v>0</v>
      </c>
      <c r="Y338">
        <f>'RESUMEN TOTAL'!AE346</f>
        <v>0</v>
      </c>
      <c r="Z338">
        <f>'RESUMEN TOTAL'!AF346</f>
        <v>0</v>
      </c>
      <c r="AA338">
        <f>'RESUMEN TOTAL'!AG346</f>
        <v>0</v>
      </c>
      <c r="AB338">
        <f>'RESUMEN TOTAL'!AH346</f>
        <v>0</v>
      </c>
      <c r="AC338">
        <f>'RESUMEN TOTAL'!AI346</f>
        <v>0</v>
      </c>
      <c r="AD338">
        <f>'RESUMEN TOTAL'!AJ346</f>
        <v>0</v>
      </c>
      <c r="AE338">
        <f>'RESUMEN TOTAL'!AK346</f>
        <v>0</v>
      </c>
      <c r="AF338">
        <f>'RESUMEN TOTAL'!AL346</f>
        <v>0</v>
      </c>
      <c r="AG338">
        <f>'RESUMEN TOTAL'!AM346</f>
        <v>0</v>
      </c>
      <c r="AH338">
        <f>'RESUMEN TOTAL'!AN346</f>
        <v>0</v>
      </c>
      <c r="AI338">
        <f>'RESUMEN TOTAL'!AO346</f>
        <v>0</v>
      </c>
    </row>
    <row r="339" spans="1:35" x14ac:dyDescent="0.25">
      <c r="A339" t="str">
        <f>'RESUMEN TOTAL'!A347</f>
        <v>SANTA ROSA</v>
      </c>
      <c r="B339" t="str">
        <f>'RESUMEN TOTAL'!B347</f>
        <v>SRO06</v>
      </c>
      <c r="C339" t="str">
        <f>'RESUMEN TOTAL'!D347</f>
        <v>Novak y Bonn</v>
      </c>
      <c r="D339" t="str">
        <f>'RESUMEN TOTAL'!E347</f>
        <v>Domo</v>
      </c>
      <c r="E339" t="str">
        <f>'RESUMEN TOTAL'!F347</f>
        <v>Fibra Optica</v>
      </c>
      <c r="F339">
        <f>'RESUMEN TOTAL'!L347</f>
        <v>0</v>
      </c>
      <c r="G339">
        <f>'RESUMEN TOTAL'!M347</f>
        <v>0</v>
      </c>
      <c r="H339">
        <f>'RESUMEN TOTAL'!N347</f>
        <v>0</v>
      </c>
      <c r="I339">
        <f>'RESUMEN TOTAL'!O347</f>
        <v>0</v>
      </c>
      <c r="J339">
        <f>'RESUMEN TOTAL'!P347</f>
        <v>0</v>
      </c>
      <c r="K339">
        <f>'RESUMEN TOTAL'!Q347</f>
        <v>0</v>
      </c>
      <c r="L339">
        <f>'RESUMEN TOTAL'!R347</f>
        <v>0</v>
      </c>
      <c r="M339">
        <f>'RESUMEN TOTAL'!S347</f>
        <v>0</v>
      </c>
      <c r="N339">
        <f>'RESUMEN TOTAL'!T347</f>
        <v>0</v>
      </c>
      <c r="O339">
        <f>'RESUMEN TOTAL'!U347</f>
        <v>0</v>
      </c>
      <c r="P339">
        <f>'RESUMEN TOTAL'!V347</f>
        <v>0</v>
      </c>
      <c r="Q339">
        <f>'RESUMEN TOTAL'!W347</f>
        <v>0</v>
      </c>
      <c r="R339">
        <f>'RESUMEN TOTAL'!X347</f>
        <v>0</v>
      </c>
      <c r="S339">
        <f>'RESUMEN TOTAL'!Y347</f>
        <v>0</v>
      </c>
      <c r="T339">
        <f>'RESUMEN TOTAL'!Z347</f>
        <v>0</v>
      </c>
      <c r="U339">
        <f>'RESUMEN TOTAL'!AA347</f>
        <v>0</v>
      </c>
      <c r="V339">
        <f>'RESUMEN TOTAL'!AB347</f>
        <v>0</v>
      </c>
      <c r="W339">
        <f>'RESUMEN TOTAL'!AC347</f>
        <v>0</v>
      </c>
      <c r="X339">
        <f>'RESUMEN TOTAL'!AD347</f>
        <v>0</v>
      </c>
      <c r="Y339">
        <f>'RESUMEN TOTAL'!AE347</f>
        <v>0</v>
      </c>
      <c r="Z339">
        <f>'RESUMEN TOTAL'!AF347</f>
        <v>0</v>
      </c>
      <c r="AA339">
        <f>'RESUMEN TOTAL'!AG347</f>
        <v>0</v>
      </c>
      <c r="AB339">
        <f>'RESUMEN TOTAL'!AH347</f>
        <v>0</v>
      </c>
      <c r="AC339">
        <f>'RESUMEN TOTAL'!AI347</f>
        <v>0</v>
      </c>
      <c r="AD339">
        <f>'RESUMEN TOTAL'!AJ347</f>
        <v>0</v>
      </c>
      <c r="AE339">
        <f>'RESUMEN TOTAL'!AK347</f>
        <v>0</v>
      </c>
      <c r="AF339">
        <f>'RESUMEN TOTAL'!AL347</f>
        <v>0</v>
      </c>
      <c r="AG339">
        <f>'RESUMEN TOTAL'!AM347</f>
        <v>0</v>
      </c>
      <c r="AH339">
        <f>'RESUMEN TOTAL'!AN347</f>
        <v>0</v>
      </c>
      <c r="AI339">
        <f>'RESUMEN TOTAL'!AO347</f>
        <v>0</v>
      </c>
    </row>
    <row r="340" spans="1:35" x14ac:dyDescent="0.25">
      <c r="A340" t="str">
        <f>'RESUMEN TOTAL'!A348</f>
        <v>SANTA ROSA</v>
      </c>
      <c r="B340" t="str">
        <f>'RESUMEN TOTAL'!B348</f>
        <v>SRO07</v>
      </c>
      <c r="C340" t="str">
        <f>'RESUMEN TOTAL'!D348</f>
        <v>NOVAK Y BELGICA</v>
      </c>
      <c r="D340" t="str">
        <f>'RESUMEN TOTAL'!E348</f>
        <v>Domo</v>
      </c>
      <c r="E340" t="str">
        <f>'RESUMEN TOTAL'!F348</f>
        <v>Fibra Optica</v>
      </c>
      <c r="F340">
        <f>'RESUMEN TOTAL'!L348</f>
        <v>0</v>
      </c>
      <c r="G340">
        <f>'RESUMEN TOTAL'!M348</f>
        <v>0</v>
      </c>
      <c r="H340">
        <f>'RESUMEN TOTAL'!N348</f>
        <v>0</v>
      </c>
      <c r="I340">
        <f>'RESUMEN TOTAL'!O348</f>
        <v>0</v>
      </c>
      <c r="J340">
        <f>'RESUMEN TOTAL'!P348</f>
        <v>0</v>
      </c>
      <c r="K340">
        <f>'RESUMEN TOTAL'!Q348</f>
        <v>0</v>
      </c>
      <c r="L340">
        <f>'RESUMEN TOTAL'!R348</f>
        <v>0</v>
      </c>
      <c r="M340">
        <f>'RESUMEN TOTAL'!S348</f>
        <v>0</v>
      </c>
      <c r="N340">
        <f>'RESUMEN TOTAL'!T348</f>
        <v>0</v>
      </c>
      <c r="O340">
        <f>'RESUMEN TOTAL'!U348</f>
        <v>0</v>
      </c>
      <c r="P340">
        <f>'RESUMEN TOTAL'!V348</f>
        <v>0</v>
      </c>
      <c r="Q340">
        <f>'RESUMEN TOTAL'!W348</f>
        <v>0</v>
      </c>
      <c r="R340">
        <f>'RESUMEN TOTAL'!X348</f>
        <v>0</v>
      </c>
      <c r="S340">
        <f>'RESUMEN TOTAL'!Y348</f>
        <v>0</v>
      </c>
      <c r="T340">
        <f>'RESUMEN TOTAL'!Z348</f>
        <v>0</v>
      </c>
      <c r="U340">
        <f>'RESUMEN TOTAL'!AA348</f>
        <v>0</v>
      </c>
      <c r="V340">
        <f>'RESUMEN TOTAL'!AB348</f>
        <v>0</v>
      </c>
      <c r="W340">
        <f>'RESUMEN TOTAL'!AC348</f>
        <v>0</v>
      </c>
      <c r="X340">
        <f>'RESUMEN TOTAL'!AD348</f>
        <v>0</v>
      </c>
      <c r="Y340">
        <f>'RESUMEN TOTAL'!AE348</f>
        <v>0</v>
      </c>
      <c r="Z340">
        <f>'RESUMEN TOTAL'!AF348</f>
        <v>0</v>
      </c>
      <c r="AA340">
        <f>'RESUMEN TOTAL'!AG348</f>
        <v>0</v>
      </c>
      <c r="AB340">
        <f>'RESUMEN TOTAL'!AH348</f>
        <v>0</v>
      </c>
      <c r="AC340">
        <f>'RESUMEN TOTAL'!AI348</f>
        <v>0</v>
      </c>
      <c r="AD340">
        <f>'RESUMEN TOTAL'!AJ348</f>
        <v>0</v>
      </c>
      <c r="AE340">
        <f>'RESUMEN TOTAL'!AK348</f>
        <v>0</v>
      </c>
      <c r="AF340">
        <f>'RESUMEN TOTAL'!AL348</f>
        <v>0</v>
      </c>
      <c r="AG340">
        <f>'RESUMEN TOTAL'!AM348</f>
        <v>0</v>
      </c>
      <c r="AH340">
        <f>'RESUMEN TOTAL'!AN348</f>
        <v>0</v>
      </c>
      <c r="AI340">
        <f>'RESUMEN TOTAL'!AO348</f>
        <v>0</v>
      </c>
    </row>
    <row r="341" spans="1:35" x14ac:dyDescent="0.25">
      <c r="A341" t="str">
        <f>'RESUMEN TOTAL'!A349</f>
        <v>SANTA ROSA</v>
      </c>
      <c r="B341" t="str">
        <f>'RESUMEN TOTAL'!B349</f>
        <v>SRO 08</v>
      </c>
      <c r="C341" t="str">
        <f>'RESUMEN TOTAL'!D349</f>
        <v>NOVAK E/ DESSY Y BELGICA (POLIDEPORTIVO LA PATRIADA)</v>
      </c>
      <c r="D341" t="str">
        <f>'RESUMEN TOTAL'!E349</f>
        <v>Domo</v>
      </c>
      <c r="E341" t="str">
        <f>'RESUMEN TOTAL'!F349</f>
        <v>Fibra Optica</v>
      </c>
      <c r="F341">
        <f>'RESUMEN TOTAL'!L349</f>
        <v>0</v>
      </c>
      <c r="G341">
        <f>'RESUMEN TOTAL'!M349</f>
        <v>0</v>
      </c>
      <c r="H341">
        <f>'RESUMEN TOTAL'!N349</f>
        <v>0</v>
      </c>
      <c r="I341">
        <f>'RESUMEN TOTAL'!O349</f>
        <v>0</v>
      </c>
      <c r="J341">
        <f>'RESUMEN TOTAL'!P349</f>
        <v>0</v>
      </c>
      <c r="K341">
        <f>'RESUMEN TOTAL'!Q349</f>
        <v>0</v>
      </c>
      <c r="L341">
        <f>'RESUMEN TOTAL'!R349</f>
        <v>0</v>
      </c>
      <c r="M341">
        <f>'RESUMEN TOTAL'!S349</f>
        <v>0</v>
      </c>
      <c r="N341">
        <f>'RESUMEN TOTAL'!T349</f>
        <v>0</v>
      </c>
      <c r="O341">
        <f>'RESUMEN TOTAL'!U349</f>
        <v>0</v>
      </c>
      <c r="P341">
        <f>'RESUMEN TOTAL'!V349</f>
        <v>0</v>
      </c>
      <c r="Q341">
        <f>'RESUMEN TOTAL'!W349</f>
        <v>0</v>
      </c>
      <c r="R341">
        <f>'RESUMEN TOTAL'!X349</f>
        <v>0</v>
      </c>
      <c r="S341">
        <f>'RESUMEN TOTAL'!Y349</f>
        <v>0</v>
      </c>
      <c r="T341">
        <f>'RESUMEN TOTAL'!Z349</f>
        <v>0</v>
      </c>
      <c r="U341">
        <f>'RESUMEN TOTAL'!AA349</f>
        <v>0</v>
      </c>
      <c r="V341">
        <f>'RESUMEN TOTAL'!AB349</f>
        <v>0</v>
      </c>
      <c r="W341">
        <f>'RESUMEN TOTAL'!AC349</f>
        <v>0</v>
      </c>
      <c r="X341">
        <f>'RESUMEN TOTAL'!AD349</f>
        <v>0</v>
      </c>
      <c r="Y341">
        <f>'RESUMEN TOTAL'!AE349</f>
        <v>0</v>
      </c>
      <c r="Z341">
        <f>'RESUMEN TOTAL'!AF349</f>
        <v>0</v>
      </c>
      <c r="AA341">
        <f>'RESUMEN TOTAL'!AG349</f>
        <v>0</v>
      </c>
      <c r="AB341">
        <f>'RESUMEN TOTAL'!AH349</f>
        <v>0</v>
      </c>
      <c r="AC341">
        <f>'RESUMEN TOTAL'!AI349</f>
        <v>0</v>
      </c>
      <c r="AD341">
        <f>'RESUMEN TOTAL'!AJ349</f>
        <v>0</v>
      </c>
      <c r="AE341">
        <f>'RESUMEN TOTAL'!AK349</f>
        <v>0</v>
      </c>
      <c r="AF341">
        <f>'RESUMEN TOTAL'!AL349</f>
        <v>0</v>
      </c>
      <c r="AG341">
        <f>'RESUMEN TOTAL'!AM349</f>
        <v>0</v>
      </c>
      <c r="AH341">
        <f>'RESUMEN TOTAL'!AN349</f>
        <v>0</v>
      </c>
      <c r="AI341">
        <f>'RESUMEN TOTAL'!AO349</f>
        <v>0</v>
      </c>
    </row>
    <row r="342" spans="1:35" x14ac:dyDescent="0.25">
      <c r="A342" t="str">
        <f>'RESUMEN TOTAL'!A350</f>
        <v>SANTA ROSA</v>
      </c>
      <c r="B342" t="str">
        <f>'RESUMEN TOTAL'!B350</f>
        <v>SRO09</v>
      </c>
      <c r="C342" t="str">
        <f>'RESUMEN TOTAL'!D350</f>
        <v>BUCAREST E/ ALEMANIA Y CAFFERATA</v>
      </c>
      <c r="D342" t="str">
        <f>'RESUMEN TOTAL'!E350</f>
        <v>DOMO</v>
      </c>
      <c r="E342" t="str">
        <f>'RESUMEN TOTAL'!F350</f>
        <v>Radio</v>
      </c>
      <c r="F342">
        <f>'RESUMEN TOTAL'!L350</f>
        <v>0</v>
      </c>
      <c r="G342">
        <f>'RESUMEN TOTAL'!M350</f>
        <v>0</v>
      </c>
      <c r="H342">
        <f>'RESUMEN TOTAL'!N350</f>
        <v>0</v>
      </c>
      <c r="I342">
        <f>'RESUMEN TOTAL'!O350</f>
        <v>0</v>
      </c>
      <c r="J342">
        <f>'RESUMEN TOTAL'!P350</f>
        <v>0</v>
      </c>
      <c r="K342">
        <f>'RESUMEN TOTAL'!Q350</f>
        <v>0</v>
      </c>
      <c r="L342">
        <f>'RESUMEN TOTAL'!R350</f>
        <v>0</v>
      </c>
      <c r="M342">
        <f>'RESUMEN TOTAL'!S350</f>
        <v>0</v>
      </c>
      <c r="N342">
        <f>'RESUMEN TOTAL'!T350</f>
        <v>0</v>
      </c>
      <c r="O342">
        <f>'RESUMEN TOTAL'!U350</f>
        <v>0</v>
      </c>
      <c r="P342">
        <f>'RESUMEN TOTAL'!V350</f>
        <v>0</v>
      </c>
      <c r="Q342">
        <f>'RESUMEN TOTAL'!W350</f>
        <v>0</v>
      </c>
      <c r="R342">
        <f>'RESUMEN TOTAL'!X350</f>
        <v>0</v>
      </c>
      <c r="S342">
        <f>'RESUMEN TOTAL'!Y350</f>
        <v>0</v>
      </c>
      <c r="T342">
        <f>'RESUMEN TOTAL'!Z350</f>
        <v>0</v>
      </c>
      <c r="U342">
        <f>'RESUMEN TOTAL'!AA350</f>
        <v>0</v>
      </c>
      <c r="V342">
        <f>'RESUMEN TOTAL'!AB350</f>
        <v>0</v>
      </c>
      <c r="W342">
        <f>'RESUMEN TOTAL'!AC350</f>
        <v>0</v>
      </c>
      <c r="X342">
        <f>'RESUMEN TOTAL'!AD350</f>
        <v>0</v>
      </c>
      <c r="Y342">
        <f>'RESUMEN TOTAL'!AE350</f>
        <v>0</v>
      </c>
      <c r="Z342">
        <f>'RESUMEN TOTAL'!AF350</f>
        <v>0</v>
      </c>
      <c r="AA342">
        <f>'RESUMEN TOTAL'!AG350</f>
        <v>0</v>
      </c>
      <c r="AB342">
        <f>'RESUMEN TOTAL'!AH350</f>
        <v>0</v>
      </c>
      <c r="AC342">
        <f>'RESUMEN TOTAL'!AI350</f>
        <v>0</v>
      </c>
      <c r="AD342">
        <f>'RESUMEN TOTAL'!AJ350</f>
        <v>0</v>
      </c>
      <c r="AE342">
        <f>'RESUMEN TOTAL'!AK350</f>
        <v>0</v>
      </c>
      <c r="AF342">
        <f>'RESUMEN TOTAL'!AL350</f>
        <v>0</v>
      </c>
      <c r="AG342">
        <f>'RESUMEN TOTAL'!AM350</f>
        <v>0</v>
      </c>
      <c r="AH342">
        <f>'RESUMEN TOTAL'!AN350</f>
        <v>0</v>
      </c>
      <c r="AI342">
        <f>'RESUMEN TOTAL'!AO350</f>
        <v>0</v>
      </c>
    </row>
    <row r="343" spans="1:35" x14ac:dyDescent="0.25">
      <c r="A343" t="str">
        <f>'RESUMEN TOTAL'!A351</f>
        <v>SANTA ROSA</v>
      </c>
      <c r="B343" t="str">
        <f>'RESUMEN TOTAL'!B351</f>
        <v>SRO10</v>
      </c>
      <c r="C343" t="str">
        <f>'RESUMEN TOTAL'!D351</f>
        <v>DINAMARCA Y MILAN</v>
      </c>
      <c r="D343" t="str">
        <f>'RESUMEN TOTAL'!E351</f>
        <v>DOMO</v>
      </c>
      <c r="E343" t="str">
        <f>'RESUMEN TOTAL'!F351</f>
        <v>Radio</v>
      </c>
      <c r="F343">
        <f>'RESUMEN TOTAL'!L351</f>
        <v>0</v>
      </c>
      <c r="G343">
        <f>'RESUMEN TOTAL'!M351</f>
        <v>0</v>
      </c>
      <c r="H343">
        <f>'RESUMEN TOTAL'!N351</f>
        <v>0</v>
      </c>
      <c r="I343" t="str">
        <f>'RESUMEN TOTAL'!O351</f>
        <v>APAGADO</v>
      </c>
      <c r="J343">
        <f>'RESUMEN TOTAL'!P351</f>
        <v>0</v>
      </c>
      <c r="K343">
        <f>'RESUMEN TOTAL'!Q351</f>
        <v>0</v>
      </c>
      <c r="L343">
        <f>'RESUMEN TOTAL'!R351</f>
        <v>0</v>
      </c>
      <c r="M343">
        <f>'RESUMEN TOTAL'!S351</f>
        <v>0</v>
      </c>
      <c r="N343">
        <f>'RESUMEN TOTAL'!T351</f>
        <v>0</v>
      </c>
      <c r="O343">
        <f>'RESUMEN TOTAL'!U351</f>
        <v>0</v>
      </c>
      <c r="P343">
        <f>'RESUMEN TOTAL'!V351</f>
        <v>0</v>
      </c>
      <c r="Q343">
        <f>'RESUMEN TOTAL'!W351</f>
        <v>0</v>
      </c>
      <c r="R343">
        <f>'RESUMEN TOTAL'!X351</f>
        <v>0</v>
      </c>
      <c r="S343">
        <f>'RESUMEN TOTAL'!Y351</f>
        <v>0</v>
      </c>
      <c r="T343">
        <f>'RESUMEN TOTAL'!Z351</f>
        <v>0</v>
      </c>
      <c r="U343">
        <f>'RESUMEN TOTAL'!AA351</f>
        <v>0</v>
      </c>
      <c r="V343">
        <f>'RESUMEN TOTAL'!AB351</f>
        <v>0</v>
      </c>
      <c r="W343">
        <f>'RESUMEN TOTAL'!AC351</f>
        <v>0</v>
      </c>
      <c r="X343">
        <f>'RESUMEN TOTAL'!AD351</f>
        <v>0</v>
      </c>
      <c r="Y343">
        <f>'RESUMEN TOTAL'!AE351</f>
        <v>0</v>
      </c>
      <c r="Z343">
        <f>'RESUMEN TOTAL'!AF351</f>
        <v>0</v>
      </c>
      <c r="AA343">
        <f>'RESUMEN TOTAL'!AG351</f>
        <v>0</v>
      </c>
      <c r="AB343">
        <f>'RESUMEN TOTAL'!AH351</f>
        <v>0</v>
      </c>
      <c r="AC343">
        <f>'RESUMEN TOTAL'!AI351</f>
        <v>0</v>
      </c>
      <c r="AD343">
        <f>'RESUMEN TOTAL'!AJ351</f>
        <v>0</v>
      </c>
      <c r="AE343">
        <f>'RESUMEN TOTAL'!AK351</f>
        <v>0</v>
      </c>
      <c r="AF343">
        <f>'RESUMEN TOTAL'!AL351</f>
        <v>0</v>
      </c>
      <c r="AG343">
        <f>'RESUMEN TOTAL'!AM351</f>
        <v>0</v>
      </c>
      <c r="AH343">
        <f>'RESUMEN TOTAL'!AN351</f>
        <v>0</v>
      </c>
      <c r="AI343">
        <f>'RESUMEN TOTAL'!AO351</f>
        <v>0</v>
      </c>
    </row>
    <row r="344" spans="1:35" x14ac:dyDescent="0.25">
      <c r="A344" t="str">
        <f>'RESUMEN TOTAL'!A352</f>
        <v>SANTA ROSA</v>
      </c>
      <c r="B344" t="str">
        <f>'RESUMEN TOTAL'!B352</f>
        <v>SRO 11</v>
      </c>
      <c r="C344" t="str">
        <f>'RESUMEN TOTAL'!D352</f>
        <v>MILAN Y MALLORCA</v>
      </c>
      <c r="D344" t="str">
        <f>'RESUMEN TOTAL'!E352</f>
        <v>DOMO</v>
      </c>
      <c r="E344" t="str">
        <f>'RESUMEN TOTAL'!F352</f>
        <v>Radio</v>
      </c>
      <c r="F344">
        <f>'RESUMEN TOTAL'!L352</f>
        <v>0</v>
      </c>
      <c r="G344">
        <f>'RESUMEN TOTAL'!M352</f>
        <v>0</v>
      </c>
      <c r="H344">
        <f>'RESUMEN TOTAL'!N352</f>
        <v>0</v>
      </c>
      <c r="I344" t="str">
        <f>'RESUMEN TOTAL'!O352</f>
        <v>APAGADO</v>
      </c>
      <c r="J344">
        <f>'RESUMEN TOTAL'!P352</f>
        <v>0</v>
      </c>
      <c r="K344">
        <f>'RESUMEN TOTAL'!Q352</f>
        <v>0</v>
      </c>
      <c r="L344">
        <f>'RESUMEN TOTAL'!R352</f>
        <v>0</v>
      </c>
      <c r="M344">
        <f>'RESUMEN TOTAL'!S352</f>
        <v>0</v>
      </c>
      <c r="N344">
        <f>'RESUMEN TOTAL'!T352</f>
        <v>0</v>
      </c>
      <c r="O344">
        <f>'RESUMEN TOTAL'!U352</f>
        <v>0</v>
      </c>
      <c r="P344">
        <f>'RESUMEN TOTAL'!V352</f>
        <v>0</v>
      </c>
      <c r="Q344">
        <f>'RESUMEN TOTAL'!W352</f>
        <v>0</v>
      </c>
      <c r="R344">
        <f>'RESUMEN TOTAL'!X352</f>
        <v>0</v>
      </c>
      <c r="S344">
        <f>'RESUMEN TOTAL'!Y352</f>
        <v>0</v>
      </c>
      <c r="T344">
        <f>'RESUMEN TOTAL'!Z352</f>
        <v>0</v>
      </c>
      <c r="U344">
        <f>'RESUMEN TOTAL'!AA352</f>
        <v>0</v>
      </c>
      <c r="V344">
        <f>'RESUMEN TOTAL'!AB352</f>
        <v>0</v>
      </c>
      <c r="W344">
        <f>'RESUMEN TOTAL'!AC352</f>
        <v>0</v>
      </c>
      <c r="X344">
        <f>'RESUMEN TOTAL'!AD352</f>
        <v>0</v>
      </c>
      <c r="Y344">
        <f>'RESUMEN TOTAL'!AE352</f>
        <v>0</v>
      </c>
      <c r="Z344">
        <f>'RESUMEN TOTAL'!AF352</f>
        <v>0</v>
      </c>
      <c r="AA344">
        <f>'RESUMEN TOTAL'!AG352</f>
        <v>0</v>
      </c>
      <c r="AB344">
        <f>'RESUMEN TOTAL'!AH352</f>
        <v>0</v>
      </c>
      <c r="AC344">
        <f>'RESUMEN TOTAL'!AI352</f>
        <v>0</v>
      </c>
      <c r="AD344">
        <f>'RESUMEN TOTAL'!AJ352</f>
        <v>0</v>
      </c>
      <c r="AE344">
        <f>'RESUMEN TOTAL'!AK352</f>
        <v>0</v>
      </c>
      <c r="AF344">
        <f>'RESUMEN TOTAL'!AL352</f>
        <v>0</v>
      </c>
      <c r="AG344">
        <f>'RESUMEN TOTAL'!AM352</f>
        <v>0</v>
      </c>
      <c r="AH344">
        <f>'RESUMEN TOTAL'!AN352</f>
        <v>0</v>
      </c>
      <c r="AI344">
        <f>'RESUMEN TOTAL'!AO352</f>
        <v>0</v>
      </c>
    </row>
    <row r="345" spans="1:35" x14ac:dyDescent="0.25">
      <c r="A345" t="str">
        <f>'RESUMEN TOTAL'!A353</f>
        <v>SANTA ROSA</v>
      </c>
      <c r="B345" t="str">
        <f>'RESUMEN TOTAL'!B353</f>
        <v>SRO12</v>
      </c>
      <c r="C345" t="str">
        <f>'RESUMEN TOTAL'!D353</f>
        <v>YUGOSLAVIA Y PAYSANDU</v>
      </c>
      <c r="D345" t="str">
        <f>'RESUMEN TOTAL'!E353</f>
        <v>DOMO</v>
      </c>
      <c r="E345" t="str">
        <f>'RESUMEN TOTAL'!F353</f>
        <v>Radio</v>
      </c>
      <c r="F345">
        <f>'RESUMEN TOTAL'!L353</f>
        <v>0</v>
      </c>
      <c r="G345">
        <f>'RESUMEN TOTAL'!M353</f>
        <v>0</v>
      </c>
      <c r="H345">
        <f>'RESUMEN TOTAL'!N353</f>
        <v>0</v>
      </c>
      <c r="I345">
        <f>'RESUMEN TOTAL'!O353</f>
        <v>0</v>
      </c>
      <c r="J345">
        <f>'RESUMEN TOTAL'!P353</f>
        <v>0</v>
      </c>
      <c r="K345">
        <f>'RESUMEN TOTAL'!Q353</f>
        <v>0</v>
      </c>
      <c r="L345">
        <f>'RESUMEN TOTAL'!R353</f>
        <v>0</v>
      </c>
      <c r="M345">
        <f>'RESUMEN TOTAL'!S353</f>
        <v>0</v>
      </c>
      <c r="N345">
        <f>'RESUMEN TOTAL'!T353</f>
        <v>0</v>
      </c>
      <c r="O345">
        <f>'RESUMEN TOTAL'!U353</f>
        <v>0</v>
      </c>
      <c r="P345">
        <f>'RESUMEN TOTAL'!V353</f>
        <v>0</v>
      </c>
      <c r="Q345">
        <f>'RESUMEN TOTAL'!W353</f>
        <v>0</v>
      </c>
      <c r="R345">
        <f>'RESUMEN TOTAL'!X353</f>
        <v>0</v>
      </c>
      <c r="S345">
        <f>'RESUMEN TOTAL'!Y353</f>
        <v>0</v>
      </c>
      <c r="T345">
        <f>'RESUMEN TOTAL'!Z353</f>
        <v>0</v>
      </c>
      <c r="U345">
        <f>'RESUMEN TOTAL'!AA353</f>
        <v>0</v>
      </c>
      <c r="V345">
        <f>'RESUMEN TOTAL'!AB353</f>
        <v>0</v>
      </c>
      <c r="W345">
        <f>'RESUMEN TOTAL'!AC353</f>
        <v>0</v>
      </c>
      <c r="X345">
        <f>'RESUMEN TOTAL'!AD353</f>
        <v>0</v>
      </c>
      <c r="Y345">
        <f>'RESUMEN TOTAL'!AE353</f>
        <v>0</v>
      </c>
      <c r="Z345">
        <f>'RESUMEN TOTAL'!AF353</f>
        <v>0</v>
      </c>
      <c r="AA345">
        <f>'RESUMEN TOTAL'!AG353</f>
        <v>0</v>
      </c>
      <c r="AB345">
        <f>'RESUMEN TOTAL'!AH353</f>
        <v>0</v>
      </c>
      <c r="AC345">
        <f>'RESUMEN TOTAL'!AI353</f>
        <v>0</v>
      </c>
      <c r="AD345">
        <f>'RESUMEN TOTAL'!AJ353</f>
        <v>0</v>
      </c>
      <c r="AE345">
        <f>'RESUMEN TOTAL'!AK353</f>
        <v>0</v>
      </c>
      <c r="AF345">
        <f>'RESUMEN TOTAL'!AL353</f>
        <v>0</v>
      </c>
      <c r="AG345">
        <f>'RESUMEN TOTAL'!AM353</f>
        <v>0</v>
      </c>
      <c r="AH345">
        <f>'RESUMEN TOTAL'!AN353</f>
        <v>0</v>
      </c>
      <c r="AI345">
        <f>'RESUMEN TOTAL'!AO353</f>
        <v>0</v>
      </c>
    </row>
    <row r="346" spans="1:35" x14ac:dyDescent="0.25">
      <c r="A346" t="str">
        <f>'RESUMEN TOTAL'!A354</f>
        <v>ZONA RURAL SANTA ROSA</v>
      </c>
      <c r="B346" t="str">
        <f>'RESUMEN TOTAL'!B354</f>
        <v>SRO 13 (fija 1)</v>
      </c>
      <c r="C346" t="str">
        <f>'RESUMEN TOTAL'!D354</f>
        <v>BRUSELAS E/ GRECIA Y CHECOSLOVAQUIA</v>
      </c>
      <c r="D346" t="str">
        <f>'RESUMEN TOTAL'!E354</f>
        <v>Fija</v>
      </c>
      <c r="E346" t="str">
        <f>'RESUMEN TOTAL'!F354</f>
        <v>Radio</v>
      </c>
      <c r="F346">
        <f>'RESUMEN TOTAL'!L354</f>
        <v>0</v>
      </c>
      <c r="G346">
        <f>'RESUMEN TOTAL'!M354</f>
        <v>0</v>
      </c>
      <c r="H346">
        <f>'RESUMEN TOTAL'!N354</f>
        <v>0</v>
      </c>
      <c r="I346">
        <f>'RESUMEN TOTAL'!O354</f>
        <v>0</v>
      </c>
      <c r="J346">
        <f>'RESUMEN TOTAL'!P354</f>
        <v>0</v>
      </c>
      <c r="K346">
        <f>'RESUMEN TOTAL'!Q354</f>
        <v>0</v>
      </c>
      <c r="L346">
        <f>'RESUMEN TOTAL'!R354</f>
        <v>0</v>
      </c>
      <c r="M346">
        <f>'RESUMEN TOTAL'!S354</f>
        <v>0</v>
      </c>
      <c r="N346">
        <f>'RESUMEN TOTAL'!T354</f>
        <v>0</v>
      </c>
      <c r="O346">
        <f>'RESUMEN TOTAL'!U354</f>
        <v>0</v>
      </c>
      <c r="P346">
        <f>'RESUMEN TOTAL'!V354</f>
        <v>0</v>
      </c>
      <c r="Q346">
        <f>'RESUMEN TOTAL'!W354</f>
        <v>0</v>
      </c>
      <c r="R346">
        <f>'RESUMEN TOTAL'!X354</f>
        <v>0</v>
      </c>
      <c r="S346">
        <f>'RESUMEN TOTAL'!Y354</f>
        <v>0</v>
      </c>
      <c r="T346">
        <f>'RESUMEN TOTAL'!Z354</f>
        <v>0</v>
      </c>
      <c r="U346">
        <f>'RESUMEN TOTAL'!AA354</f>
        <v>0</v>
      </c>
      <c r="V346">
        <f>'RESUMEN TOTAL'!AB354</f>
        <v>0</v>
      </c>
      <c r="W346">
        <f>'RESUMEN TOTAL'!AC354</f>
        <v>0</v>
      </c>
      <c r="X346">
        <f>'RESUMEN TOTAL'!AD354</f>
        <v>0</v>
      </c>
      <c r="Y346">
        <f>'RESUMEN TOTAL'!AE354</f>
        <v>0</v>
      </c>
      <c r="Z346">
        <f>'RESUMEN TOTAL'!AF354</f>
        <v>0</v>
      </c>
      <c r="AA346">
        <f>'RESUMEN TOTAL'!AG354</f>
        <v>0</v>
      </c>
      <c r="AB346">
        <f>'RESUMEN TOTAL'!AH354</f>
        <v>0</v>
      </c>
      <c r="AC346">
        <f>'RESUMEN TOTAL'!AI354</f>
        <v>0</v>
      </c>
      <c r="AD346">
        <f>'RESUMEN TOTAL'!AJ354</f>
        <v>0</v>
      </c>
      <c r="AE346">
        <f>'RESUMEN TOTAL'!AK354</f>
        <v>0</v>
      </c>
      <c r="AF346">
        <f>'RESUMEN TOTAL'!AL354</f>
        <v>0</v>
      </c>
      <c r="AG346">
        <f>'RESUMEN TOTAL'!AM354</f>
        <v>0</v>
      </c>
      <c r="AH346">
        <f>'RESUMEN TOTAL'!AN354</f>
        <v>0</v>
      </c>
      <c r="AI346">
        <f>'RESUMEN TOTAL'!AO354</f>
        <v>0</v>
      </c>
    </row>
    <row r="347" spans="1:35" x14ac:dyDescent="0.25">
      <c r="A347" t="str">
        <f>'RESUMEN TOTAL'!A355</f>
        <v>ZONA RURAL SANTA ROSA</v>
      </c>
      <c r="B347" t="str">
        <f>'RESUMEN TOTAL'!B355</f>
        <v>SRO 14 (fija 2)</v>
      </c>
      <c r="C347" t="str">
        <f>'RESUMEN TOTAL'!D355</f>
        <v>BRUSELAS E/ GRECIA Y CHECOSLOVAQUIA</v>
      </c>
      <c r="D347" t="str">
        <f>'RESUMEN TOTAL'!E355</f>
        <v>Fija</v>
      </c>
      <c r="E347" t="str">
        <f>'RESUMEN TOTAL'!F355</f>
        <v>Radio</v>
      </c>
      <c r="F347" t="str">
        <f>'RESUMEN TOTAL'!L355</f>
        <v>APAGADO</v>
      </c>
      <c r="G347">
        <f>'RESUMEN TOTAL'!M355</f>
        <v>0</v>
      </c>
      <c r="H347">
        <f>'RESUMEN TOTAL'!N355</f>
        <v>0</v>
      </c>
      <c r="I347" t="str">
        <f>'RESUMEN TOTAL'!O355</f>
        <v>APAGADO</v>
      </c>
      <c r="J347">
        <f>'RESUMEN TOTAL'!P355</f>
        <v>0</v>
      </c>
      <c r="K347">
        <f>'RESUMEN TOTAL'!Q355</f>
        <v>0</v>
      </c>
      <c r="L347">
        <f>'RESUMEN TOTAL'!R355</f>
        <v>0</v>
      </c>
      <c r="M347">
        <f>'RESUMEN TOTAL'!S355</f>
        <v>0</v>
      </c>
      <c r="N347">
        <f>'RESUMEN TOTAL'!T355</f>
        <v>0</v>
      </c>
      <c r="O347">
        <f>'RESUMEN TOTAL'!U355</f>
        <v>0</v>
      </c>
      <c r="P347">
        <f>'RESUMEN TOTAL'!V355</f>
        <v>0</v>
      </c>
      <c r="Q347">
        <f>'RESUMEN TOTAL'!W355</f>
        <v>0</v>
      </c>
      <c r="R347">
        <f>'RESUMEN TOTAL'!X355</f>
        <v>0</v>
      </c>
      <c r="S347">
        <f>'RESUMEN TOTAL'!Y355</f>
        <v>0</v>
      </c>
      <c r="T347">
        <f>'RESUMEN TOTAL'!Z355</f>
        <v>0</v>
      </c>
      <c r="U347">
        <f>'RESUMEN TOTAL'!AA355</f>
        <v>0</v>
      </c>
      <c r="V347">
        <f>'RESUMEN TOTAL'!AB355</f>
        <v>0</v>
      </c>
      <c r="W347">
        <f>'RESUMEN TOTAL'!AC355</f>
        <v>0</v>
      </c>
      <c r="X347">
        <f>'RESUMEN TOTAL'!AD355</f>
        <v>0</v>
      </c>
      <c r="Y347">
        <f>'RESUMEN TOTAL'!AE355</f>
        <v>0</v>
      </c>
      <c r="Z347">
        <f>'RESUMEN TOTAL'!AF355</f>
        <v>0</v>
      </c>
      <c r="AA347">
        <f>'RESUMEN TOTAL'!AG355</f>
        <v>0</v>
      </c>
      <c r="AB347">
        <f>'RESUMEN TOTAL'!AH355</f>
        <v>0</v>
      </c>
      <c r="AC347">
        <f>'RESUMEN TOTAL'!AI355</f>
        <v>0</v>
      </c>
      <c r="AD347">
        <f>'RESUMEN TOTAL'!AJ355</f>
        <v>0</v>
      </c>
      <c r="AE347">
        <f>'RESUMEN TOTAL'!AK355</f>
        <v>0</v>
      </c>
      <c r="AF347">
        <f>'RESUMEN TOTAL'!AL355</f>
        <v>0</v>
      </c>
      <c r="AG347">
        <f>'RESUMEN TOTAL'!AM355</f>
        <v>0</v>
      </c>
      <c r="AH347">
        <f>'RESUMEN TOTAL'!AN355</f>
        <v>0</v>
      </c>
      <c r="AI347">
        <f>'RESUMEN TOTAL'!AO355</f>
        <v>0</v>
      </c>
    </row>
    <row r="348" spans="1:35" x14ac:dyDescent="0.25">
      <c r="A348" t="str">
        <f>'RESUMEN TOTAL'!A356</f>
        <v>SANTA ROSA</v>
      </c>
      <c r="B348" t="str">
        <f>'RESUMEN TOTAL'!B356</f>
        <v>SRO15</v>
      </c>
      <c r="C348" t="str">
        <f>'RESUMEN TOTAL'!D356</f>
        <v>NOVAK Y TIRANA (614)</v>
      </c>
      <c r="D348" t="str">
        <f>'RESUMEN TOTAL'!E356</f>
        <v>DOMO</v>
      </c>
      <c r="E348" t="str">
        <f>'RESUMEN TOTAL'!F356</f>
        <v>Fibra Optica</v>
      </c>
      <c r="F348" t="str">
        <f>'RESUMEN TOTAL'!L356</f>
        <v>APAGADO</v>
      </c>
      <c r="G348" t="str">
        <f>'RESUMEN TOTAL'!M356</f>
        <v>APAGADO</v>
      </c>
      <c r="H348" t="str">
        <f>'RESUMEN TOTAL'!N356</f>
        <v>APAGADO</v>
      </c>
      <c r="I348" t="str">
        <f>'RESUMEN TOTAL'!O356</f>
        <v>APAGADO</v>
      </c>
      <c r="J348" t="str">
        <f>'RESUMEN TOTAL'!P356</f>
        <v>APAGADO</v>
      </c>
      <c r="K348" t="str">
        <f>'RESUMEN TOTAL'!Q356</f>
        <v>APAGADO</v>
      </c>
      <c r="L348">
        <f>'RESUMEN TOTAL'!R356</f>
        <v>0</v>
      </c>
      <c r="M348">
        <f>'RESUMEN TOTAL'!S356</f>
        <v>0</v>
      </c>
      <c r="N348">
        <f>'RESUMEN TOTAL'!T356</f>
        <v>0</v>
      </c>
      <c r="O348">
        <f>'RESUMEN TOTAL'!U356</f>
        <v>0</v>
      </c>
      <c r="P348">
        <f>'RESUMEN TOTAL'!V356</f>
        <v>0</v>
      </c>
      <c r="Q348">
        <f>'RESUMEN TOTAL'!W356</f>
        <v>0</v>
      </c>
      <c r="R348">
        <f>'RESUMEN TOTAL'!X356</f>
        <v>0</v>
      </c>
      <c r="S348">
        <f>'RESUMEN TOTAL'!Y356</f>
        <v>0</v>
      </c>
      <c r="T348">
        <f>'RESUMEN TOTAL'!Z356</f>
        <v>0</v>
      </c>
      <c r="U348">
        <f>'RESUMEN TOTAL'!AA356</f>
        <v>0</v>
      </c>
      <c r="V348">
        <f>'RESUMEN TOTAL'!AB356</f>
        <v>0</v>
      </c>
      <c r="W348">
        <f>'RESUMEN TOTAL'!AC356</f>
        <v>0</v>
      </c>
      <c r="X348">
        <f>'RESUMEN TOTAL'!AD356</f>
        <v>0</v>
      </c>
      <c r="Y348">
        <f>'RESUMEN TOTAL'!AE356</f>
        <v>0</v>
      </c>
      <c r="Z348">
        <f>'RESUMEN TOTAL'!AF356</f>
        <v>0</v>
      </c>
      <c r="AA348">
        <f>'RESUMEN TOTAL'!AG356</f>
        <v>0</v>
      </c>
      <c r="AB348">
        <f>'RESUMEN TOTAL'!AH356</f>
        <v>0</v>
      </c>
      <c r="AC348">
        <f>'RESUMEN TOTAL'!AI356</f>
        <v>0</v>
      </c>
      <c r="AD348">
        <f>'RESUMEN TOTAL'!AJ356</f>
        <v>0</v>
      </c>
      <c r="AE348">
        <f>'RESUMEN TOTAL'!AK356</f>
        <v>0</v>
      </c>
      <c r="AF348">
        <f>'RESUMEN TOTAL'!AL356</f>
        <v>0</v>
      </c>
      <c r="AG348">
        <f>'RESUMEN TOTAL'!AM356</f>
        <v>0</v>
      </c>
      <c r="AH348">
        <f>'RESUMEN TOTAL'!AN356</f>
        <v>0</v>
      </c>
      <c r="AI348">
        <f>'RESUMEN TOTAL'!AO356</f>
        <v>0</v>
      </c>
    </row>
    <row r="349" spans="1:35" x14ac:dyDescent="0.25">
      <c r="A349" t="str">
        <f>'RESUMEN TOTAL'!A357</f>
        <v>SANTA ROSA</v>
      </c>
      <c r="B349" t="str">
        <f>'RESUMEN TOTAL'!B357</f>
        <v>SRO16 (fija 1)</v>
      </c>
      <c r="C349" t="str">
        <f>'RESUMEN TOTAL'!D357</f>
        <v>ANDORRA E/ BELGICA Y SAN MARINO</v>
      </c>
      <c r="D349" t="str">
        <f>'RESUMEN TOTAL'!E357</f>
        <v>Fija</v>
      </c>
      <c r="E349" t="str">
        <f>'RESUMEN TOTAL'!F357</f>
        <v>Fibra Optica</v>
      </c>
      <c r="F349">
        <f>'RESUMEN TOTAL'!L357</f>
        <v>0</v>
      </c>
      <c r="G349">
        <f>'RESUMEN TOTAL'!M357</f>
        <v>0</v>
      </c>
      <c r="H349">
        <f>'RESUMEN TOTAL'!N357</f>
        <v>0</v>
      </c>
      <c r="I349">
        <f>'RESUMEN TOTAL'!O357</f>
        <v>0</v>
      </c>
      <c r="J349">
        <f>'RESUMEN TOTAL'!P357</f>
        <v>0</v>
      </c>
      <c r="K349">
        <f>'RESUMEN TOTAL'!Q357</f>
        <v>0</v>
      </c>
      <c r="L349">
        <f>'RESUMEN TOTAL'!R357</f>
        <v>0</v>
      </c>
      <c r="M349">
        <f>'RESUMEN TOTAL'!S357</f>
        <v>0</v>
      </c>
      <c r="N349">
        <f>'RESUMEN TOTAL'!T357</f>
        <v>0</v>
      </c>
      <c r="O349">
        <f>'RESUMEN TOTAL'!U357</f>
        <v>0</v>
      </c>
      <c r="P349">
        <f>'RESUMEN TOTAL'!V357</f>
        <v>0</v>
      </c>
      <c r="Q349">
        <f>'RESUMEN TOTAL'!W357</f>
        <v>0</v>
      </c>
      <c r="R349">
        <f>'RESUMEN TOTAL'!X357</f>
        <v>0</v>
      </c>
      <c r="S349">
        <f>'RESUMEN TOTAL'!Y357</f>
        <v>0</v>
      </c>
      <c r="T349">
        <f>'RESUMEN TOTAL'!Z357</f>
        <v>0</v>
      </c>
      <c r="U349">
        <f>'RESUMEN TOTAL'!AA357</f>
        <v>0</v>
      </c>
      <c r="V349">
        <f>'RESUMEN TOTAL'!AB357</f>
        <v>0</v>
      </c>
      <c r="W349">
        <f>'RESUMEN TOTAL'!AC357</f>
        <v>0</v>
      </c>
      <c r="X349">
        <f>'RESUMEN TOTAL'!AD357</f>
        <v>0</v>
      </c>
      <c r="Y349">
        <f>'RESUMEN TOTAL'!AE357</f>
        <v>0</v>
      </c>
      <c r="Z349">
        <f>'RESUMEN TOTAL'!AF357</f>
        <v>0</v>
      </c>
      <c r="AA349">
        <f>'RESUMEN TOTAL'!AG357</f>
        <v>0</v>
      </c>
      <c r="AB349">
        <f>'RESUMEN TOTAL'!AH357</f>
        <v>0</v>
      </c>
      <c r="AC349">
        <f>'RESUMEN TOTAL'!AI357</f>
        <v>0</v>
      </c>
      <c r="AD349">
        <f>'RESUMEN TOTAL'!AJ357</f>
        <v>0</v>
      </c>
      <c r="AE349">
        <f>'RESUMEN TOTAL'!AK357</f>
        <v>0</v>
      </c>
      <c r="AF349">
        <f>'RESUMEN TOTAL'!AL357</f>
        <v>0</v>
      </c>
      <c r="AG349">
        <f>'RESUMEN TOTAL'!AM357</f>
        <v>0</v>
      </c>
      <c r="AH349">
        <f>'RESUMEN TOTAL'!AN357</f>
        <v>0</v>
      </c>
      <c r="AI349">
        <f>'RESUMEN TOTAL'!AO357</f>
        <v>0</v>
      </c>
    </row>
    <row r="350" spans="1:35" x14ac:dyDescent="0.25">
      <c r="A350" t="str">
        <f>'RESUMEN TOTAL'!A358</f>
        <v>SANTA ROSA</v>
      </c>
      <c r="B350" t="str">
        <f>'RESUMEN TOTAL'!B358</f>
        <v>SRO17 (fija 2)</v>
      </c>
      <c r="C350" t="str">
        <f>'RESUMEN TOTAL'!D358</f>
        <v>ANDORRA E/ BELGICA Y SAN MARINO</v>
      </c>
      <c r="D350" t="str">
        <f>'RESUMEN TOTAL'!E358</f>
        <v>Fija</v>
      </c>
      <c r="E350" t="str">
        <f>'RESUMEN TOTAL'!F358</f>
        <v>Fibra Optica</v>
      </c>
      <c r="F350">
        <f>'RESUMEN TOTAL'!L358</f>
        <v>0</v>
      </c>
      <c r="G350">
        <f>'RESUMEN TOTAL'!M358</f>
        <v>0</v>
      </c>
      <c r="H350">
        <f>'RESUMEN TOTAL'!N358</f>
        <v>0</v>
      </c>
      <c r="I350">
        <f>'RESUMEN TOTAL'!O358</f>
        <v>0</v>
      </c>
      <c r="J350">
        <f>'RESUMEN TOTAL'!P358</f>
        <v>0</v>
      </c>
      <c r="K350">
        <f>'RESUMEN TOTAL'!Q358</f>
        <v>0</v>
      </c>
      <c r="L350">
        <f>'RESUMEN TOTAL'!R358</f>
        <v>0</v>
      </c>
      <c r="M350">
        <f>'RESUMEN TOTAL'!S358</f>
        <v>0</v>
      </c>
      <c r="N350">
        <f>'RESUMEN TOTAL'!T358</f>
        <v>0</v>
      </c>
      <c r="O350">
        <f>'RESUMEN TOTAL'!U358</f>
        <v>0</v>
      </c>
      <c r="P350">
        <f>'RESUMEN TOTAL'!V358</f>
        <v>0</v>
      </c>
      <c r="Q350">
        <f>'RESUMEN TOTAL'!W358</f>
        <v>0</v>
      </c>
      <c r="R350">
        <f>'RESUMEN TOTAL'!X358</f>
        <v>0</v>
      </c>
      <c r="S350">
        <f>'RESUMEN TOTAL'!Y358</f>
        <v>0</v>
      </c>
      <c r="T350">
        <f>'RESUMEN TOTAL'!Z358</f>
        <v>0</v>
      </c>
      <c r="U350">
        <f>'RESUMEN TOTAL'!AA358</f>
        <v>0</v>
      </c>
      <c r="V350">
        <f>'RESUMEN TOTAL'!AB358</f>
        <v>0</v>
      </c>
      <c r="W350">
        <f>'RESUMEN TOTAL'!AC358</f>
        <v>0</v>
      </c>
      <c r="X350">
        <f>'RESUMEN TOTAL'!AD358</f>
        <v>0</v>
      </c>
      <c r="Y350">
        <f>'RESUMEN TOTAL'!AE358</f>
        <v>0</v>
      </c>
      <c r="Z350">
        <f>'RESUMEN TOTAL'!AF358</f>
        <v>0</v>
      </c>
      <c r="AA350">
        <f>'RESUMEN TOTAL'!AG358</f>
        <v>0</v>
      </c>
      <c r="AB350">
        <f>'RESUMEN TOTAL'!AH358</f>
        <v>0</v>
      </c>
      <c r="AC350">
        <f>'RESUMEN TOTAL'!AI358</f>
        <v>0</v>
      </c>
      <c r="AD350">
        <f>'RESUMEN TOTAL'!AJ358</f>
        <v>0</v>
      </c>
      <c r="AE350">
        <f>'RESUMEN TOTAL'!AK358</f>
        <v>0</v>
      </c>
      <c r="AF350">
        <f>'RESUMEN TOTAL'!AL358</f>
        <v>0</v>
      </c>
      <c r="AG350">
        <f>'RESUMEN TOTAL'!AM358</f>
        <v>0</v>
      </c>
      <c r="AH350">
        <f>'RESUMEN TOTAL'!AN358</f>
        <v>0</v>
      </c>
      <c r="AI350">
        <f>'RESUMEN TOTAL'!AO358</f>
        <v>0</v>
      </c>
    </row>
    <row r="351" spans="1:35" x14ac:dyDescent="0.25">
      <c r="A351" t="str">
        <f>'RESUMEN TOTAL'!A359</f>
        <v>SANTA ROSA</v>
      </c>
      <c r="B351" t="str">
        <f>'RESUMEN TOTAL'!B359</f>
        <v>SRO 18 (fija 1)</v>
      </c>
      <c r="C351" t="str">
        <f>'RESUMEN TOTAL'!D359</f>
        <v>GRAN CANARIA Y BUDAPEST</v>
      </c>
      <c r="D351" t="str">
        <f>'RESUMEN TOTAL'!E359</f>
        <v>Fija</v>
      </c>
      <c r="E351" t="str">
        <f>'RESUMEN TOTAL'!F359</f>
        <v>Fibra Optica</v>
      </c>
      <c r="F351">
        <f>'RESUMEN TOTAL'!L359</f>
        <v>0</v>
      </c>
      <c r="G351">
        <f>'RESUMEN TOTAL'!M359</f>
        <v>0</v>
      </c>
      <c r="H351" t="str">
        <f>'RESUMEN TOTAL'!N359</f>
        <v>APAGADO</v>
      </c>
      <c r="I351" t="str">
        <f>'RESUMEN TOTAL'!O359</f>
        <v>APAGADO</v>
      </c>
      <c r="J351">
        <f>'RESUMEN TOTAL'!P359</f>
        <v>0</v>
      </c>
      <c r="K351">
        <f>'RESUMEN TOTAL'!Q359</f>
        <v>0</v>
      </c>
      <c r="L351">
        <f>'RESUMEN TOTAL'!R359</f>
        <v>0</v>
      </c>
      <c r="M351">
        <f>'RESUMEN TOTAL'!S359</f>
        <v>0</v>
      </c>
      <c r="N351">
        <f>'RESUMEN TOTAL'!T359</f>
        <v>0</v>
      </c>
      <c r="O351">
        <f>'RESUMEN TOTAL'!U359</f>
        <v>0</v>
      </c>
      <c r="P351">
        <f>'RESUMEN TOTAL'!V359</f>
        <v>0</v>
      </c>
      <c r="Q351">
        <f>'RESUMEN TOTAL'!W359</f>
        <v>0</v>
      </c>
      <c r="R351">
        <f>'RESUMEN TOTAL'!X359</f>
        <v>0</v>
      </c>
      <c r="S351">
        <f>'RESUMEN TOTAL'!Y359</f>
        <v>0</v>
      </c>
      <c r="T351">
        <f>'RESUMEN TOTAL'!Z359</f>
        <v>0</v>
      </c>
      <c r="U351">
        <f>'RESUMEN TOTAL'!AA359</f>
        <v>0</v>
      </c>
      <c r="V351">
        <f>'RESUMEN TOTAL'!AB359</f>
        <v>0</v>
      </c>
      <c r="W351">
        <f>'RESUMEN TOTAL'!AC359</f>
        <v>0</v>
      </c>
      <c r="X351">
        <f>'RESUMEN TOTAL'!AD359</f>
        <v>0</v>
      </c>
      <c r="Y351">
        <f>'RESUMEN TOTAL'!AE359</f>
        <v>0</v>
      </c>
      <c r="Z351">
        <f>'RESUMEN TOTAL'!AF359</f>
        <v>0</v>
      </c>
      <c r="AA351">
        <f>'RESUMEN TOTAL'!AG359</f>
        <v>0</v>
      </c>
      <c r="AB351">
        <f>'RESUMEN TOTAL'!AH359</f>
        <v>0</v>
      </c>
      <c r="AC351">
        <f>'RESUMEN TOTAL'!AI359</f>
        <v>0</v>
      </c>
      <c r="AD351">
        <f>'RESUMEN TOTAL'!AJ359</f>
        <v>0</v>
      </c>
      <c r="AE351">
        <f>'RESUMEN TOTAL'!AK359</f>
        <v>0</v>
      </c>
      <c r="AF351">
        <f>'RESUMEN TOTAL'!AL359</f>
        <v>0</v>
      </c>
      <c r="AG351">
        <f>'RESUMEN TOTAL'!AM359</f>
        <v>0</v>
      </c>
      <c r="AH351">
        <f>'RESUMEN TOTAL'!AN359</f>
        <v>0</v>
      </c>
      <c r="AI351">
        <f>'RESUMEN TOTAL'!AO359</f>
        <v>0</v>
      </c>
    </row>
    <row r="352" spans="1:35" x14ac:dyDescent="0.25">
      <c r="A352" t="str">
        <f>'RESUMEN TOTAL'!A360</f>
        <v>SANTA ROSA</v>
      </c>
      <c r="B352" t="str">
        <f>'RESUMEN TOTAL'!B360</f>
        <v>SRO 19 (fija 2)</v>
      </c>
      <c r="C352" t="str">
        <f>'RESUMEN TOTAL'!D360</f>
        <v>GRAN CANARIA Y BUDAPEST</v>
      </c>
      <c r="D352" t="str">
        <f>'RESUMEN TOTAL'!E360</f>
        <v>Fija</v>
      </c>
      <c r="E352" t="str">
        <f>'RESUMEN TOTAL'!F360</f>
        <v>Fibra Optica</v>
      </c>
      <c r="F352">
        <f>'RESUMEN TOTAL'!L360</f>
        <v>0</v>
      </c>
      <c r="G352">
        <f>'RESUMEN TOTAL'!M360</f>
        <v>0</v>
      </c>
      <c r="H352" t="str">
        <f>'RESUMEN TOTAL'!N360</f>
        <v>APAGADO</v>
      </c>
      <c r="I352" t="str">
        <f>'RESUMEN TOTAL'!O360</f>
        <v>APAGADO</v>
      </c>
      <c r="J352">
        <f>'RESUMEN TOTAL'!P360</f>
        <v>0</v>
      </c>
      <c r="K352">
        <f>'RESUMEN TOTAL'!Q360</f>
        <v>0</v>
      </c>
      <c r="L352">
        <f>'RESUMEN TOTAL'!R360</f>
        <v>0</v>
      </c>
      <c r="M352">
        <f>'RESUMEN TOTAL'!S360</f>
        <v>0</v>
      </c>
      <c r="N352">
        <f>'RESUMEN TOTAL'!T360</f>
        <v>0</v>
      </c>
      <c r="O352">
        <f>'RESUMEN TOTAL'!U360</f>
        <v>0</v>
      </c>
      <c r="P352">
        <f>'RESUMEN TOTAL'!V360</f>
        <v>0</v>
      </c>
      <c r="Q352">
        <f>'RESUMEN TOTAL'!W360</f>
        <v>0</v>
      </c>
      <c r="R352">
        <f>'RESUMEN TOTAL'!X360</f>
        <v>0</v>
      </c>
      <c r="S352">
        <f>'RESUMEN TOTAL'!Y360</f>
        <v>0</v>
      </c>
      <c r="T352">
        <f>'RESUMEN TOTAL'!Z360</f>
        <v>0</v>
      </c>
      <c r="U352">
        <f>'RESUMEN TOTAL'!AA360</f>
        <v>0</v>
      </c>
      <c r="V352">
        <f>'RESUMEN TOTAL'!AB360</f>
        <v>0</v>
      </c>
      <c r="W352">
        <f>'RESUMEN TOTAL'!AC360</f>
        <v>0</v>
      </c>
      <c r="X352">
        <f>'RESUMEN TOTAL'!AD360</f>
        <v>0</v>
      </c>
      <c r="Y352">
        <f>'RESUMEN TOTAL'!AE360</f>
        <v>0</v>
      </c>
      <c r="Z352">
        <f>'RESUMEN TOTAL'!AF360</f>
        <v>0</v>
      </c>
      <c r="AA352">
        <f>'RESUMEN TOTAL'!AG360</f>
        <v>0</v>
      </c>
      <c r="AB352">
        <f>'RESUMEN TOTAL'!AH360</f>
        <v>0</v>
      </c>
      <c r="AC352">
        <f>'RESUMEN TOTAL'!AI360</f>
        <v>0</v>
      </c>
      <c r="AD352">
        <f>'RESUMEN TOTAL'!AJ360</f>
        <v>0</v>
      </c>
      <c r="AE352">
        <f>'RESUMEN TOTAL'!AK360</f>
        <v>0</v>
      </c>
      <c r="AF352">
        <f>'RESUMEN TOTAL'!AL360</f>
        <v>0</v>
      </c>
      <c r="AG352">
        <f>'RESUMEN TOTAL'!AM360</f>
        <v>0</v>
      </c>
      <c r="AH352">
        <f>'RESUMEN TOTAL'!AN360</f>
        <v>0</v>
      </c>
      <c r="AI352">
        <f>'RESUMEN TOTAL'!AO360</f>
        <v>0</v>
      </c>
    </row>
    <row r="353" spans="1:35" x14ac:dyDescent="0.25">
      <c r="A353" t="str">
        <f>'RESUMEN TOTAL'!A361</f>
        <v>SANTA ROSA</v>
      </c>
      <c r="B353" t="str">
        <f>'RESUMEN TOTAL'!B361</f>
        <v>SRO20</v>
      </c>
      <c r="C353" t="str">
        <f>'RESUMEN TOTAL'!D361</f>
        <v>NOVAK Y BONN</v>
      </c>
      <c r="D353" t="str">
        <f>'RESUMEN TOTAL'!E361</f>
        <v>Fija</v>
      </c>
      <c r="E353" t="str">
        <f>'RESUMEN TOTAL'!F361</f>
        <v>Fibra Optica</v>
      </c>
      <c r="F353">
        <f>'RESUMEN TOTAL'!L361</f>
        <v>0</v>
      </c>
      <c r="G353">
        <f>'RESUMEN TOTAL'!M361</f>
        <v>0</v>
      </c>
      <c r="H353">
        <f>'RESUMEN TOTAL'!N361</f>
        <v>0</v>
      </c>
      <c r="I353">
        <f>'RESUMEN TOTAL'!O361</f>
        <v>0</v>
      </c>
      <c r="J353">
        <f>'RESUMEN TOTAL'!P361</f>
        <v>0</v>
      </c>
      <c r="K353">
        <f>'RESUMEN TOTAL'!Q361</f>
        <v>0</v>
      </c>
      <c r="L353">
        <f>'RESUMEN TOTAL'!R361</f>
        <v>0</v>
      </c>
      <c r="M353">
        <f>'RESUMEN TOTAL'!S361</f>
        <v>0</v>
      </c>
      <c r="N353">
        <f>'RESUMEN TOTAL'!T361</f>
        <v>0</v>
      </c>
      <c r="O353">
        <f>'RESUMEN TOTAL'!U361</f>
        <v>0</v>
      </c>
      <c r="P353">
        <f>'RESUMEN TOTAL'!V361</f>
        <v>0</v>
      </c>
      <c r="Q353">
        <f>'RESUMEN TOTAL'!W361</f>
        <v>0</v>
      </c>
      <c r="R353">
        <f>'RESUMEN TOTAL'!X361</f>
        <v>0</v>
      </c>
      <c r="S353">
        <f>'RESUMEN TOTAL'!Y361</f>
        <v>0</v>
      </c>
      <c r="T353">
        <f>'RESUMEN TOTAL'!Z361</f>
        <v>0</v>
      </c>
      <c r="U353">
        <f>'RESUMEN TOTAL'!AA361</f>
        <v>0</v>
      </c>
      <c r="V353">
        <f>'RESUMEN TOTAL'!AB361</f>
        <v>0</v>
      </c>
      <c r="W353">
        <f>'RESUMEN TOTAL'!AC361</f>
        <v>0</v>
      </c>
      <c r="X353">
        <f>'RESUMEN TOTAL'!AD361</f>
        <v>0</v>
      </c>
      <c r="Y353">
        <f>'RESUMEN TOTAL'!AE361</f>
        <v>0</v>
      </c>
      <c r="Z353">
        <f>'RESUMEN TOTAL'!AF361</f>
        <v>0</v>
      </c>
      <c r="AA353">
        <f>'RESUMEN TOTAL'!AG361</f>
        <v>0</v>
      </c>
      <c r="AB353">
        <f>'RESUMEN TOTAL'!AH361</f>
        <v>0</v>
      </c>
      <c r="AC353">
        <f>'RESUMEN TOTAL'!AI361</f>
        <v>0</v>
      </c>
      <c r="AD353">
        <f>'RESUMEN TOTAL'!AJ361</f>
        <v>0</v>
      </c>
      <c r="AE353">
        <f>'RESUMEN TOTAL'!AK361</f>
        <v>0</v>
      </c>
      <c r="AF353">
        <f>'RESUMEN TOTAL'!AL361</f>
        <v>0</v>
      </c>
      <c r="AG353">
        <f>'RESUMEN TOTAL'!AM361</f>
        <v>0</v>
      </c>
      <c r="AH353">
        <f>'RESUMEN TOTAL'!AN361</f>
        <v>0</v>
      </c>
      <c r="AI353">
        <f>'RESUMEN TOTAL'!AO361</f>
        <v>0</v>
      </c>
    </row>
    <row r="354" spans="1:35" x14ac:dyDescent="0.25">
      <c r="A354" t="str">
        <f>'RESUMEN TOTAL'!A362</f>
        <v>SANTA ROSA</v>
      </c>
      <c r="B354" t="str">
        <f>'RESUMEN TOTAL'!B362</f>
        <v>SRO21</v>
      </c>
      <c r="C354" t="str">
        <f>'RESUMEN TOTAL'!D362</f>
        <v>NOVAK Y BONN</v>
      </c>
      <c r="D354" t="str">
        <f>'RESUMEN TOTAL'!E362</f>
        <v>Fija</v>
      </c>
      <c r="E354" t="str">
        <f>'RESUMEN TOTAL'!F362</f>
        <v>Fibra Optica</v>
      </c>
      <c r="F354">
        <f>'RESUMEN TOTAL'!L362</f>
        <v>0</v>
      </c>
      <c r="G354">
        <f>'RESUMEN TOTAL'!M362</f>
        <v>0</v>
      </c>
      <c r="H354">
        <f>'RESUMEN TOTAL'!N362</f>
        <v>0</v>
      </c>
      <c r="I354">
        <f>'RESUMEN TOTAL'!O362</f>
        <v>0</v>
      </c>
      <c r="J354">
        <f>'RESUMEN TOTAL'!P362</f>
        <v>0</v>
      </c>
      <c r="K354">
        <f>'RESUMEN TOTAL'!Q362</f>
        <v>0</v>
      </c>
      <c r="L354">
        <f>'RESUMEN TOTAL'!R362</f>
        <v>0</v>
      </c>
      <c r="M354">
        <f>'RESUMEN TOTAL'!S362</f>
        <v>0</v>
      </c>
      <c r="N354">
        <f>'RESUMEN TOTAL'!T362</f>
        <v>0</v>
      </c>
      <c r="O354">
        <f>'RESUMEN TOTAL'!U362</f>
        <v>0</v>
      </c>
      <c r="P354">
        <f>'RESUMEN TOTAL'!V362</f>
        <v>0</v>
      </c>
      <c r="Q354">
        <f>'RESUMEN TOTAL'!W362</f>
        <v>0</v>
      </c>
      <c r="R354">
        <f>'RESUMEN TOTAL'!X362</f>
        <v>0</v>
      </c>
      <c r="S354">
        <f>'RESUMEN TOTAL'!Y362</f>
        <v>0</v>
      </c>
      <c r="T354">
        <f>'RESUMEN TOTAL'!Z362</f>
        <v>0</v>
      </c>
      <c r="U354">
        <f>'RESUMEN TOTAL'!AA362</f>
        <v>0</v>
      </c>
      <c r="V354">
        <f>'RESUMEN TOTAL'!AB362</f>
        <v>0</v>
      </c>
      <c r="W354">
        <f>'RESUMEN TOTAL'!AC362</f>
        <v>0</v>
      </c>
      <c r="X354">
        <f>'RESUMEN TOTAL'!AD362</f>
        <v>0</v>
      </c>
      <c r="Y354">
        <f>'RESUMEN TOTAL'!AE362</f>
        <v>0</v>
      </c>
      <c r="Z354">
        <f>'RESUMEN TOTAL'!AF362</f>
        <v>0</v>
      </c>
      <c r="AA354">
        <f>'RESUMEN TOTAL'!AG362</f>
        <v>0</v>
      </c>
      <c r="AB354">
        <f>'RESUMEN TOTAL'!AH362</f>
        <v>0</v>
      </c>
      <c r="AC354">
        <f>'RESUMEN TOTAL'!AI362</f>
        <v>0</v>
      </c>
      <c r="AD354">
        <f>'RESUMEN TOTAL'!AJ362</f>
        <v>0</v>
      </c>
      <c r="AE354">
        <f>'RESUMEN TOTAL'!AK362</f>
        <v>0</v>
      </c>
      <c r="AF354">
        <f>'RESUMEN TOTAL'!AL362</f>
        <v>0</v>
      </c>
      <c r="AG354">
        <f>'RESUMEN TOTAL'!AM362</f>
        <v>0</v>
      </c>
      <c r="AH354">
        <f>'RESUMEN TOTAL'!AN362</f>
        <v>0</v>
      </c>
      <c r="AI354">
        <f>'RESUMEN TOTAL'!AO362</f>
        <v>0</v>
      </c>
    </row>
    <row r="355" spans="1:35" x14ac:dyDescent="0.25">
      <c r="A355" t="str">
        <f>'RESUMEN TOTAL'!A363</f>
        <v>SAN RUDECINDO</v>
      </c>
      <c r="B355" t="str">
        <f>'RESUMEN TOTAL'!B363</f>
        <v>SRU01 (fija 1)</v>
      </c>
      <c r="C355" t="str">
        <f>'RESUMEN TOTAL'!D363</f>
        <v>HERNANDARIAS Y AMBATO</v>
      </c>
      <c r="D355" t="str">
        <f>'RESUMEN TOTAL'!E363</f>
        <v>Fija</v>
      </c>
      <c r="E355" t="str">
        <f>'RESUMEN TOTAL'!F363</f>
        <v>Fibra Optica</v>
      </c>
      <c r="F355" t="str">
        <f>'RESUMEN TOTAL'!L363</f>
        <v>APAGADO</v>
      </c>
      <c r="G355" t="str">
        <f>'RESUMEN TOTAL'!M363</f>
        <v>APAGADO</v>
      </c>
      <c r="H355" t="str">
        <f>'RESUMEN TOTAL'!N363</f>
        <v>APAGADO</v>
      </c>
      <c r="I355">
        <f>'RESUMEN TOTAL'!O363</f>
        <v>0</v>
      </c>
      <c r="J355">
        <f>'RESUMEN TOTAL'!P363</f>
        <v>0</v>
      </c>
      <c r="K355">
        <f>'RESUMEN TOTAL'!Q363</f>
        <v>0</v>
      </c>
      <c r="L355">
        <f>'RESUMEN TOTAL'!R363</f>
        <v>0</v>
      </c>
      <c r="M355">
        <f>'RESUMEN TOTAL'!S363</f>
        <v>0</v>
      </c>
      <c r="N355">
        <f>'RESUMEN TOTAL'!T363</f>
        <v>0</v>
      </c>
      <c r="O355">
        <f>'RESUMEN TOTAL'!U363</f>
        <v>0</v>
      </c>
      <c r="P355">
        <f>'RESUMEN TOTAL'!V363</f>
        <v>0</v>
      </c>
      <c r="Q355">
        <f>'RESUMEN TOTAL'!W363</f>
        <v>0</v>
      </c>
      <c r="R355">
        <f>'RESUMEN TOTAL'!X363</f>
        <v>0</v>
      </c>
      <c r="S355">
        <f>'RESUMEN TOTAL'!Y363</f>
        <v>0</v>
      </c>
      <c r="T355">
        <f>'RESUMEN TOTAL'!Z363</f>
        <v>0</v>
      </c>
      <c r="U355">
        <f>'RESUMEN TOTAL'!AA363</f>
        <v>0</v>
      </c>
      <c r="V355">
        <f>'RESUMEN TOTAL'!AB363</f>
        <v>0</v>
      </c>
      <c r="W355">
        <f>'RESUMEN TOTAL'!AC363</f>
        <v>0</v>
      </c>
      <c r="X355">
        <f>'RESUMEN TOTAL'!AD363</f>
        <v>0</v>
      </c>
      <c r="Y355">
        <f>'RESUMEN TOTAL'!AE363</f>
        <v>0</v>
      </c>
      <c r="Z355">
        <f>'RESUMEN TOTAL'!AF363</f>
        <v>0</v>
      </c>
      <c r="AA355">
        <f>'RESUMEN TOTAL'!AG363</f>
        <v>0</v>
      </c>
      <c r="AB355">
        <f>'RESUMEN TOTAL'!AH363</f>
        <v>0</v>
      </c>
      <c r="AC355">
        <f>'RESUMEN TOTAL'!AI363</f>
        <v>0</v>
      </c>
      <c r="AD355">
        <f>'RESUMEN TOTAL'!AJ363</f>
        <v>0</v>
      </c>
      <c r="AE355">
        <f>'RESUMEN TOTAL'!AK363</f>
        <v>0</v>
      </c>
      <c r="AF355">
        <f>'RESUMEN TOTAL'!AL363</f>
        <v>0</v>
      </c>
      <c r="AG355">
        <f>'RESUMEN TOTAL'!AM363</f>
        <v>0</v>
      </c>
      <c r="AH355">
        <f>'RESUMEN TOTAL'!AN363</f>
        <v>0</v>
      </c>
      <c r="AI355">
        <f>'RESUMEN TOTAL'!AO363</f>
        <v>0</v>
      </c>
    </row>
    <row r="356" spans="1:35" x14ac:dyDescent="0.25">
      <c r="A356" t="str">
        <f>'RESUMEN TOTAL'!A364</f>
        <v>SAN RUDECINDO</v>
      </c>
      <c r="B356" t="str">
        <f>'RESUMEN TOTAL'!B364</f>
        <v>SRU02 (fija 2)</v>
      </c>
      <c r="C356" t="str">
        <f>'RESUMEN TOTAL'!D364</f>
        <v>HERNANDARIAS Y AMBATO</v>
      </c>
      <c r="D356" t="str">
        <f>'RESUMEN TOTAL'!E364</f>
        <v>Fija</v>
      </c>
      <c r="E356" t="str">
        <f>'RESUMEN TOTAL'!F364</f>
        <v>Fibra Optica</v>
      </c>
      <c r="F356" t="str">
        <f>'RESUMEN TOTAL'!L364</f>
        <v>APAGADO</v>
      </c>
      <c r="G356" t="str">
        <f>'RESUMEN TOTAL'!M364</f>
        <v>APAGADO</v>
      </c>
      <c r="H356" t="str">
        <f>'RESUMEN TOTAL'!N364</f>
        <v>APAGADO</v>
      </c>
      <c r="I356">
        <f>'RESUMEN TOTAL'!O364</f>
        <v>0</v>
      </c>
      <c r="J356">
        <f>'RESUMEN TOTAL'!P364</f>
        <v>0</v>
      </c>
      <c r="K356">
        <f>'RESUMEN TOTAL'!Q364</f>
        <v>0</v>
      </c>
      <c r="L356">
        <f>'RESUMEN TOTAL'!R364</f>
        <v>0</v>
      </c>
      <c r="M356">
        <f>'RESUMEN TOTAL'!S364</f>
        <v>0</v>
      </c>
      <c r="N356">
        <f>'RESUMEN TOTAL'!T364</f>
        <v>0</v>
      </c>
      <c r="O356">
        <f>'RESUMEN TOTAL'!U364</f>
        <v>0</v>
      </c>
      <c r="P356">
        <f>'RESUMEN TOTAL'!V364</f>
        <v>0</v>
      </c>
      <c r="Q356">
        <f>'RESUMEN TOTAL'!W364</f>
        <v>0</v>
      </c>
      <c r="R356">
        <f>'RESUMEN TOTAL'!X364</f>
        <v>0</v>
      </c>
      <c r="S356">
        <f>'RESUMEN TOTAL'!Y364</f>
        <v>0</v>
      </c>
      <c r="T356">
        <f>'RESUMEN TOTAL'!Z364</f>
        <v>0</v>
      </c>
      <c r="U356">
        <f>'RESUMEN TOTAL'!AA364</f>
        <v>0</v>
      </c>
      <c r="V356">
        <f>'RESUMEN TOTAL'!AB364</f>
        <v>0</v>
      </c>
      <c r="W356">
        <f>'RESUMEN TOTAL'!AC364</f>
        <v>0</v>
      </c>
      <c r="X356">
        <f>'RESUMEN TOTAL'!AD364</f>
        <v>0</v>
      </c>
      <c r="Y356">
        <f>'RESUMEN TOTAL'!AE364</f>
        <v>0</v>
      </c>
      <c r="Z356">
        <f>'RESUMEN TOTAL'!AF364</f>
        <v>0</v>
      </c>
      <c r="AA356">
        <f>'RESUMEN TOTAL'!AG364</f>
        <v>0</v>
      </c>
      <c r="AB356">
        <f>'RESUMEN TOTAL'!AH364</f>
        <v>0</v>
      </c>
      <c r="AC356">
        <f>'RESUMEN TOTAL'!AI364</f>
        <v>0</v>
      </c>
      <c r="AD356">
        <f>'RESUMEN TOTAL'!AJ364</f>
        <v>0</v>
      </c>
      <c r="AE356">
        <f>'RESUMEN TOTAL'!AK364</f>
        <v>0</v>
      </c>
      <c r="AF356">
        <f>'RESUMEN TOTAL'!AL364</f>
        <v>0</v>
      </c>
      <c r="AG356">
        <f>'RESUMEN TOTAL'!AM364</f>
        <v>0</v>
      </c>
      <c r="AH356">
        <f>'RESUMEN TOTAL'!AN364</f>
        <v>0</v>
      </c>
      <c r="AI356">
        <f>'RESUMEN TOTAL'!AO364</f>
        <v>0</v>
      </c>
    </row>
    <row r="357" spans="1:35" x14ac:dyDescent="0.25">
      <c r="A357" t="str">
        <f>'RESUMEN TOTAL'!A365</f>
        <v>SAN RUDECINDO</v>
      </c>
      <c r="B357" t="str">
        <f>'RESUMEN TOTAL'!B365</f>
        <v>SRU03</v>
      </c>
      <c r="C357" t="str">
        <f>'RESUMEN TOTAL'!D365</f>
        <v>SANTA SOFIA Y LUIS AGOTE</v>
      </c>
      <c r="D357" t="str">
        <f>'RESUMEN TOTAL'!E365</f>
        <v>DOMO</v>
      </c>
      <c r="E357" t="str">
        <f>'RESUMEN TOTAL'!F365</f>
        <v>Fibra Optica</v>
      </c>
      <c r="F357" t="str">
        <f>'RESUMEN TOTAL'!L365</f>
        <v>APAGADO</v>
      </c>
      <c r="G357" t="str">
        <f>'RESUMEN TOTAL'!M365</f>
        <v>APAGADO</v>
      </c>
      <c r="H357" t="str">
        <f>'RESUMEN TOTAL'!N365</f>
        <v>APAGADO</v>
      </c>
      <c r="I357">
        <f>'RESUMEN TOTAL'!O365</f>
        <v>0</v>
      </c>
      <c r="J357">
        <f>'RESUMEN TOTAL'!P365</f>
        <v>0</v>
      </c>
      <c r="K357">
        <f>'RESUMEN TOTAL'!Q365</f>
        <v>0</v>
      </c>
      <c r="L357">
        <f>'RESUMEN TOTAL'!R365</f>
        <v>0</v>
      </c>
      <c r="M357">
        <f>'RESUMEN TOTAL'!S365</f>
        <v>0</v>
      </c>
      <c r="N357">
        <f>'RESUMEN TOTAL'!T365</f>
        <v>0</v>
      </c>
      <c r="O357">
        <f>'RESUMEN TOTAL'!U365</f>
        <v>0</v>
      </c>
      <c r="P357">
        <f>'RESUMEN TOTAL'!V365</f>
        <v>0</v>
      </c>
      <c r="Q357">
        <f>'RESUMEN TOTAL'!W365</f>
        <v>0</v>
      </c>
      <c r="R357">
        <f>'RESUMEN TOTAL'!X365</f>
        <v>0</v>
      </c>
      <c r="S357">
        <f>'RESUMEN TOTAL'!Y365</f>
        <v>0</v>
      </c>
      <c r="T357">
        <f>'RESUMEN TOTAL'!Z365</f>
        <v>0</v>
      </c>
      <c r="U357">
        <f>'RESUMEN TOTAL'!AA365</f>
        <v>0</v>
      </c>
      <c r="V357">
        <f>'RESUMEN TOTAL'!AB365</f>
        <v>0</v>
      </c>
      <c r="W357">
        <f>'RESUMEN TOTAL'!AC365</f>
        <v>0</v>
      </c>
      <c r="X357">
        <f>'RESUMEN TOTAL'!AD365</f>
        <v>0</v>
      </c>
      <c r="Y357">
        <f>'RESUMEN TOTAL'!AE365</f>
        <v>0</v>
      </c>
      <c r="Z357">
        <f>'RESUMEN TOTAL'!AF365</f>
        <v>0</v>
      </c>
      <c r="AA357">
        <f>'RESUMEN TOTAL'!AG365</f>
        <v>0</v>
      </c>
      <c r="AB357">
        <f>'RESUMEN TOTAL'!AH365</f>
        <v>0</v>
      </c>
      <c r="AC357">
        <f>'RESUMEN TOTAL'!AI365</f>
        <v>0</v>
      </c>
      <c r="AD357">
        <f>'RESUMEN TOTAL'!AJ365</f>
        <v>0</v>
      </c>
      <c r="AE357">
        <f>'RESUMEN TOTAL'!AK365</f>
        <v>0</v>
      </c>
      <c r="AF357">
        <f>'RESUMEN TOTAL'!AL365</f>
        <v>0</v>
      </c>
      <c r="AG357">
        <f>'RESUMEN TOTAL'!AM365</f>
        <v>0</v>
      </c>
      <c r="AH357">
        <f>'RESUMEN TOTAL'!AN365</f>
        <v>0</v>
      </c>
      <c r="AI357">
        <f>'RESUMEN TOTAL'!AO365</f>
        <v>0</v>
      </c>
    </row>
    <row r="358" spans="1:35" x14ac:dyDescent="0.25">
      <c r="A358" t="str">
        <f>'RESUMEN TOTAL'!A366</f>
        <v>PRESIDENTE SARMIENTO</v>
      </c>
      <c r="B358" t="str">
        <f>'RESUMEN TOTAL'!B366</f>
        <v>VANG 09</v>
      </c>
      <c r="C358" t="str">
        <f>'RESUMEN TOTAL'!D366</f>
        <v>Ruta 36 y Senzabello</v>
      </c>
      <c r="D358" t="str">
        <f>'RESUMEN TOTAL'!E366</f>
        <v>Domo</v>
      </c>
      <c r="E358" t="str">
        <f>'RESUMEN TOTAL'!F366</f>
        <v>PTO A FO</v>
      </c>
      <c r="F358">
        <f>'RESUMEN TOTAL'!L366</f>
        <v>0</v>
      </c>
      <c r="G358">
        <f>'RESUMEN TOTAL'!M366</f>
        <v>0</v>
      </c>
      <c r="H358">
        <f>'RESUMEN TOTAL'!N366</f>
        <v>0</v>
      </c>
      <c r="I358">
        <f>'RESUMEN TOTAL'!O366</f>
        <v>0</v>
      </c>
      <c r="J358">
        <f>'RESUMEN TOTAL'!P366</f>
        <v>0</v>
      </c>
      <c r="K358">
        <f>'RESUMEN TOTAL'!Q366</f>
        <v>0</v>
      </c>
      <c r="L358">
        <f>'RESUMEN TOTAL'!R366</f>
        <v>0</v>
      </c>
      <c r="M358">
        <f>'RESUMEN TOTAL'!S366</f>
        <v>0</v>
      </c>
      <c r="N358">
        <f>'RESUMEN TOTAL'!T366</f>
        <v>0</v>
      </c>
      <c r="O358">
        <f>'RESUMEN TOTAL'!U366</f>
        <v>0</v>
      </c>
      <c r="P358">
        <f>'RESUMEN TOTAL'!V366</f>
        <v>0</v>
      </c>
      <c r="Q358">
        <f>'RESUMEN TOTAL'!W366</f>
        <v>0</v>
      </c>
      <c r="R358">
        <f>'RESUMEN TOTAL'!X366</f>
        <v>0</v>
      </c>
      <c r="S358">
        <f>'RESUMEN TOTAL'!Y366</f>
        <v>0</v>
      </c>
      <c r="T358">
        <f>'RESUMEN TOTAL'!Z366</f>
        <v>0</v>
      </c>
      <c r="U358">
        <f>'RESUMEN TOTAL'!AA366</f>
        <v>0</v>
      </c>
      <c r="V358">
        <f>'RESUMEN TOTAL'!AB366</f>
        <v>0</v>
      </c>
      <c r="W358">
        <f>'RESUMEN TOTAL'!AC366</f>
        <v>0</v>
      </c>
      <c r="X358">
        <f>'RESUMEN TOTAL'!AD366</f>
        <v>0</v>
      </c>
      <c r="Y358">
        <f>'RESUMEN TOTAL'!AE366</f>
        <v>0</v>
      </c>
      <c r="Z358">
        <f>'RESUMEN TOTAL'!AF366</f>
        <v>0</v>
      </c>
      <c r="AA358">
        <f>'RESUMEN TOTAL'!AG366</f>
        <v>0</v>
      </c>
      <c r="AB358">
        <f>'RESUMEN TOTAL'!AH366</f>
        <v>0</v>
      </c>
      <c r="AC358">
        <f>'RESUMEN TOTAL'!AI366</f>
        <v>0</v>
      </c>
      <c r="AD358">
        <f>'RESUMEN TOTAL'!AJ366</f>
        <v>0</v>
      </c>
      <c r="AE358">
        <f>'RESUMEN TOTAL'!AK366</f>
        <v>0</v>
      </c>
      <c r="AF358">
        <f>'RESUMEN TOTAL'!AL366</f>
        <v>0</v>
      </c>
      <c r="AG358">
        <f>'RESUMEN TOTAL'!AM366</f>
        <v>0</v>
      </c>
      <c r="AH358">
        <f>'RESUMEN TOTAL'!AN366</f>
        <v>0</v>
      </c>
      <c r="AI358">
        <f>'RESUMEN TOTAL'!AO366</f>
        <v>0</v>
      </c>
    </row>
    <row r="359" spans="1:35" x14ac:dyDescent="0.25">
      <c r="A359" t="str">
        <f>'RESUMEN TOTAL'!A367</f>
        <v>VILLA ANGELICA</v>
      </c>
      <c r="B359" t="str">
        <f>'RESUMEN TOTAL'!B367</f>
        <v>VANG01</v>
      </c>
      <c r="C359" t="str">
        <f>'RESUMEN TOTAL'!D367</f>
        <v>Senzabello y Necochea</v>
      </c>
      <c r="D359" t="str">
        <f>'RESUMEN TOTAL'!E367</f>
        <v>Domo</v>
      </c>
      <c r="E359" t="str">
        <f>'RESUMEN TOTAL'!F367</f>
        <v>PTO A FO</v>
      </c>
      <c r="F359">
        <f>'RESUMEN TOTAL'!L367</f>
        <v>0</v>
      </c>
      <c r="G359">
        <f>'RESUMEN TOTAL'!M367</f>
        <v>0</v>
      </c>
      <c r="H359">
        <f>'RESUMEN TOTAL'!N367</f>
        <v>0</v>
      </c>
      <c r="I359">
        <f>'RESUMEN TOTAL'!O367</f>
        <v>0</v>
      </c>
      <c r="J359">
        <f>'RESUMEN TOTAL'!P367</f>
        <v>0</v>
      </c>
      <c r="K359">
        <f>'RESUMEN TOTAL'!Q367</f>
        <v>0</v>
      </c>
      <c r="L359">
        <f>'RESUMEN TOTAL'!R367</f>
        <v>0</v>
      </c>
      <c r="M359">
        <f>'RESUMEN TOTAL'!S367</f>
        <v>0</v>
      </c>
      <c r="N359">
        <f>'RESUMEN TOTAL'!T367</f>
        <v>0</v>
      </c>
      <c r="O359">
        <f>'RESUMEN TOTAL'!U367</f>
        <v>0</v>
      </c>
      <c r="P359">
        <f>'RESUMEN TOTAL'!V367</f>
        <v>0</v>
      </c>
      <c r="Q359">
        <f>'RESUMEN TOTAL'!W367</f>
        <v>0</v>
      </c>
      <c r="R359">
        <f>'RESUMEN TOTAL'!X367</f>
        <v>0</v>
      </c>
      <c r="S359">
        <f>'RESUMEN TOTAL'!Y367</f>
        <v>0</v>
      </c>
      <c r="T359">
        <f>'RESUMEN TOTAL'!Z367</f>
        <v>0</v>
      </c>
      <c r="U359">
        <f>'RESUMEN TOTAL'!AA367</f>
        <v>0</v>
      </c>
      <c r="V359">
        <f>'RESUMEN TOTAL'!AB367</f>
        <v>0</v>
      </c>
      <c r="W359">
        <f>'RESUMEN TOTAL'!AC367</f>
        <v>0</v>
      </c>
      <c r="X359">
        <f>'RESUMEN TOTAL'!AD367</f>
        <v>0</v>
      </c>
      <c r="Y359">
        <f>'RESUMEN TOTAL'!AE367</f>
        <v>0</v>
      </c>
      <c r="Z359">
        <f>'RESUMEN TOTAL'!AF367</f>
        <v>0</v>
      </c>
      <c r="AA359">
        <f>'RESUMEN TOTAL'!AG367</f>
        <v>0</v>
      </c>
      <c r="AB359">
        <f>'RESUMEN TOTAL'!AH367</f>
        <v>0</v>
      </c>
      <c r="AC359">
        <f>'RESUMEN TOTAL'!AI367</f>
        <v>0</v>
      </c>
      <c r="AD359">
        <f>'RESUMEN TOTAL'!AJ367</f>
        <v>0</v>
      </c>
      <c r="AE359">
        <f>'RESUMEN TOTAL'!AK367</f>
        <v>0</v>
      </c>
      <c r="AF359">
        <f>'RESUMEN TOTAL'!AL367</f>
        <v>0</v>
      </c>
      <c r="AG359">
        <f>'RESUMEN TOTAL'!AM367</f>
        <v>0</v>
      </c>
      <c r="AH359">
        <f>'RESUMEN TOTAL'!AN367</f>
        <v>0</v>
      </c>
      <c r="AI359">
        <f>'RESUMEN TOTAL'!AO367</f>
        <v>0</v>
      </c>
    </row>
    <row r="360" spans="1:35" x14ac:dyDescent="0.25">
      <c r="A360" t="str">
        <f>'RESUMEN TOTAL'!A368</f>
        <v>VILLA ANGELICA</v>
      </c>
      <c r="B360" t="str">
        <f>'RESUMEN TOTAL'!B368</f>
        <v>VANG02</v>
      </c>
      <c r="C360" t="str">
        <f>'RESUMEN TOTAL'!D368</f>
        <v>Thevenet y Ruta 36</v>
      </c>
      <c r="D360" t="str">
        <f>'RESUMEN TOTAL'!E368</f>
        <v>Domo</v>
      </c>
      <c r="E360" t="str">
        <f>'RESUMEN TOTAL'!F368</f>
        <v>Fibra Optica</v>
      </c>
      <c r="F360">
        <f>'RESUMEN TOTAL'!L368</f>
        <v>0</v>
      </c>
      <c r="G360">
        <f>'RESUMEN TOTAL'!M368</f>
        <v>0</v>
      </c>
      <c r="H360">
        <f>'RESUMEN TOTAL'!N368</f>
        <v>0</v>
      </c>
      <c r="I360">
        <f>'RESUMEN TOTAL'!O368</f>
        <v>0</v>
      </c>
      <c r="J360">
        <f>'RESUMEN TOTAL'!P368</f>
        <v>0</v>
      </c>
      <c r="K360">
        <f>'RESUMEN TOTAL'!Q368</f>
        <v>0</v>
      </c>
      <c r="L360">
        <f>'RESUMEN TOTAL'!R368</f>
        <v>0</v>
      </c>
      <c r="M360">
        <f>'RESUMEN TOTAL'!S368</f>
        <v>0</v>
      </c>
      <c r="N360">
        <f>'RESUMEN TOTAL'!T368</f>
        <v>0</v>
      </c>
      <c r="O360">
        <f>'RESUMEN TOTAL'!U368</f>
        <v>0</v>
      </c>
      <c r="P360">
        <f>'RESUMEN TOTAL'!V368</f>
        <v>0</v>
      </c>
      <c r="Q360">
        <f>'RESUMEN TOTAL'!W368</f>
        <v>0</v>
      </c>
      <c r="R360">
        <f>'RESUMEN TOTAL'!X368</f>
        <v>0</v>
      </c>
      <c r="S360">
        <f>'RESUMEN TOTAL'!Y368</f>
        <v>0</v>
      </c>
      <c r="T360">
        <f>'RESUMEN TOTAL'!Z368</f>
        <v>0</v>
      </c>
      <c r="U360">
        <f>'RESUMEN TOTAL'!AA368</f>
        <v>0</v>
      </c>
      <c r="V360">
        <f>'RESUMEN TOTAL'!AB368</f>
        <v>0</v>
      </c>
      <c r="W360">
        <f>'RESUMEN TOTAL'!AC368</f>
        <v>0</v>
      </c>
      <c r="X360">
        <f>'RESUMEN TOTAL'!AD368</f>
        <v>0</v>
      </c>
      <c r="Y360">
        <f>'RESUMEN TOTAL'!AE368</f>
        <v>0</v>
      </c>
      <c r="Z360">
        <f>'RESUMEN TOTAL'!AF368</f>
        <v>0</v>
      </c>
      <c r="AA360">
        <f>'RESUMEN TOTAL'!AG368</f>
        <v>0</v>
      </c>
      <c r="AB360">
        <f>'RESUMEN TOTAL'!AH368</f>
        <v>0</v>
      </c>
      <c r="AC360">
        <f>'RESUMEN TOTAL'!AI368</f>
        <v>0</v>
      </c>
      <c r="AD360">
        <f>'RESUMEN TOTAL'!AJ368</f>
        <v>0</v>
      </c>
      <c r="AE360">
        <f>'RESUMEN TOTAL'!AK368</f>
        <v>0</v>
      </c>
      <c r="AF360">
        <f>'RESUMEN TOTAL'!AL368</f>
        <v>0</v>
      </c>
      <c r="AG360">
        <f>'RESUMEN TOTAL'!AM368</f>
        <v>0</v>
      </c>
      <c r="AH360">
        <f>'RESUMEN TOTAL'!AN368</f>
        <v>0</v>
      </c>
      <c r="AI360">
        <f>'RESUMEN TOTAL'!AO368</f>
        <v>0</v>
      </c>
    </row>
    <row r="361" spans="1:35" x14ac:dyDescent="0.25">
      <c r="A361" t="str">
        <f>'RESUMEN TOTAL'!A369</f>
        <v>VILLA DEL PLATA</v>
      </c>
      <c r="B361" t="str">
        <f>'RESUMEN TOTAL'!B369</f>
        <v>VANG03</v>
      </c>
      <c r="C361" t="str">
        <f>'RESUMEN TOTAL'!D369</f>
        <v>Thevenet 1950</v>
      </c>
      <c r="D361" t="str">
        <f>'RESUMEN TOTAL'!E369</f>
        <v>Domo</v>
      </c>
      <c r="E361" t="str">
        <f>'RESUMEN TOTAL'!F369</f>
        <v>Fibra Optica</v>
      </c>
      <c r="F361">
        <f>'RESUMEN TOTAL'!L369</f>
        <v>0</v>
      </c>
      <c r="G361">
        <f>'RESUMEN TOTAL'!M369</f>
        <v>0</v>
      </c>
      <c r="H361">
        <f>'RESUMEN TOTAL'!N369</f>
        <v>0</v>
      </c>
      <c r="I361">
        <f>'RESUMEN TOTAL'!O369</f>
        <v>0</v>
      </c>
      <c r="J361">
        <f>'RESUMEN TOTAL'!P369</f>
        <v>0</v>
      </c>
      <c r="K361">
        <f>'RESUMEN TOTAL'!Q369</f>
        <v>0</v>
      </c>
      <c r="L361">
        <f>'RESUMEN TOTAL'!R369</f>
        <v>0</v>
      </c>
      <c r="M361">
        <f>'RESUMEN TOTAL'!S369</f>
        <v>0</v>
      </c>
      <c r="N361">
        <f>'RESUMEN TOTAL'!T369</f>
        <v>0</v>
      </c>
      <c r="O361">
        <f>'RESUMEN TOTAL'!U369</f>
        <v>0</v>
      </c>
      <c r="P361">
        <f>'RESUMEN TOTAL'!V369</f>
        <v>0</v>
      </c>
      <c r="Q361">
        <f>'RESUMEN TOTAL'!W369</f>
        <v>0</v>
      </c>
      <c r="R361">
        <f>'RESUMEN TOTAL'!X369</f>
        <v>0</v>
      </c>
      <c r="S361">
        <f>'RESUMEN TOTAL'!Y369</f>
        <v>0</v>
      </c>
      <c r="T361">
        <f>'RESUMEN TOTAL'!Z369</f>
        <v>0</v>
      </c>
      <c r="U361">
        <f>'RESUMEN TOTAL'!AA369</f>
        <v>0</v>
      </c>
      <c r="V361">
        <f>'RESUMEN TOTAL'!AB369</f>
        <v>0</v>
      </c>
      <c r="W361">
        <f>'RESUMEN TOTAL'!AC369</f>
        <v>0</v>
      </c>
      <c r="X361">
        <f>'RESUMEN TOTAL'!AD369</f>
        <v>0</v>
      </c>
      <c r="Y361">
        <f>'RESUMEN TOTAL'!AE369</f>
        <v>0</v>
      </c>
      <c r="Z361">
        <f>'RESUMEN TOTAL'!AF369</f>
        <v>0</v>
      </c>
      <c r="AA361">
        <f>'RESUMEN TOTAL'!AG369</f>
        <v>0</v>
      </c>
      <c r="AB361">
        <f>'RESUMEN TOTAL'!AH369</f>
        <v>0</v>
      </c>
      <c r="AC361">
        <f>'RESUMEN TOTAL'!AI369</f>
        <v>0</v>
      </c>
      <c r="AD361">
        <f>'RESUMEN TOTAL'!AJ369</f>
        <v>0</v>
      </c>
      <c r="AE361">
        <f>'RESUMEN TOTAL'!AK369</f>
        <v>0</v>
      </c>
      <c r="AF361">
        <f>'RESUMEN TOTAL'!AL369</f>
        <v>0</v>
      </c>
      <c r="AG361">
        <f>'RESUMEN TOTAL'!AM369</f>
        <v>0</v>
      </c>
      <c r="AH361">
        <f>'RESUMEN TOTAL'!AN369</f>
        <v>0</v>
      </c>
      <c r="AI361">
        <f>'RESUMEN TOTAL'!AO369</f>
        <v>0</v>
      </c>
    </row>
    <row r="362" spans="1:35" x14ac:dyDescent="0.25">
      <c r="A362" t="str">
        <f>'RESUMEN TOTAL'!A370</f>
        <v>VILLA ANGELICA</v>
      </c>
      <c r="B362" t="str">
        <f>'RESUMEN TOTAL'!B370</f>
        <v>VANG04</v>
      </c>
      <c r="C362" t="str">
        <f>'RESUMEN TOTAL'!D370</f>
        <v>Storni e/Thevenet y Calle 158</v>
      </c>
      <c r="D362" t="str">
        <f>'RESUMEN TOTAL'!E370</f>
        <v>DOMO</v>
      </c>
      <c r="E362" t="str">
        <f>'RESUMEN TOTAL'!F370</f>
        <v>Fibra Optica</v>
      </c>
      <c r="F362">
        <f>'RESUMEN TOTAL'!L370</f>
        <v>0</v>
      </c>
      <c r="G362">
        <f>'RESUMEN TOTAL'!M370</f>
        <v>0</v>
      </c>
      <c r="H362">
        <f>'RESUMEN TOTAL'!N370</f>
        <v>0</v>
      </c>
      <c r="I362">
        <f>'RESUMEN TOTAL'!O370</f>
        <v>0</v>
      </c>
      <c r="J362">
        <f>'RESUMEN TOTAL'!P370</f>
        <v>0</v>
      </c>
      <c r="K362">
        <f>'RESUMEN TOTAL'!Q370</f>
        <v>0</v>
      </c>
      <c r="L362">
        <f>'RESUMEN TOTAL'!R370</f>
        <v>0</v>
      </c>
      <c r="M362">
        <f>'RESUMEN TOTAL'!S370</f>
        <v>0</v>
      </c>
      <c r="N362">
        <f>'RESUMEN TOTAL'!T370</f>
        <v>0</v>
      </c>
      <c r="O362">
        <f>'RESUMEN TOTAL'!U370</f>
        <v>0</v>
      </c>
      <c r="P362">
        <f>'RESUMEN TOTAL'!V370</f>
        <v>0</v>
      </c>
      <c r="Q362">
        <f>'RESUMEN TOTAL'!W370</f>
        <v>0</v>
      </c>
      <c r="R362">
        <f>'RESUMEN TOTAL'!X370</f>
        <v>0</v>
      </c>
      <c r="S362">
        <f>'RESUMEN TOTAL'!Y370</f>
        <v>0</v>
      </c>
      <c r="T362">
        <f>'RESUMEN TOTAL'!Z370</f>
        <v>0</v>
      </c>
      <c r="U362">
        <f>'RESUMEN TOTAL'!AA370</f>
        <v>0</v>
      </c>
      <c r="V362">
        <f>'RESUMEN TOTAL'!AB370</f>
        <v>0</v>
      </c>
      <c r="W362">
        <f>'RESUMEN TOTAL'!AC370</f>
        <v>0</v>
      </c>
      <c r="X362">
        <f>'RESUMEN TOTAL'!AD370</f>
        <v>0</v>
      </c>
      <c r="Y362">
        <f>'RESUMEN TOTAL'!AE370</f>
        <v>0</v>
      </c>
      <c r="Z362">
        <f>'RESUMEN TOTAL'!AF370</f>
        <v>0</v>
      </c>
      <c r="AA362">
        <f>'RESUMEN TOTAL'!AG370</f>
        <v>0</v>
      </c>
      <c r="AB362">
        <f>'RESUMEN TOTAL'!AH370</f>
        <v>0</v>
      </c>
      <c r="AC362">
        <f>'RESUMEN TOTAL'!AI370</f>
        <v>0</v>
      </c>
      <c r="AD362">
        <f>'RESUMEN TOTAL'!AJ370</f>
        <v>0</v>
      </c>
      <c r="AE362">
        <f>'RESUMEN TOTAL'!AK370</f>
        <v>0</v>
      </c>
      <c r="AF362">
        <f>'RESUMEN TOTAL'!AL370</f>
        <v>0</v>
      </c>
      <c r="AG362">
        <f>'RESUMEN TOTAL'!AM370</f>
        <v>0</v>
      </c>
      <c r="AH362">
        <f>'RESUMEN TOTAL'!AN370</f>
        <v>0</v>
      </c>
      <c r="AI362">
        <f>'RESUMEN TOTAL'!AO370</f>
        <v>0</v>
      </c>
    </row>
    <row r="363" spans="1:35" x14ac:dyDescent="0.25">
      <c r="A363" t="str">
        <f>'RESUMEN TOTAL'!A371</f>
        <v>VILLA ANGELICA</v>
      </c>
      <c r="B363" t="str">
        <f>'RESUMEN TOTAL'!B371</f>
        <v>VANG05</v>
      </c>
      <c r="C363" t="str">
        <f>'RESUMEN TOTAL'!D371</f>
        <v>Storni y Thevenet</v>
      </c>
      <c r="D363" t="str">
        <f>'RESUMEN TOTAL'!E371</f>
        <v>Domo</v>
      </c>
      <c r="E363" t="str">
        <f>'RESUMEN TOTAL'!F371</f>
        <v>Fibra Optica</v>
      </c>
      <c r="F363">
        <f>'RESUMEN TOTAL'!L371</f>
        <v>0</v>
      </c>
      <c r="G363">
        <f>'RESUMEN TOTAL'!M371</f>
        <v>0</v>
      </c>
      <c r="H363">
        <f>'RESUMEN TOTAL'!N371</f>
        <v>0</v>
      </c>
      <c r="I363">
        <f>'RESUMEN TOTAL'!O371</f>
        <v>0</v>
      </c>
      <c r="J363">
        <f>'RESUMEN TOTAL'!P371</f>
        <v>0</v>
      </c>
      <c r="K363">
        <f>'RESUMEN TOTAL'!Q371</f>
        <v>0</v>
      </c>
      <c r="L363">
        <f>'RESUMEN TOTAL'!R371</f>
        <v>0</v>
      </c>
      <c r="M363">
        <f>'RESUMEN TOTAL'!S371</f>
        <v>0</v>
      </c>
      <c r="N363">
        <f>'RESUMEN TOTAL'!T371</f>
        <v>0</v>
      </c>
      <c r="O363">
        <f>'RESUMEN TOTAL'!U371</f>
        <v>0</v>
      </c>
      <c r="P363">
        <f>'RESUMEN TOTAL'!V371</f>
        <v>0</v>
      </c>
      <c r="Q363">
        <f>'RESUMEN TOTAL'!W371</f>
        <v>0</v>
      </c>
      <c r="R363">
        <f>'RESUMEN TOTAL'!X371</f>
        <v>0</v>
      </c>
      <c r="S363">
        <f>'RESUMEN TOTAL'!Y371</f>
        <v>0</v>
      </c>
      <c r="T363">
        <f>'RESUMEN TOTAL'!Z371</f>
        <v>0</v>
      </c>
      <c r="U363">
        <f>'RESUMEN TOTAL'!AA371</f>
        <v>0</v>
      </c>
      <c r="V363">
        <f>'RESUMEN TOTAL'!AB371</f>
        <v>0</v>
      </c>
      <c r="W363">
        <f>'RESUMEN TOTAL'!AC371</f>
        <v>0</v>
      </c>
      <c r="X363">
        <f>'RESUMEN TOTAL'!AD371</f>
        <v>0</v>
      </c>
      <c r="Y363">
        <f>'RESUMEN TOTAL'!AE371</f>
        <v>0</v>
      </c>
      <c r="Z363">
        <f>'RESUMEN TOTAL'!AF371</f>
        <v>0</v>
      </c>
      <c r="AA363">
        <f>'RESUMEN TOTAL'!AG371</f>
        <v>0</v>
      </c>
      <c r="AB363">
        <f>'RESUMEN TOTAL'!AH371</f>
        <v>0</v>
      </c>
      <c r="AC363">
        <f>'RESUMEN TOTAL'!AI371</f>
        <v>0</v>
      </c>
      <c r="AD363">
        <f>'RESUMEN TOTAL'!AJ371</f>
        <v>0</v>
      </c>
      <c r="AE363">
        <f>'RESUMEN TOTAL'!AK371</f>
        <v>0</v>
      </c>
      <c r="AF363">
        <f>'RESUMEN TOTAL'!AL371</f>
        <v>0</v>
      </c>
      <c r="AG363">
        <f>'RESUMEN TOTAL'!AM371</f>
        <v>0</v>
      </c>
      <c r="AH363">
        <f>'RESUMEN TOTAL'!AN371</f>
        <v>0</v>
      </c>
      <c r="AI363">
        <f>'RESUMEN TOTAL'!AO371</f>
        <v>0</v>
      </c>
    </row>
    <row r="364" spans="1:35" x14ac:dyDescent="0.25">
      <c r="A364" t="str">
        <f>'RESUMEN TOTAL'!A372</f>
        <v>VILLA ANGELICA</v>
      </c>
      <c r="B364" t="str">
        <f>'RESUMEN TOTAL'!B372</f>
        <v>VANG06</v>
      </c>
      <c r="C364" t="str">
        <f>'RESUMEN TOTAL'!D372</f>
        <v>Arenales e/Thevenet y Calle 158</v>
      </c>
      <c r="D364" t="str">
        <f>'RESUMEN TOTAL'!E372</f>
        <v>DOMO</v>
      </c>
      <c r="E364" t="str">
        <f>'RESUMEN TOTAL'!F372</f>
        <v>Fibra Optica</v>
      </c>
      <c r="F364">
        <f>'RESUMEN TOTAL'!L372</f>
        <v>0</v>
      </c>
      <c r="G364">
        <f>'RESUMEN TOTAL'!M372</f>
        <v>0</v>
      </c>
      <c r="H364">
        <f>'RESUMEN TOTAL'!N372</f>
        <v>0</v>
      </c>
      <c r="I364">
        <f>'RESUMEN TOTAL'!O372</f>
        <v>0</v>
      </c>
      <c r="J364">
        <f>'RESUMEN TOTAL'!P372</f>
        <v>0</v>
      </c>
      <c r="K364">
        <f>'RESUMEN TOTAL'!Q372</f>
        <v>0</v>
      </c>
      <c r="L364">
        <f>'RESUMEN TOTAL'!R372</f>
        <v>0</v>
      </c>
      <c r="M364">
        <f>'RESUMEN TOTAL'!S372</f>
        <v>0</v>
      </c>
      <c r="N364">
        <f>'RESUMEN TOTAL'!T372</f>
        <v>0</v>
      </c>
      <c r="O364">
        <f>'RESUMEN TOTAL'!U372</f>
        <v>0</v>
      </c>
      <c r="P364">
        <f>'RESUMEN TOTAL'!V372</f>
        <v>0</v>
      </c>
      <c r="Q364">
        <f>'RESUMEN TOTAL'!W372</f>
        <v>0</v>
      </c>
      <c r="R364">
        <f>'RESUMEN TOTAL'!X372</f>
        <v>0</v>
      </c>
      <c r="S364">
        <f>'RESUMEN TOTAL'!Y372</f>
        <v>0</v>
      </c>
      <c r="T364">
        <f>'RESUMEN TOTAL'!Z372</f>
        <v>0</v>
      </c>
      <c r="U364">
        <f>'RESUMEN TOTAL'!AA372</f>
        <v>0</v>
      </c>
      <c r="V364">
        <f>'RESUMEN TOTAL'!AB372</f>
        <v>0</v>
      </c>
      <c r="W364">
        <f>'RESUMEN TOTAL'!AC372</f>
        <v>0</v>
      </c>
      <c r="X364">
        <f>'RESUMEN TOTAL'!AD372</f>
        <v>0</v>
      </c>
      <c r="Y364">
        <f>'RESUMEN TOTAL'!AE372</f>
        <v>0</v>
      </c>
      <c r="Z364">
        <f>'RESUMEN TOTAL'!AF372</f>
        <v>0</v>
      </c>
      <c r="AA364">
        <f>'RESUMEN TOTAL'!AG372</f>
        <v>0</v>
      </c>
      <c r="AB364">
        <f>'RESUMEN TOTAL'!AH372</f>
        <v>0</v>
      </c>
      <c r="AC364">
        <f>'RESUMEN TOTAL'!AI372</f>
        <v>0</v>
      </c>
      <c r="AD364">
        <f>'RESUMEN TOTAL'!AJ372</f>
        <v>0</v>
      </c>
      <c r="AE364">
        <f>'RESUMEN TOTAL'!AK372</f>
        <v>0</v>
      </c>
      <c r="AF364">
        <f>'RESUMEN TOTAL'!AL372</f>
        <v>0</v>
      </c>
      <c r="AG364">
        <f>'RESUMEN TOTAL'!AM372</f>
        <v>0</v>
      </c>
      <c r="AH364">
        <f>'RESUMEN TOTAL'!AN372</f>
        <v>0</v>
      </c>
      <c r="AI364">
        <f>'RESUMEN TOTAL'!AO372</f>
        <v>0</v>
      </c>
    </row>
    <row r="365" spans="1:35" x14ac:dyDescent="0.25">
      <c r="A365" t="str">
        <f>'RESUMEN TOTAL'!A373</f>
        <v>VILLA ANGELICA</v>
      </c>
      <c r="B365" t="str">
        <f>'RESUMEN TOTAL'!B373</f>
        <v>VANG07</v>
      </c>
      <c r="C365" t="str">
        <f>'RESUMEN TOTAL'!D373</f>
        <v>Arenales y Thevenet</v>
      </c>
      <c r="D365" t="str">
        <f>'RESUMEN TOTAL'!E373</f>
        <v>Domo</v>
      </c>
      <c r="E365" t="str">
        <f>'RESUMEN TOTAL'!F373</f>
        <v>Fibra Optica</v>
      </c>
      <c r="F365">
        <f>'RESUMEN TOTAL'!L373</f>
        <v>0</v>
      </c>
      <c r="G365">
        <f>'RESUMEN TOTAL'!M373</f>
        <v>0</v>
      </c>
      <c r="H365">
        <f>'RESUMEN TOTAL'!N373</f>
        <v>0</v>
      </c>
      <c r="I365">
        <f>'RESUMEN TOTAL'!O373</f>
        <v>0</v>
      </c>
      <c r="J365">
        <f>'RESUMEN TOTAL'!P373</f>
        <v>0</v>
      </c>
      <c r="K365">
        <f>'RESUMEN TOTAL'!Q373</f>
        <v>0</v>
      </c>
      <c r="L365">
        <f>'RESUMEN TOTAL'!R373</f>
        <v>0</v>
      </c>
      <c r="M365">
        <f>'RESUMEN TOTAL'!S373</f>
        <v>0</v>
      </c>
      <c r="N365">
        <f>'RESUMEN TOTAL'!T373</f>
        <v>0</v>
      </c>
      <c r="O365">
        <f>'RESUMEN TOTAL'!U373</f>
        <v>0</v>
      </c>
      <c r="P365">
        <f>'RESUMEN TOTAL'!V373</f>
        <v>0</v>
      </c>
      <c r="Q365">
        <f>'RESUMEN TOTAL'!W373</f>
        <v>0</v>
      </c>
      <c r="R365">
        <f>'RESUMEN TOTAL'!X373</f>
        <v>0</v>
      </c>
      <c r="S365">
        <f>'RESUMEN TOTAL'!Y373</f>
        <v>0</v>
      </c>
      <c r="T365">
        <f>'RESUMEN TOTAL'!Z373</f>
        <v>0</v>
      </c>
      <c r="U365">
        <f>'RESUMEN TOTAL'!AA373</f>
        <v>0</v>
      </c>
      <c r="V365">
        <f>'RESUMEN TOTAL'!AB373</f>
        <v>0</v>
      </c>
      <c r="W365">
        <f>'RESUMEN TOTAL'!AC373</f>
        <v>0</v>
      </c>
      <c r="X365">
        <f>'RESUMEN TOTAL'!AD373</f>
        <v>0</v>
      </c>
      <c r="Y365">
        <f>'RESUMEN TOTAL'!AE373</f>
        <v>0</v>
      </c>
      <c r="Z365">
        <f>'RESUMEN TOTAL'!AF373</f>
        <v>0</v>
      </c>
      <c r="AA365">
        <f>'RESUMEN TOTAL'!AG373</f>
        <v>0</v>
      </c>
      <c r="AB365">
        <f>'RESUMEN TOTAL'!AH373</f>
        <v>0</v>
      </c>
      <c r="AC365">
        <f>'RESUMEN TOTAL'!AI373</f>
        <v>0</v>
      </c>
      <c r="AD365">
        <f>'RESUMEN TOTAL'!AJ373</f>
        <v>0</v>
      </c>
      <c r="AE365">
        <f>'RESUMEN TOTAL'!AK373</f>
        <v>0</v>
      </c>
      <c r="AF365">
        <f>'RESUMEN TOTAL'!AL373</f>
        <v>0</v>
      </c>
      <c r="AG365">
        <f>'RESUMEN TOTAL'!AM373</f>
        <v>0</v>
      </c>
      <c r="AH365">
        <f>'RESUMEN TOTAL'!AN373</f>
        <v>0</v>
      </c>
      <c r="AI365">
        <f>'RESUMEN TOTAL'!AO373</f>
        <v>0</v>
      </c>
    </row>
    <row r="366" spans="1:35" x14ac:dyDescent="0.25">
      <c r="A366" t="str">
        <f>'RESUMEN TOTAL'!A374</f>
        <v>VILLA ANGELICA</v>
      </c>
      <c r="B366" t="str">
        <f>'RESUMEN TOTAL'!B374</f>
        <v>VANG08</v>
      </c>
      <c r="C366" t="str">
        <f>'RESUMEN TOTAL'!D374</f>
        <v>Calle 158 al 2200</v>
      </c>
      <c r="D366" t="str">
        <f>'RESUMEN TOTAL'!E374</f>
        <v>Domo</v>
      </c>
      <c r="E366" t="str">
        <f>'RESUMEN TOTAL'!F374</f>
        <v>PTO A FO</v>
      </c>
      <c r="F366">
        <f>'RESUMEN TOTAL'!L374</f>
        <v>0</v>
      </c>
      <c r="G366">
        <f>'RESUMEN TOTAL'!M374</f>
        <v>0</v>
      </c>
      <c r="H366">
        <f>'RESUMEN TOTAL'!N374</f>
        <v>0</v>
      </c>
      <c r="I366">
        <f>'RESUMEN TOTAL'!O374</f>
        <v>0</v>
      </c>
      <c r="J366">
        <f>'RESUMEN TOTAL'!P374</f>
        <v>0</v>
      </c>
      <c r="K366">
        <f>'RESUMEN TOTAL'!Q374</f>
        <v>0</v>
      </c>
      <c r="L366">
        <f>'RESUMEN TOTAL'!R374</f>
        <v>0</v>
      </c>
      <c r="M366">
        <f>'RESUMEN TOTAL'!S374</f>
        <v>0</v>
      </c>
      <c r="N366">
        <f>'RESUMEN TOTAL'!T374</f>
        <v>0</v>
      </c>
      <c r="O366">
        <f>'RESUMEN TOTAL'!U374</f>
        <v>0</v>
      </c>
      <c r="P366">
        <f>'RESUMEN TOTAL'!V374</f>
        <v>0</v>
      </c>
      <c r="Q366">
        <f>'RESUMEN TOTAL'!W374</f>
        <v>0</v>
      </c>
      <c r="R366">
        <f>'RESUMEN TOTAL'!X374</f>
        <v>0</v>
      </c>
      <c r="S366">
        <f>'RESUMEN TOTAL'!Y374</f>
        <v>0</v>
      </c>
      <c r="T366">
        <f>'RESUMEN TOTAL'!Z374</f>
        <v>0</v>
      </c>
      <c r="U366">
        <f>'RESUMEN TOTAL'!AA374</f>
        <v>0</v>
      </c>
      <c r="V366">
        <f>'RESUMEN TOTAL'!AB374</f>
        <v>0</v>
      </c>
      <c r="W366">
        <f>'RESUMEN TOTAL'!AC374</f>
        <v>0</v>
      </c>
      <c r="X366">
        <f>'RESUMEN TOTAL'!AD374</f>
        <v>0</v>
      </c>
      <c r="Y366">
        <f>'RESUMEN TOTAL'!AE374</f>
        <v>0</v>
      </c>
      <c r="Z366">
        <f>'RESUMEN TOTAL'!AF374</f>
        <v>0</v>
      </c>
      <c r="AA366">
        <f>'RESUMEN TOTAL'!AG374</f>
        <v>0</v>
      </c>
      <c r="AB366">
        <f>'RESUMEN TOTAL'!AH374</f>
        <v>0</v>
      </c>
      <c r="AC366">
        <f>'RESUMEN TOTAL'!AI374</f>
        <v>0</v>
      </c>
      <c r="AD366">
        <f>'RESUMEN TOTAL'!AJ374</f>
        <v>0</v>
      </c>
      <c r="AE366">
        <f>'RESUMEN TOTAL'!AK374</f>
        <v>0</v>
      </c>
      <c r="AF366">
        <f>'RESUMEN TOTAL'!AL374</f>
        <v>0</v>
      </c>
      <c r="AG366">
        <f>'RESUMEN TOTAL'!AM374</f>
        <v>0</v>
      </c>
      <c r="AH366">
        <f>'RESUMEN TOTAL'!AN374</f>
        <v>0</v>
      </c>
      <c r="AI366">
        <f>'RESUMEN TOTAL'!AO374</f>
        <v>0</v>
      </c>
    </row>
    <row r="367" spans="1:35" x14ac:dyDescent="0.25">
      <c r="A367" t="str">
        <f>'RESUMEN TOTAL'!A375</f>
        <v>VILLA ANGELICA</v>
      </c>
      <c r="B367" t="str">
        <f>'RESUMEN TOTAL'!B375</f>
        <v>VANG10</v>
      </c>
      <c r="C367" t="str">
        <f>'RESUMEN TOTAL'!D375</f>
        <v>Senzabello y Braile</v>
      </c>
      <c r="D367" t="str">
        <f>'RESUMEN TOTAL'!E375</f>
        <v>fija</v>
      </c>
      <c r="E367" t="str">
        <f>'RESUMEN TOTAL'!F375</f>
        <v>Fibra Optica</v>
      </c>
      <c r="F367">
        <f>'RESUMEN TOTAL'!L375</f>
        <v>0</v>
      </c>
      <c r="G367">
        <f>'RESUMEN TOTAL'!M375</f>
        <v>0</v>
      </c>
      <c r="H367">
        <f>'RESUMEN TOTAL'!N375</f>
        <v>0</v>
      </c>
      <c r="I367">
        <f>'RESUMEN TOTAL'!O375</f>
        <v>0</v>
      </c>
      <c r="J367">
        <f>'RESUMEN TOTAL'!P375</f>
        <v>0</v>
      </c>
      <c r="K367">
        <f>'RESUMEN TOTAL'!Q375</f>
        <v>0</v>
      </c>
      <c r="L367">
        <f>'RESUMEN TOTAL'!R375</f>
        <v>0</v>
      </c>
      <c r="M367">
        <f>'RESUMEN TOTAL'!S375</f>
        <v>0</v>
      </c>
      <c r="N367">
        <f>'RESUMEN TOTAL'!T375</f>
        <v>0</v>
      </c>
      <c r="O367">
        <f>'RESUMEN TOTAL'!U375</f>
        <v>0</v>
      </c>
      <c r="P367">
        <f>'RESUMEN TOTAL'!V375</f>
        <v>0</v>
      </c>
      <c r="Q367">
        <f>'RESUMEN TOTAL'!W375</f>
        <v>0</v>
      </c>
      <c r="R367">
        <f>'RESUMEN TOTAL'!X375</f>
        <v>0</v>
      </c>
      <c r="S367">
        <f>'RESUMEN TOTAL'!Y375</f>
        <v>0</v>
      </c>
      <c r="T367">
        <f>'RESUMEN TOTAL'!Z375</f>
        <v>0</v>
      </c>
      <c r="U367">
        <f>'RESUMEN TOTAL'!AA375</f>
        <v>0</v>
      </c>
      <c r="V367">
        <f>'RESUMEN TOTAL'!AB375</f>
        <v>0</v>
      </c>
      <c r="W367">
        <f>'RESUMEN TOTAL'!AC375</f>
        <v>0</v>
      </c>
      <c r="X367">
        <f>'RESUMEN TOTAL'!AD375</f>
        <v>0</v>
      </c>
      <c r="Y367">
        <f>'RESUMEN TOTAL'!AE375</f>
        <v>0</v>
      </c>
      <c r="Z367">
        <f>'RESUMEN TOTAL'!AF375</f>
        <v>0</v>
      </c>
      <c r="AA367">
        <f>'RESUMEN TOTAL'!AG375</f>
        <v>0</v>
      </c>
      <c r="AB367">
        <f>'RESUMEN TOTAL'!AH375</f>
        <v>0</v>
      </c>
      <c r="AC367">
        <f>'RESUMEN TOTAL'!AI375</f>
        <v>0</v>
      </c>
      <c r="AD367">
        <f>'RESUMEN TOTAL'!AJ375</f>
        <v>0</v>
      </c>
      <c r="AE367">
        <f>'RESUMEN TOTAL'!AK375</f>
        <v>0</v>
      </c>
      <c r="AF367">
        <f>'RESUMEN TOTAL'!AL375</f>
        <v>0</v>
      </c>
      <c r="AG367">
        <f>'RESUMEN TOTAL'!AM375</f>
        <v>0</v>
      </c>
      <c r="AH367">
        <f>'RESUMEN TOTAL'!AN375</f>
        <v>0</v>
      </c>
      <c r="AI367">
        <f>'RESUMEN TOTAL'!AO375</f>
        <v>0</v>
      </c>
    </row>
    <row r="368" spans="1:35" x14ac:dyDescent="0.25">
      <c r="A368" t="str">
        <f>'RESUMEN TOTAL'!A376</f>
        <v>VILLA ANGELICA</v>
      </c>
      <c r="B368" t="str">
        <f>'RESUMEN TOTAL'!B376</f>
        <v>VANG11</v>
      </c>
      <c r="C368" t="str">
        <f>'RESUMEN TOTAL'!D376</f>
        <v>Senzabello y Braile</v>
      </c>
      <c r="D368" t="str">
        <f>'RESUMEN TOTAL'!E376</f>
        <v>fija</v>
      </c>
      <c r="E368" t="str">
        <f>'RESUMEN TOTAL'!F376</f>
        <v>Fibra Optica</v>
      </c>
      <c r="F368">
        <f>'RESUMEN TOTAL'!L376</f>
        <v>0</v>
      </c>
      <c r="G368">
        <f>'RESUMEN TOTAL'!M376</f>
        <v>0</v>
      </c>
      <c r="H368">
        <f>'RESUMEN TOTAL'!N376</f>
        <v>0</v>
      </c>
      <c r="I368">
        <f>'RESUMEN TOTAL'!O376</f>
        <v>0</v>
      </c>
      <c r="J368">
        <f>'RESUMEN TOTAL'!P376</f>
        <v>0</v>
      </c>
      <c r="K368">
        <f>'RESUMEN TOTAL'!Q376</f>
        <v>0</v>
      </c>
      <c r="L368">
        <f>'RESUMEN TOTAL'!R376</f>
        <v>0</v>
      </c>
      <c r="M368">
        <f>'RESUMEN TOTAL'!S376</f>
        <v>0</v>
      </c>
      <c r="N368">
        <f>'RESUMEN TOTAL'!T376</f>
        <v>0</v>
      </c>
      <c r="O368">
        <f>'RESUMEN TOTAL'!U376</f>
        <v>0</v>
      </c>
      <c r="P368">
        <f>'RESUMEN TOTAL'!V376</f>
        <v>0</v>
      </c>
      <c r="Q368">
        <f>'RESUMEN TOTAL'!W376</f>
        <v>0</v>
      </c>
      <c r="R368">
        <f>'RESUMEN TOTAL'!X376</f>
        <v>0</v>
      </c>
      <c r="S368">
        <f>'RESUMEN TOTAL'!Y376</f>
        <v>0</v>
      </c>
      <c r="T368">
        <f>'RESUMEN TOTAL'!Z376</f>
        <v>0</v>
      </c>
      <c r="U368">
        <f>'RESUMEN TOTAL'!AA376</f>
        <v>0</v>
      </c>
      <c r="V368">
        <f>'RESUMEN TOTAL'!AB376</f>
        <v>0</v>
      </c>
      <c r="W368">
        <f>'RESUMEN TOTAL'!AC376</f>
        <v>0</v>
      </c>
      <c r="X368">
        <f>'RESUMEN TOTAL'!AD376</f>
        <v>0</v>
      </c>
      <c r="Y368">
        <f>'RESUMEN TOTAL'!AE376</f>
        <v>0</v>
      </c>
      <c r="Z368">
        <f>'RESUMEN TOTAL'!AF376</f>
        <v>0</v>
      </c>
      <c r="AA368">
        <f>'RESUMEN TOTAL'!AG376</f>
        <v>0</v>
      </c>
      <c r="AB368">
        <f>'RESUMEN TOTAL'!AH376</f>
        <v>0</v>
      </c>
      <c r="AC368">
        <f>'RESUMEN TOTAL'!AI376</f>
        <v>0</v>
      </c>
      <c r="AD368">
        <f>'RESUMEN TOTAL'!AJ376</f>
        <v>0</v>
      </c>
      <c r="AE368">
        <f>'RESUMEN TOTAL'!AK376</f>
        <v>0</v>
      </c>
      <c r="AF368">
        <f>'RESUMEN TOTAL'!AL376</f>
        <v>0</v>
      </c>
      <c r="AG368">
        <f>'RESUMEN TOTAL'!AM376</f>
        <v>0</v>
      </c>
      <c r="AH368">
        <f>'RESUMEN TOTAL'!AN376</f>
        <v>0</v>
      </c>
      <c r="AI368">
        <f>'RESUMEN TOTAL'!AO376</f>
        <v>0</v>
      </c>
    </row>
    <row r="369" spans="1:35" x14ac:dyDescent="0.25">
      <c r="A369" t="str">
        <f>'RESUMEN TOTAL'!A377</f>
        <v>VILLA ANGELICA</v>
      </c>
      <c r="B369" t="str">
        <f>'RESUMEN TOTAL'!B377</f>
        <v>VANG12</v>
      </c>
      <c r="C369" t="str">
        <f>'RESUMEN TOTAL'!D377</f>
        <v>TAPALQUE E/ BOLIVAR Y GORRITI</v>
      </c>
      <c r="D369" t="str">
        <f>'RESUMEN TOTAL'!E377</f>
        <v>Fija</v>
      </c>
      <c r="E369" t="str">
        <f>'RESUMEN TOTAL'!F377</f>
        <v>Fibra Optica</v>
      </c>
      <c r="F369" t="str">
        <f>'RESUMEN TOTAL'!L377</f>
        <v>APAGADO</v>
      </c>
      <c r="G369" t="str">
        <f>'RESUMEN TOTAL'!M377</f>
        <v>APAGADO</v>
      </c>
      <c r="H369" t="str">
        <f>'RESUMEN TOTAL'!N377</f>
        <v>APAGADO</v>
      </c>
      <c r="I369" t="str">
        <f>'RESUMEN TOTAL'!O377</f>
        <v>APAGADO</v>
      </c>
      <c r="J369" t="str">
        <f>'RESUMEN TOTAL'!P377</f>
        <v>APAGADO</v>
      </c>
      <c r="K369" t="str">
        <f>'RESUMEN TOTAL'!Q377</f>
        <v>APAGADO</v>
      </c>
      <c r="L369">
        <f>'RESUMEN TOTAL'!R377</f>
        <v>0</v>
      </c>
      <c r="M369">
        <f>'RESUMEN TOTAL'!S377</f>
        <v>0</v>
      </c>
      <c r="N369">
        <f>'RESUMEN TOTAL'!T377</f>
        <v>0</v>
      </c>
      <c r="O369">
        <f>'RESUMEN TOTAL'!U377</f>
        <v>0</v>
      </c>
      <c r="P369">
        <f>'RESUMEN TOTAL'!V377</f>
        <v>0</v>
      </c>
      <c r="Q369">
        <f>'RESUMEN TOTAL'!W377</f>
        <v>0</v>
      </c>
      <c r="R369">
        <f>'RESUMEN TOTAL'!X377</f>
        <v>0</v>
      </c>
      <c r="S369">
        <f>'RESUMEN TOTAL'!Y377</f>
        <v>0</v>
      </c>
      <c r="T369">
        <f>'RESUMEN TOTAL'!Z377</f>
        <v>0</v>
      </c>
      <c r="U369">
        <f>'RESUMEN TOTAL'!AA377</f>
        <v>0</v>
      </c>
      <c r="V369">
        <f>'RESUMEN TOTAL'!AB377</f>
        <v>0</v>
      </c>
      <c r="W369">
        <f>'RESUMEN TOTAL'!AC377</f>
        <v>0</v>
      </c>
      <c r="X369">
        <f>'RESUMEN TOTAL'!AD377</f>
        <v>0</v>
      </c>
      <c r="Y369">
        <f>'RESUMEN TOTAL'!AE377</f>
        <v>0</v>
      </c>
      <c r="Z369">
        <f>'RESUMEN TOTAL'!AF377</f>
        <v>0</v>
      </c>
      <c r="AA369">
        <f>'RESUMEN TOTAL'!AG377</f>
        <v>0</v>
      </c>
      <c r="AB369">
        <f>'RESUMEN TOTAL'!AH377</f>
        <v>0</v>
      </c>
      <c r="AC369">
        <f>'RESUMEN TOTAL'!AI377</f>
        <v>0</v>
      </c>
      <c r="AD369">
        <f>'RESUMEN TOTAL'!AJ377</f>
        <v>0</v>
      </c>
      <c r="AE369">
        <f>'RESUMEN TOTAL'!AK377</f>
        <v>0</v>
      </c>
      <c r="AF369">
        <f>'RESUMEN TOTAL'!AL377</f>
        <v>0</v>
      </c>
      <c r="AG369">
        <f>'RESUMEN TOTAL'!AM377</f>
        <v>0</v>
      </c>
      <c r="AH369">
        <f>'RESUMEN TOTAL'!AN377</f>
        <v>0</v>
      </c>
      <c r="AI369">
        <f>'RESUMEN TOTAL'!AO377</f>
        <v>0</v>
      </c>
    </row>
    <row r="370" spans="1:35" x14ac:dyDescent="0.25">
      <c r="A370" t="str">
        <f>'RESUMEN TOTAL'!A378</f>
        <v>VILLA ANGELICA</v>
      </c>
      <c r="B370" t="str">
        <f>'RESUMEN TOTAL'!B378</f>
        <v>VANG13</v>
      </c>
      <c r="C370" t="str">
        <f>'RESUMEN TOTAL'!D378</f>
        <v>TAPALQUE E/ BOLIVAR Y GORRITI</v>
      </c>
      <c r="D370" t="str">
        <f>'RESUMEN TOTAL'!E378</f>
        <v>Fija</v>
      </c>
      <c r="E370" t="str">
        <f>'RESUMEN TOTAL'!F378</f>
        <v>Fibra Optica</v>
      </c>
      <c r="F370" t="str">
        <f>'RESUMEN TOTAL'!L378</f>
        <v>APAGADO</v>
      </c>
      <c r="G370" t="str">
        <f>'RESUMEN TOTAL'!M378</f>
        <v>APAGADO</v>
      </c>
      <c r="H370" t="str">
        <f>'RESUMEN TOTAL'!N378</f>
        <v>APAGADO</v>
      </c>
      <c r="I370" t="str">
        <f>'RESUMEN TOTAL'!O378</f>
        <v>APAGADO</v>
      </c>
      <c r="J370" t="str">
        <f>'RESUMEN TOTAL'!P378</f>
        <v>APAGADO</v>
      </c>
      <c r="K370" t="str">
        <f>'RESUMEN TOTAL'!Q378</f>
        <v>APAGADO</v>
      </c>
      <c r="L370">
        <f>'RESUMEN TOTAL'!R378</f>
        <v>0</v>
      </c>
      <c r="M370">
        <f>'RESUMEN TOTAL'!S378</f>
        <v>0</v>
      </c>
      <c r="N370">
        <f>'RESUMEN TOTAL'!T378</f>
        <v>0</v>
      </c>
      <c r="O370">
        <f>'RESUMEN TOTAL'!U378</f>
        <v>0</v>
      </c>
      <c r="P370">
        <f>'RESUMEN TOTAL'!V378</f>
        <v>0</v>
      </c>
      <c r="Q370">
        <f>'RESUMEN TOTAL'!W378</f>
        <v>0</v>
      </c>
      <c r="R370">
        <f>'RESUMEN TOTAL'!X378</f>
        <v>0</v>
      </c>
      <c r="S370">
        <f>'RESUMEN TOTAL'!Y378</f>
        <v>0</v>
      </c>
      <c r="T370">
        <f>'RESUMEN TOTAL'!Z378</f>
        <v>0</v>
      </c>
      <c r="U370">
        <f>'RESUMEN TOTAL'!AA378</f>
        <v>0</v>
      </c>
      <c r="V370">
        <f>'RESUMEN TOTAL'!AB378</f>
        <v>0</v>
      </c>
      <c r="W370">
        <f>'RESUMEN TOTAL'!AC378</f>
        <v>0</v>
      </c>
      <c r="X370">
        <f>'RESUMEN TOTAL'!AD378</f>
        <v>0</v>
      </c>
      <c r="Y370">
        <f>'RESUMEN TOTAL'!AE378</f>
        <v>0</v>
      </c>
      <c r="Z370">
        <f>'RESUMEN TOTAL'!AF378</f>
        <v>0</v>
      </c>
      <c r="AA370">
        <f>'RESUMEN TOTAL'!AG378</f>
        <v>0</v>
      </c>
      <c r="AB370">
        <f>'RESUMEN TOTAL'!AH378</f>
        <v>0</v>
      </c>
      <c r="AC370">
        <f>'RESUMEN TOTAL'!AI378</f>
        <v>0</v>
      </c>
      <c r="AD370">
        <f>'RESUMEN TOTAL'!AJ378</f>
        <v>0</v>
      </c>
      <c r="AE370">
        <f>'RESUMEN TOTAL'!AK378</f>
        <v>0</v>
      </c>
      <c r="AF370">
        <f>'RESUMEN TOTAL'!AL378</f>
        <v>0</v>
      </c>
      <c r="AG370">
        <f>'RESUMEN TOTAL'!AM378</f>
        <v>0</v>
      </c>
      <c r="AH370">
        <f>'RESUMEN TOTAL'!AN378</f>
        <v>0</v>
      </c>
      <c r="AI370">
        <f>'RESUMEN TOTAL'!AO378</f>
        <v>0</v>
      </c>
    </row>
    <row r="371" spans="1:35" x14ac:dyDescent="0.25">
      <c r="A371" t="str">
        <f>'RESUMEN TOTAL'!A379</f>
        <v>VILLA ARGENTINA</v>
      </c>
      <c r="B371" t="str">
        <f>'RESUMEN TOTAL'!B379</f>
        <v>VAR 01</v>
      </c>
      <c r="C371" t="str">
        <f>'RESUMEN TOTAL'!D379</f>
        <v>Calle 519 y 546</v>
      </c>
      <c r="D371" t="str">
        <f>'RESUMEN TOTAL'!E379</f>
        <v>Domo</v>
      </c>
      <c r="E371" t="str">
        <f>'RESUMEN TOTAL'!F379</f>
        <v>Radio</v>
      </c>
      <c r="F371">
        <f>'RESUMEN TOTAL'!L379</f>
        <v>0</v>
      </c>
      <c r="G371">
        <f>'RESUMEN TOTAL'!M379</f>
        <v>0</v>
      </c>
      <c r="H371">
        <f>'RESUMEN TOTAL'!N379</f>
        <v>0</v>
      </c>
      <c r="I371">
        <f>'RESUMEN TOTAL'!O379</f>
        <v>0</v>
      </c>
      <c r="J371">
        <f>'RESUMEN TOTAL'!P379</f>
        <v>0</v>
      </c>
      <c r="K371">
        <f>'RESUMEN TOTAL'!Q379</f>
        <v>0</v>
      </c>
      <c r="L371">
        <f>'RESUMEN TOTAL'!R379</f>
        <v>0</v>
      </c>
      <c r="M371">
        <f>'RESUMEN TOTAL'!S379</f>
        <v>0</v>
      </c>
      <c r="N371">
        <f>'RESUMEN TOTAL'!T379</f>
        <v>0</v>
      </c>
      <c r="O371">
        <f>'RESUMEN TOTAL'!U379</f>
        <v>0</v>
      </c>
      <c r="P371">
        <f>'RESUMEN TOTAL'!V379</f>
        <v>0</v>
      </c>
      <c r="Q371">
        <f>'RESUMEN TOTAL'!W379</f>
        <v>0</v>
      </c>
      <c r="R371">
        <f>'RESUMEN TOTAL'!X379</f>
        <v>0</v>
      </c>
      <c r="S371">
        <f>'RESUMEN TOTAL'!Y379</f>
        <v>0</v>
      </c>
      <c r="T371">
        <f>'RESUMEN TOTAL'!Z379</f>
        <v>0</v>
      </c>
      <c r="U371">
        <f>'RESUMEN TOTAL'!AA379</f>
        <v>0</v>
      </c>
      <c r="V371">
        <f>'RESUMEN TOTAL'!AB379</f>
        <v>0</v>
      </c>
      <c r="W371">
        <f>'RESUMEN TOTAL'!AC379</f>
        <v>0</v>
      </c>
      <c r="X371">
        <f>'RESUMEN TOTAL'!AD379</f>
        <v>0</v>
      </c>
      <c r="Y371">
        <f>'RESUMEN TOTAL'!AE379</f>
        <v>0</v>
      </c>
      <c r="Z371">
        <f>'RESUMEN TOTAL'!AF379</f>
        <v>0</v>
      </c>
      <c r="AA371">
        <f>'RESUMEN TOTAL'!AG379</f>
        <v>0</v>
      </c>
      <c r="AB371">
        <f>'RESUMEN TOTAL'!AH379</f>
        <v>0</v>
      </c>
      <c r="AC371">
        <f>'RESUMEN TOTAL'!AI379</f>
        <v>0</v>
      </c>
      <c r="AD371">
        <f>'RESUMEN TOTAL'!AJ379</f>
        <v>0</v>
      </c>
      <c r="AE371">
        <f>'RESUMEN TOTAL'!AK379</f>
        <v>0</v>
      </c>
      <c r="AF371">
        <f>'RESUMEN TOTAL'!AL379</f>
        <v>0</v>
      </c>
      <c r="AG371">
        <f>'RESUMEN TOTAL'!AM379</f>
        <v>0</v>
      </c>
      <c r="AH371">
        <f>'RESUMEN TOTAL'!AN379</f>
        <v>0</v>
      </c>
      <c r="AI371">
        <f>'RESUMEN TOTAL'!AO379</f>
        <v>0</v>
      </c>
    </row>
    <row r="372" spans="1:35" x14ac:dyDescent="0.25">
      <c r="A372" t="str">
        <f>'RESUMEN TOTAL'!A380</f>
        <v>VILLA ARGENTINA</v>
      </c>
      <c r="B372" t="str">
        <f>'RESUMEN TOTAL'!B380</f>
        <v>VAR 02</v>
      </c>
      <c r="C372" t="str">
        <f>'RESUMEN TOTAL'!D380</f>
        <v>DIAGONAL LOS TILOS Y 542</v>
      </c>
      <c r="D372" t="str">
        <f>'RESUMEN TOTAL'!E380</f>
        <v>DOMO</v>
      </c>
      <c r="E372" t="str">
        <f>'RESUMEN TOTAL'!F380</f>
        <v>Radio</v>
      </c>
      <c r="F372">
        <f>'RESUMEN TOTAL'!L380</f>
        <v>0</v>
      </c>
      <c r="G372">
        <f>'RESUMEN TOTAL'!M380</f>
        <v>0</v>
      </c>
      <c r="H372">
        <f>'RESUMEN TOTAL'!N380</f>
        <v>0</v>
      </c>
      <c r="I372">
        <f>'RESUMEN TOTAL'!O380</f>
        <v>0</v>
      </c>
      <c r="J372" t="str">
        <f>'RESUMEN TOTAL'!P380</f>
        <v>APAGADO</v>
      </c>
      <c r="K372">
        <f>'RESUMEN TOTAL'!Q380</f>
        <v>0</v>
      </c>
      <c r="L372">
        <f>'RESUMEN TOTAL'!R380</f>
        <v>0</v>
      </c>
      <c r="M372">
        <f>'RESUMEN TOTAL'!S380</f>
        <v>0</v>
      </c>
      <c r="N372">
        <f>'RESUMEN TOTAL'!T380</f>
        <v>0</v>
      </c>
      <c r="O372">
        <f>'RESUMEN TOTAL'!U380</f>
        <v>0</v>
      </c>
      <c r="P372">
        <f>'RESUMEN TOTAL'!V380</f>
        <v>0</v>
      </c>
      <c r="Q372">
        <f>'RESUMEN TOTAL'!W380</f>
        <v>0</v>
      </c>
      <c r="R372">
        <f>'RESUMEN TOTAL'!X380</f>
        <v>0</v>
      </c>
      <c r="S372">
        <f>'RESUMEN TOTAL'!Y380</f>
        <v>0</v>
      </c>
      <c r="T372">
        <f>'RESUMEN TOTAL'!Z380</f>
        <v>0</v>
      </c>
      <c r="U372">
        <f>'RESUMEN TOTAL'!AA380</f>
        <v>0</v>
      </c>
      <c r="V372">
        <f>'RESUMEN TOTAL'!AB380</f>
        <v>0</v>
      </c>
      <c r="W372">
        <f>'RESUMEN TOTAL'!AC380</f>
        <v>0</v>
      </c>
      <c r="X372">
        <f>'RESUMEN TOTAL'!AD380</f>
        <v>0</v>
      </c>
      <c r="Y372">
        <f>'RESUMEN TOTAL'!AE380</f>
        <v>0</v>
      </c>
      <c r="Z372">
        <f>'RESUMEN TOTAL'!AF380</f>
        <v>0</v>
      </c>
      <c r="AA372">
        <f>'RESUMEN TOTAL'!AG380</f>
        <v>0</v>
      </c>
      <c r="AB372">
        <f>'RESUMEN TOTAL'!AH380</f>
        <v>0</v>
      </c>
      <c r="AC372">
        <f>'RESUMEN TOTAL'!AI380</f>
        <v>0</v>
      </c>
      <c r="AD372">
        <f>'RESUMEN TOTAL'!AJ380</f>
        <v>0</v>
      </c>
      <c r="AE372">
        <f>'RESUMEN TOTAL'!AK380</f>
        <v>0</v>
      </c>
      <c r="AF372">
        <f>'RESUMEN TOTAL'!AL380</f>
        <v>0</v>
      </c>
      <c r="AG372">
        <f>'RESUMEN TOTAL'!AM380</f>
        <v>0</v>
      </c>
      <c r="AH372">
        <f>'RESUMEN TOTAL'!AN380</f>
        <v>0</v>
      </c>
      <c r="AI372">
        <f>'RESUMEN TOTAL'!AO380</f>
        <v>0</v>
      </c>
    </row>
    <row r="373" spans="1:35" x14ac:dyDescent="0.25">
      <c r="A373" t="str">
        <f>'RESUMEN TOTAL'!A381</f>
        <v>VILLA ARGENTINA</v>
      </c>
      <c r="B373" t="str">
        <f>'RESUMEN TOTAL'!B381</f>
        <v>VAR03 (fija 1)</v>
      </c>
      <c r="C373" t="str">
        <f>'RESUMEN TOTAL'!D381</f>
        <v>509 y 546</v>
      </c>
      <c r="D373" t="str">
        <f>'RESUMEN TOTAL'!E381</f>
        <v>Fija</v>
      </c>
      <c r="E373" t="str">
        <f>'RESUMEN TOTAL'!F381</f>
        <v>Radio</v>
      </c>
      <c r="F373">
        <f>'RESUMEN TOTAL'!L381</f>
        <v>0</v>
      </c>
      <c r="G373">
        <f>'RESUMEN TOTAL'!M381</f>
        <v>0</v>
      </c>
      <c r="H373">
        <f>'RESUMEN TOTAL'!N381</f>
        <v>0</v>
      </c>
      <c r="I373">
        <f>'RESUMEN TOTAL'!O381</f>
        <v>0</v>
      </c>
      <c r="J373">
        <f>'RESUMEN TOTAL'!P381</f>
        <v>0</v>
      </c>
      <c r="K373">
        <f>'RESUMEN TOTAL'!Q381</f>
        <v>0</v>
      </c>
      <c r="L373">
        <f>'RESUMEN TOTAL'!R381</f>
        <v>0</v>
      </c>
      <c r="M373">
        <f>'RESUMEN TOTAL'!S381</f>
        <v>0</v>
      </c>
      <c r="N373">
        <f>'RESUMEN TOTAL'!T381</f>
        <v>0</v>
      </c>
      <c r="O373">
        <f>'RESUMEN TOTAL'!U381</f>
        <v>0</v>
      </c>
      <c r="P373">
        <f>'RESUMEN TOTAL'!V381</f>
        <v>0</v>
      </c>
      <c r="Q373">
        <f>'RESUMEN TOTAL'!W381</f>
        <v>0</v>
      </c>
      <c r="R373">
        <f>'RESUMEN TOTAL'!X381</f>
        <v>0</v>
      </c>
      <c r="S373">
        <f>'RESUMEN TOTAL'!Y381</f>
        <v>0</v>
      </c>
      <c r="T373">
        <f>'RESUMEN TOTAL'!Z381</f>
        <v>0</v>
      </c>
      <c r="U373">
        <f>'RESUMEN TOTAL'!AA381</f>
        <v>0</v>
      </c>
      <c r="V373">
        <f>'RESUMEN TOTAL'!AB381</f>
        <v>0</v>
      </c>
      <c r="W373">
        <f>'RESUMEN TOTAL'!AC381</f>
        <v>0</v>
      </c>
      <c r="X373">
        <f>'RESUMEN TOTAL'!AD381</f>
        <v>0</v>
      </c>
      <c r="Y373">
        <f>'RESUMEN TOTAL'!AE381</f>
        <v>0</v>
      </c>
      <c r="Z373">
        <f>'RESUMEN TOTAL'!AF381</f>
        <v>0</v>
      </c>
      <c r="AA373">
        <f>'RESUMEN TOTAL'!AG381</f>
        <v>0</v>
      </c>
      <c r="AB373">
        <f>'RESUMEN TOTAL'!AH381</f>
        <v>0</v>
      </c>
      <c r="AC373">
        <f>'RESUMEN TOTAL'!AI381</f>
        <v>0</v>
      </c>
      <c r="AD373">
        <f>'RESUMEN TOTAL'!AJ381</f>
        <v>0</v>
      </c>
      <c r="AE373">
        <f>'RESUMEN TOTAL'!AK381</f>
        <v>0</v>
      </c>
      <c r="AF373">
        <f>'RESUMEN TOTAL'!AL381</f>
        <v>0</v>
      </c>
      <c r="AG373">
        <f>'RESUMEN TOTAL'!AM381</f>
        <v>0</v>
      </c>
      <c r="AH373">
        <f>'RESUMEN TOTAL'!AN381</f>
        <v>0</v>
      </c>
      <c r="AI373">
        <f>'RESUMEN TOTAL'!AO381</f>
        <v>0</v>
      </c>
    </row>
    <row r="374" spans="1:35" x14ac:dyDescent="0.25">
      <c r="A374" t="str">
        <f>'RESUMEN TOTAL'!A382</f>
        <v>VILLA ARGENTINA</v>
      </c>
      <c r="B374" t="str">
        <f>'RESUMEN TOTAL'!B382</f>
        <v>VAR04 (fija 2)</v>
      </c>
      <c r="C374" t="str">
        <f>'RESUMEN TOTAL'!D382</f>
        <v>509 y 546</v>
      </c>
      <c r="D374" t="str">
        <f>'RESUMEN TOTAL'!E382</f>
        <v>Fija</v>
      </c>
      <c r="E374" t="str">
        <f>'RESUMEN TOTAL'!F382</f>
        <v>Radio</v>
      </c>
      <c r="F374">
        <f>'RESUMEN TOTAL'!L382</f>
        <v>0</v>
      </c>
      <c r="G374">
        <f>'RESUMEN TOTAL'!M382</f>
        <v>0</v>
      </c>
      <c r="H374">
        <f>'RESUMEN TOTAL'!N382</f>
        <v>0</v>
      </c>
      <c r="I374">
        <f>'RESUMEN TOTAL'!O382</f>
        <v>0</v>
      </c>
      <c r="J374">
        <f>'RESUMEN TOTAL'!P382</f>
        <v>0</v>
      </c>
      <c r="K374">
        <f>'RESUMEN TOTAL'!Q382</f>
        <v>0</v>
      </c>
      <c r="L374">
        <f>'RESUMEN TOTAL'!R382</f>
        <v>0</v>
      </c>
      <c r="M374">
        <f>'RESUMEN TOTAL'!S382</f>
        <v>0</v>
      </c>
      <c r="N374">
        <f>'RESUMEN TOTAL'!T382</f>
        <v>0</v>
      </c>
      <c r="O374">
        <f>'RESUMEN TOTAL'!U382</f>
        <v>0</v>
      </c>
      <c r="P374">
        <f>'RESUMEN TOTAL'!V382</f>
        <v>0</v>
      </c>
      <c r="Q374">
        <f>'RESUMEN TOTAL'!W382</f>
        <v>0</v>
      </c>
      <c r="R374">
        <f>'RESUMEN TOTAL'!X382</f>
        <v>0</v>
      </c>
      <c r="S374">
        <f>'RESUMEN TOTAL'!Y382</f>
        <v>0</v>
      </c>
      <c r="T374">
        <f>'RESUMEN TOTAL'!Z382</f>
        <v>0</v>
      </c>
      <c r="U374">
        <f>'RESUMEN TOTAL'!AA382</f>
        <v>0</v>
      </c>
      <c r="V374">
        <f>'RESUMEN TOTAL'!AB382</f>
        <v>0</v>
      </c>
      <c r="W374">
        <f>'RESUMEN TOTAL'!AC382</f>
        <v>0</v>
      </c>
      <c r="X374">
        <f>'RESUMEN TOTAL'!AD382</f>
        <v>0</v>
      </c>
      <c r="Y374">
        <f>'RESUMEN TOTAL'!AE382</f>
        <v>0</v>
      </c>
      <c r="Z374">
        <f>'RESUMEN TOTAL'!AF382</f>
        <v>0</v>
      </c>
      <c r="AA374">
        <f>'RESUMEN TOTAL'!AG382</f>
        <v>0</v>
      </c>
      <c r="AB374">
        <f>'RESUMEN TOTAL'!AH382</f>
        <v>0</v>
      </c>
      <c r="AC374">
        <f>'RESUMEN TOTAL'!AI382</f>
        <v>0</v>
      </c>
      <c r="AD374">
        <f>'RESUMEN TOTAL'!AJ382</f>
        <v>0</v>
      </c>
      <c r="AE374">
        <f>'RESUMEN TOTAL'!AK382</f>
        <v>0</v>
      </c>
      <c r="AF374">
        <f>'RESUMEN TOTAL'!AL382</f>
        <v>0</v>
      </c>
      <c r="AG374">
        <f>'RESUMEN TOTAL'!AM382</f>
        <v>0</v>
      </c>
      <c r="AH374">
        <f>'RESUMEN TOTAL'!AN382</f>
        <v>0</v>
      </c>
      <c r="AI374">
        <f>'RESUMEN TOTAL'!AO382</f>
        <v>0</v>
      </c>
    </row>
    <row r="375" spans="1:35" x14ac:dyDescent="0.25">
      <c r="A375" t="str">
        <f>'RESUMEN TOTAL'!A383</f>
        <v>VILLA ARGENTINA</v>
      </c>
      <c r="B375" t="str">
        <f>'RESUMEN TOTAL'!B383</f>
        <v>VAR05 (fija 1)</v>
      </c>
      <c r="C375" t="str">
        <f>'RESUMEN TOTAL'!D383</f>
        <v>511 E/ 544 Y 546</v>
      </c>
      <c r="D375" t="str">
        <f>'RESUMEN TOTAL'!E383</f>
        <v>Fija</v>
      </c>
      <c r="E375" t="str">
        <f>'RESUMEN TOTAL'!F383</f>
        <v>Radio</v>
      </c>
      <c r="F375">
        <f>'RESUMEN TOTAL'!L383</f>
        <v>0</v>
      </c>
      <c r="G375">
        <f>'RESUMEN TOTAL'!M383</f>
        <v>0</v>
      </c>
      <c r="H375">
        <f>'RESUMEN TOTAL'!N383</f>
        <v>0</v>
      </c>
      <c r="I375">
        <f>'RESUMEN TOTAL'!O383</f>
        <v>0</v>
      </c>
      <c r="J375">
        <f>'RESUMEN TOTAL'!P383</f>
        <v>0</v>
      </c>
      <c r="K375">
        <f>'RESUMEN TOTAL'!Q383</f>
        <v>0</v>
      </c>
      <c r="L375">
        <f>'RESUMEN TOTAL'!R383</f>
        <v>0</v>
      </c>
      <c r="M375">
        <f>'RESUMEN TOTAL'!S383</f>
        <v>0</v>
      </c>
      <c r="N375">
        <f>'RESUMEN TOTAL'!T383</f>
        <v>0</v>
      </c>
      <c r="O375">
        <f>'RESUMEN TOTAL'!U383</f>
        <v>0</v>
      </c>
      <c r="P375">
        <f>'RESUMEN TOTAL'!V383</f>
        <v>0</v>
      </c>
      <c r="Q375">
        <f>'RESUMEN TOTAL'!W383</f>
        <v>0</v>
      </c>
      <c r="R375">
        <f>'RESUMEN TOTAL'!X383</f>
        <v>0</v>
      </c>
      <c r="S375">
        <f>'RESUMEN TOTAL'!Y383</f>
        <v>0</v>
      </c>
      <c r="T375">
        <f>'RESUMEN TOTAL'!Z383</f>
        <v>0</v>
      </c>
      <c r="U375">
        <f>'RESUMEN TOTAL'!AA383</f>
        <v>0</v>
      </c>
      <c r="V375">
        <f>'RESUMEN TOTAL'!AB383</f>
        <v>0</v>
      </c>
      <c r="W375">
        <f>'RESUMEN TOTAL'!AC383</f>
        <v>0</v>
      </c>
      <c r="X375">
        <f>'RESUMEN TOTAL'!AD383</f>
        <v>0</v>
      </c>
      <c r="Y375">
        <f>'RESUMEN TOTAL'!AE383</f>
        <v>0</v>
      </c>
      <c r="Z375">
        <f>'RESUMEN TOTAL'!AF383</f>
        <v>0</v>
      </c>
      <c r="AA375">
        <f>'RESUMEN TOTAL'!AG383</f>
        <v>0</v>
      </c>
      <c r="AB375">
        <f>'RESUMEN TOTAL'!AH383</f>
        <v>0</v>
      </c>
      <c r="AC375">
        <f>'RESUMEN TOTAL'!AI383</f>
        <v>0</v>
      </c>
      <c r="AD375">
        <f>'RESUMEN TOTAL'!AJ383</f>
        <v>0</v>
      </c>
      <c r="AE375">
        <f>'RESUMEN TOTAL'!AK383</f>
        <v>0</v>
      </c>
      <c r="AF375">
        <f>'RESUMEN TOTAL'!AL383</f>
        <v>0</v>
      </c>
      <c r="AG375">
        <f>'RESUMEN TOTAL'!AM383</f>
        <v>0</v>
      </c>
      <c r="AH375">
        <f>'RESUMEN TOTAL'!AN383</f>
        <v>0</v>
      </c>
      <c r="AI375">
        <f>'RESUMEN TOTAL'!AO383</f>
        <v>0</v>
      </c>
    </row>
    <row r="376" spans="1:35" x14ac:dyDescent="0.25">
      <c r="A376" t="str">
        <f>'RESUMEN TOTAL'!A384</f>
        <v>VILLA ARGENTINA</v>
      </c>
      <c r="B376" t="str">
        <f>'RESUMEN TOTAL'!B384</f>
        <v>VAR06 (fija 2)</v>
      </c>
      <c r="C376" t="str">
        <f>'RESUMEN TOTAL'!D384</f>
        <v>511 E/ 544 Y 546</v>
      </c>
      <c r="D376" t="str">
        <f>'RESUMEN TOTAL'!E384</f>
        <v>Fija</v>
      </c>
      <c r="E376" t="str">
        <f>'RESUMEN TOTAL'!F384</f>
        <v>Radio</v>
      </c>
      <c r="F376">
        <f>'RESUMEN TOTAL'!L384</f>
        <v>0</v>
      </c>
      <c r="G376">
        <f>'RESUMEN TOTAL'!M384</f>
        <v>0</v>
      </c>
      <c r="H376">
        <f>'RESUMEN TOTAL'!N384</f>
        <v>0</v>
      </c>
      <c r="I376">
        <f>'RESUMEN TOTAL'!O384</f>
        <v>0</v>
      </c>
      <c r="J376">
        <f>'RESUMEN TOTAL'!P384</f>
        <v>0</v>
      </c>
      <c r="K376">
        <f>'RESUMEN TOTAL'!Q384</f>
        <v>0</v>
      </c>
      <c r="L376">
        <f>'RESUMEN TOTAL'!R384</f>
        <v>0</v>
      </c>
      <c r="M376">
        <f>'RESUMEN TOTAL'!S384</f>
        <v>0</v>
      </c>
      <c r="N376">
        <f>'RESUMEN TOTAL'!T384</f>
        <v>0</v>
      </c>
      <c r="O376">
        <f>'RESUMEN TOTAL'!U384</f>
        <v>0</v>
      </c>
      <c r="P376">
        <f>'RESUMEN TOTAL'!V384</f>
        <v>0</v>
      </c>
      <c r="Q376">
        <f>'RESUMEN TOTAL'!W384</f>
        <v>0</v>
      </c>
      <c r="R376">
        <f>'RESUMEN TOTAL'!X384</f>
        <v>0</v>
      </c>
      <c r="S376">
        <f>'RESUMEN TOTAL'!Y384</f>
        <v>0</v>
      </c>
      <c r="T376">
        <f>'RESUMEN TOTAL'!Z384</f>
        <v>0</v>
      </c>
      <c r="U376">
        <f>'RESUMEN TOTAL'!AA384</f>
        <v>0</v>
      </c>
      <c r="V376">
        <f>'RESUMEN TOTAL'!AB384</f>
        <v>0</v>
      </c>
      <c r="W376">
        <f>'RESUMEN TOTAL'!AC384</f>
        <v>0</v>
      </c>
      <c r="X376">
        <f>'RESUMEN TOTAL'!AD384</f>
        <v>0</v>
      </c>
      <c r="Y376">
        <f>'RESUMEN TOTAL'!AE384</f>
        <v>0</v>
      </c>
      <c r="Z376">
        <f>'RESUMEN TOTAL'!AF384</f>
        <v>0</v>
      </c>
      <c r="AA376">
        <f>'RESUMEN TOTAL'!AG384</f>
        <v>0</v>
      </c>
      <c r="AB376">
        <f>'RESUMEN TOTAL'!AH384</f>
        <v>0</v>
      </c>
      <c r="AC376">
        <f>'RESUMEN TOTAL'!AI384</f>
        <v>0</v>
      </c>
      <c r="AD376">
        <f>'RESUMEN TOTAL'!AJ384</f>
        <v>0</v>
      </c>
      <c r="AE376">
        <f>'RESUMEN TOTAL'!AK384</f>
        <v>0</v>
      </c>
      <c r="AF376">
        <f>'RESUMEN TOTAL'!AL384</f>
        <v>0</v>
      </c>
      <c r="AG376">
        <f>'RESUMEN TOTAL'!AM384</f>
        <v>0</v>
      </c>
      <c r="AH376">
        <f>'RESUMEN TOTAL'!AN384</f>
        <v>0</v>
      </c>
      <c r="AI376">
        <f>'RESUMEN TOTAL'!AO384</f>
        <v>0</v>
      </c>
    </row>
    <row r="377" spans="1:35" x14ac:dyDescent="0.25">
      <c r="A377" t="str">
        <f>'RESUMEN TOTAL'!A385</f>
        <v>VILLA ARGENTINA</v>
      </c>
      <c r="B377" t="str">
        <f>'RESUMEN TOTAL'!B385</f>
        <v>VAR07</v>
      </c>
      <c r="C377" t="str">
        <f>'RESUMEN TOTAL'!D385</f>
        <v>DIAG. LOS TILOS Y 517</v>
      </c>
      <c r="D377" t="str">
        <f>'RESUMEN TOTAL'!E385</f>
        <v>DOMO</v>
      </c>
      <c r="E377" t="str">
        <f>'RESUMEN TOTAL'!F385</f>
        <v>Fibra Optica</v>
      </c>
      <c r="F377">
        <f>'RESUMEN TOTAL'!L385</f>
        <v>0</v>
      </c>
      <c r="G377">
        <f>'RESUMEN TOTAL'!M385</f>
        <v>0</v>
      </c>
      <c r="H377">
        <f>'RESUMEN TOTAL'!N385</f>
        <v>0</v>
      </c>
      <c r="I377">
        <f>'RESUMEN TOTAL'!O385</f>
        <v>0</v>
      </c>
      <c r="J377">
        <f>'RESUMEN TOTAL'!P385</f>
        <v>0</v>
      </c>
      <c r="K377">
        <f>'RESUMEN TOTAL'!Q385</f>
        <v>0</v>
      </c>
      <c r="L377">
        <f>'RESUMEN TOTAL'!R385</f>
        <v>0</v>
      </c>
      <c r="M377">
        <f>'RESUMEN TOTAL'!S385</f>
        <v>0</v>
      </c>
      <c r="N377">
        <f>'RESUMEN TOTAL'!T385</f>
        <v>0</v>
      </c>
      <c r="O377">
        <f>'RESUMEN TOTAL'!U385</f>
        <v>0</v>
      </c>
      <c r="P377">
        <f>'RESUMEN TOTAL'!V385</f>
        <v>0</v>
      </c>
      <c r="Q377">
        <f>'RESUMEN TOTAL'!W385</f>
        <v>0</v>
      </c>
      <c r="R377">
        <f>'RESUMEN TOTAL'!X385</f>
        <v>0</v>
      </c>
      <c r="S377">
        <f>'RESUMEN TOTAL'!Y385</f>
        <v>0</v>
      </c>
      <c r="T377">
        <f>'RESUMEN TOTAL'!Z385</f>
        <v>0</v>
      </c>
      <c r="U377">
        <f>'RESUMEN TOTAL'!AA385</f>
        <v>0</v>
      </c>
      <c r="V377">
        <f>'RESUMEN TOTAL'!AB385</f>
        <v>0</v>
      </c>
      <c r="W377">
        <f>'RESUMEN TOTAL'!AC385</f>
        <v>0</v>
      </c>
      <c r="X377">
        <f>'RESUMEN TOTAL'!AD385</f>
        <v>0</v>
      </c>
      <c r="Y377">
        <f>'RESUMEN TOTAL'!AE385</f>
        <v>0</v>
      </c>
      <c r="Z377">
        <f>'RESUMEN TOTAL'!AF385</f>
        <v>0</v>
      </c>
      <c r="AA377">
        <f>'RESUMEN TOTAL'!AG385</f>
        <v>0</v>
      </c>
      <c r="AB377">
        <f>'RESUMEN TOTAL'!AH385</f>
        <v>0</v>
      </c>
      <c r="AC377">
        <f>'RESUMEN TOTAL'!AI385</f>
        <v>0</v>
      </c>
      <c r="AD377">
        <f>'RESUMEN TOTAL'!AJ385</f>
        <v>0</v>
      </c>
      <c r="AE377">
        <f>'RESUMEN TOTAL'!AK385</f>
        <v>0</v>
      </c>
      <c r="AF377">
        <f>'RESUMEN TOTAL'!AL385</f>
        <v>0</v>
      </c>
      <c r="AG377">
        <f>'RESUMEN TOTAL'!AM385</f>
        <v>0</v>
      </c>
      <c r="AH377">
        <f>'RESUMEN TOTAL'!AN385</f>
        <v>0</v>
      </c>
      <c r="AI377">
        <f>'RESUMEN TOTAL'!AO385</f>
        <v>0</v>
      </c>
    </row>
    <row r="378" spans="1:35" x14ac:dyDescent="0.25">
      <c r="A378" t="str">
        <f>'RESUMEN TOTAL'!A386</f>
        <v>VILLA ARGENTINA</v>
      </c>
      <c r="B378" t="str">
        <f>'RESUMEN TOTAL'!B386</f>
        <v>VAR 08 (fija 1)</v>
      </c>
      <c r="C378" t="str">
        <f>'RESUMEN TOTAL'!D386</f>
        <v>534 Y 523</v>
      </c>
      <c r="D378" t="str">
        <f>'RESUMEN TOTAL'!E386</f>
        <v>Fija</v>
      </c>
      <c r="E378" t="str">
        <f>'RESUMEN TOTAL'!F386</f>
        <v>Fibra Optica</v>
      </c>
      <c r="F378">
        <f>'RESUMEN TOTAL'!L386</f>
        <v>0</v>
      </c>
      <c r="G378">
        <f>'RESUMEN TOTAL'!M386</f>
        <v>0</v>
      </c>
      <c r="H378">
        <f>'RESUMEN TOTAL'!N386</f>
        <v>0</v>
      </c>
      <c r="I378">
        <f>'RESUMEN TOTAL'!O386</f>
        <v>0</v>
      </c>
      <c r="J378" t="str">
        <f>'RESUMEN TOTAL'!P386</f>
        <v>APAGADO</v>
      </c>
      <c r="K378">
        <f>'RESUMEN TOTAL'!Q386</f>
        <v>0</v>
      </c>
      <c r="L378">
        <f>'RESUMEN TOTAL'!R386</f>
        <v>0</v>
      </c>
      <c r="M378">
        <f>'RESUMEN TOTAL'!S386</f>
        <v>0</v>
      </c>
      <c r="N378">
        <f>'RESUMEN TOTAL'!T386</f>
        <v>0</v>
      </c>
      <c r="O378">
        <f>'RESUMEN TOTAL'!U386</f>
        <v>0</v>
      </c>
      <c r="P378">
        <f>'RESUMEN TOTAL'!V386</f>
        <v>0</v>
      </c>
      <c r="Q378">
        <f>'RESUMEN TOTAL'!W386</f>
        <v>0</v>
      </c>
      <c r="R378">
        <f>'RESUMEN TOTAL'!X386</f>
        <v>0</v>
      </c>
      <c r="S378">
        <f>'RESUMEN TOTAL'!Y386</f>
        <v>0</v>
      </c>
      <c r="T378">
        <f>'RESUMEN TOTAL'!Z386</f>
        <v>0</v>
      </c>
      <c r="U378">
        <f>'RESUMEN TOTAL'!AA386</f>
        <v>0</v>
      </c>
      <c r="V378">
        <f>'RESUMEN TOTAL'!AB386</f>
        <v>0</v>
      </c>
      <c r="W378">
        <f>'RESUMEN TOTAL'!AC386</f>
        <v>0</v>
      </c>
      <c r="X378">
        <f>'RESUMEN TOTAL'!AD386</f>
        <v>0</v>
      </c>
      <c r="Y378">
        <f>'RESUMEN TOTAL'!AE386</f>
        <v>0</v>
      </c>
      <c r="Z378">
        <f>'RESUMEN TOTAL'!AF386</f>
        <v>0</v>
      </c>
      <c r="AA378">
        <f>'RESUMEN TOTAL'!AG386</f>
        <v>0</v>
      </c>
      <c r="AB378">
        <f>'RESUMEN TOTAL'!AH386</f>
        <v>0</v>
      </c>
      <c r="AC378">
        <f>'RESUMEN TOTAL'!AI386</f>
        <v>0</v>
      </c>
      <c r="AD378">
        <f>'RESUMEN TOTAL'!AJ386</f>
        <v>0</v>
      </c>
      <c r="AE378">
        <f>'RESUMEN TOTAL'!AK386</f>
        <v>0</v>
      </c>
      <c r="AF378">
        <f>'RESUMEN TOTAL'!AL386</f>
        <v>0</v>
      </c>
      <c r="AG378">
        <f>'RESUMEN TOTAL'!AM386</f>
        <v>0</v>
      </c>
      <c r="AH378">
        <f>'RESUMEN TOTAL'!AN386</f>
        <v>0</v>
      </c>
      <c r="AI378">
        <f>'RESUMEN TOTAL'!AO386</f>
        <v>0</v>
      </c>
    </row>
    <row r="379" spans="1:35" x14ac:dyDescent="0.25">
      <c r="A379" t="str">
        <f>'RESUMEN TOTAL'!A387</f>
        <v>VILLA ARGENTINA</v>
      </c>
      <c r="B379" t="str">
        <f>'RESUMEN TOTAL'!B387</f>
        <v>VAR 09 (fija 2)</v>
      </c>
      <c r="C379" t="str">
        <f>'RESUMEN TOTAL'!D387</f>
        <v>534 Y 523</v>
      </c>
      <c r="D379" t="str">
        <f>'RESUMEN TOTAL'!E387</f>
        <v>Fija</v>
      </c>
      <c r="E379" t="str">
        <f>'RESUMEN TOTAL'!F387</f>
        <v>Fibra Optica</v>
      </c>
      <c r="F379">
        <f>'RESUMEN TOTAL'!L387</f>
        <v>0</v>
      </c>
      <c r="G379">
        <f>'RESUMEN TOTAL'!M387</f>
        <v>0</v>
      </c>
      <c r="H379">
        <f>'RESUMEN TOTAL'!N387</f>
        <v>0</v>
      </c>
      <c r="I379">
        <f>'RESUMEN TOTAL'!O387</f>
        <v>0</v>
      </c>
      <c r="J379" t="str">
        <f>'RESUMEN TOTAL'!P387</f>
        <v>APAGADO</v>
      </c>
      <c r="K379">
        <f>'RESUMEN TOTAL'!Q387</f>
        <v>0</v>
      </c>
      <c r="L379">
        <f>'RESUMEN TOTAL'!R387</f>
        <v>0</v>
      </c>
      <c r="M379">
        <f>'RESUMEN TOTAL'!S387</f>
        <v>0</v>
      </c>
      <c r="N379">
        <f>'RESUMEN TOTAL'!T387</f>
        <v>0</v>
      </c>
      <c r="O379">
        <f>'RESUMEN TOTAL'!U387</f>
        <v>0</v>
      </c>
      <c r="P379">
        <f>'RESUMEN TOTAL'!V387</f>
        <v>0</v>
      </c>
      <c r="Q379">
        <f>'RESUMEN TOTAL'!W387</f>
        <v>0</v>
      </c>
      <c r="R379">
        <f>'RESUMEN TOTAL'!X387</f>
        <v>0</v>
      </c>
      <c r="S379">
        <f>'RESUMEN TOTAL'!Y387</f>
        <v>0</v>
      </c>
      <c r="T379">
        <f>'RESUMEN TOTAL'!Z387</f>
        <v>0</v>
      </c>
      <c r="U379">
        <f>'RESUMEN TOTAL'!AA387</f>
        <v>0</v>
      </c>
      <c r="V379">
        <f>'RESUMEN TOTAL'!AB387</f>
        <v>0</v>
      </c>
      <c r="W379">
        <f>'RESUMEN TOTAL'!AC387</f>
        <v>0</v>
      </c>
      <c r="X379">
        <f>'RESUMEN TOTAL'!AD387</f>
        <v>0</v>
      </c>
      <c r="Y379">
        <f>'RESUMEN TOTAL'!AE387</f>
        <v>0</v>
      </c>
      <c r="Z379">
        <f>'RESUMEN TOTAL'!AF387</f>
        <v>0</v>
      </c>
      <c r="AA379">
        <f>'RESUMEN TOTAL'!AG387</f>
        <v>0</v>
      </c>
      <c r="AB379">
        <f>'RESUMEN TOTAL'!AH387</f>
        <v>0</v>
      </c>
      <c r="AC379">
        <f>'RESUMEN TOTAL'!AI387</f>
        <v>0</v>
      </c>
      <c r="AD379">
        <f>'RESUMEN TOTAL'!AJ387</f>
        <v>0</v>
      </c>
      <c r="AE379">
        <f>'RESUMEN TOTAL'!AK387</f>
        <v>0</v>
      </c>
      <c r="AF379">
        <f>'RESUMEN TOTAL'!AL387</f>
        <v>0</v>
      </c>
      <c r="AG379">
        <f>'RESUMEN TOTAL'!AM387</f>
        <v>0</v>
      </c>
      <c r="AH379">
        <f>'RESUMEN TOTAL'!AN387</f>
        <v>0</v>
      </c>
      <c r="AI379">
        <f>'RESUMEN TOTAL'!AO387</f>
        <v>0</v>
      </c>
    </row>
    <row r="380" spans="1:35" x14ac:dyDescent="0.25">
      <c r="A380" t="str">
        <f>'RESUMEN TOTAL'!A388</f>
        <v>VILLA ARGENTINA</v>
      </c>
      <c r="B380" t="str">
        <f>'RESUMEN TOTAL'!B388</f>
        <v>VAR10 (fija 1)</v>
      </c>
      <c r="C380" t="str">
        <f>'RESUMEN TOTAL'!D388</f>
        <v>532 A Y 523</v>
      </c>
      <c r="D380" t="str">
        <f>'RESUMEN TOTAL'!E388</f>
        <v>Fija</v>
      </c>
      <c r="E380" t="str">
        <f>'RESUMEN TOTAL'!F388</f>
        <v>Fibra Optica</v>
      </c>
      <c r="F380">
        <f>'RESUMEN TOTAL'!L388</f>
        <v>0</v>
      </c>
      <c r="G380">
        <f>'RESUMEN TOTAL'!M388</f>
        <v>0</v>
      </c>
      <c r="H380">
        <f>'RESUMEN TOTAL'!N388</f>
        <v>0</v>
      </c>
      <c r="I380">
        <f>'RESUMEN TOTAL'!O388</f>
        <v>0</v>
      </c>
      <c r="J380" t="str">
        <f>'RESUMEN TOTAL'!P388</f>
        <v>APAGADO</v>
      </c>
      <c r="K380">
        <f>'RESUMEN TOTAL'!Q388</f>
        <v>0</v>
      </c>
      <c r="L380">
        <f>'RESUMEN TOTAL'!R388</f>
        <v>0</v>
      </c>
      <c r="M380">
        <f>'RESUMEN TOTAL'!S388</f>
        <v>0</v>
      </c>
      <c r="N380">
        <f>'RESUMEN TOTAL'!T388</f>
        <v>0</v>
      </c>
      <c r="O380">
        <f>'RESUMEN TOTAL'!U388</f>
        <v>0</v>
      </c>
      <c r="P380">
        <f>'RESUMEN TOTAL'!V388</f>
        <v>0</v>
      </c>
      <c r="Q380">
        <f>'RESUMEN TOTAL'!W388</f>
        <v>0</v>
      </c>
      <c r="R380">
        <f>'RESUMEN TOTAL'!X388</f>
        <v>0</v>
      </c>
      <c r="S380">
        <f>'RESUMEN TOTAL'!Y388</f>
        <v>0</v>
      </c>
      <c r="T380">
        <f>'RESUMEN TOTAL'!Z388</f>
        <v>0</v>
      </c>
      <c r="U380">
        <f>'RESUMEN TOTAL'!AA388</f>
        <v>0</v>
      </c>
      <c r="V380">
        <f>'RESUMEN TOTAL'!AB388</f>
        <v>0</v>
      </c>
      <c r="W380">
        <f>'RESUMEN TOTAL'!AC388</f>
        <v>0</v>
      </c>
      <c r="X380">
        <f>'RESUMEN TOTAL'!AD388</f>
        <v>0</v>
      </c>
      <c r="Y380">
        <f>'RESUMEN TOTAL'!AE388</f>
        <v>0</v>
      </c>
      <c r="Z380">
        <f>'RESUMEN TOTAL'!AF388</f>
        <v>0</v>
      </c>
      <c r="AA380">
        <f>'RESUMEN TOTAL'!AG388</f>
        <v>0</v>
      </c>
      <c r="AB380">
        <f>'RESUMEN TOTAL'!AH388</f>
        <v>0</v>
      </c>
      <c r="AC380">
        <f>'RESUMEN TOTAL'!AI388</f>
        <v>0</v>
      </c>
      <c r="AD380">
        <f>'RESUMEN TOTAL'!AJ388</f>
        <v>0</v>
      </c>
      <c r="AE380">
        <f>'RESUMEN TOTAL'!AK388</f>
        <v>0</v>
      </c>
      <c r="AF380">
        <f>'RESUMEN TOTAL'!AL388</f>
        <v>0</v>
      </c>
      <c r="AG380">
        <f>'RESUMEN TOTAL'!AM388</f>
        <v>0</v>
      </c>
      <c r="AH380">
        <f>'RESUMEN TOTAL'!AN388</f>
        <v>0</v>
      </c>
      <c r="AI380">
        <f>'RESUMEN TOTAL'!AO388</f>
        <v>0</v>
      </c>
    </row>
    <row r="381" spans="1:35" x14ac:dyDescent="0.25">
      <c r="A381" t="str">
        <f>'RESUMEN TOTAL'!A389</f>
        <v>VILLA ARGENTINA</v>
      </c>
      <c r="B381" t="str">
        <f>'RESUMEN TOTAL'!B389</f>
        <v>VAR11 (fija 2)</v>
      </c>
      <c r="C381" t="str">
        <f>'RESUMEN TOTAL'!D389</f>
        <v>532 A Y 523</v>
      </c>
      <c r="D381" t="str">
        <f>'RESUMEN TOTAL'!E389</f>
        <v>Fija</v>
      </c>
      <c r="E381" t="str">
        <f>'RESUMEN TOTAL'!F389</f>
        <v>Fibra Optica</v>
      </c>
      <c r="F381">
        <f>'RESUMEN TOTAL'!L389</f>
        <v>0</v>
      </c>
      <c r="G381">
        <f>'RESUMEN TOTAL'!M389</f>
        <v>0</v>
      </c>
      <c r="H381">
        <f>'RESUMEN TOTAL'!N389</f>
        <v>0</v>
      </c>
      <c r="I381">
        <f>'RESUMEN TOTAL'!O389</f>
        <v>0</v>
      </c>
      <c r="J381" t="str">
        <f>'RESUMEN TOTAL'!P389</f>
        <v>APAGADO</v>
      </c>
      <c r="K381">
        <f>'RESUMEN TOTAL'!Q389</f>
        <v>0</v>
      </c>
      <c r="L381">
        <f>'RESUMEN TOTAL'!R389</f>
        <v>0</v>
      </c>
      <c r="M381">
        <f>'RESUMEN TOTAL'!S389</f>
        <v>0</v>
      </c>
      <c r="N381">
        <f>'RESUMEN TOTAL'!T389</f>
        <v>0</v>
      </c>
      <c r="O381">
        <f>'RESUMEN TOTAL'!U389</f>
        <v>0</v>
      </c>
      <c r="P381">
        <f>'RESUMEN TOTAL'!V389</f>
        <v>0</v>
      </c>
      <c r="Q381">
        <f>'RESUMEN TOTAL'!W389</f>
        <v>0</v>
      </c>
      <c r="R381">
        <f>'RESUMEN TOTAL'!X389</f>
        <v>0</v>
      </c>
      <c r="S381">
        <f>'RESUMEN TOTAL'!Y389</f>
        <v>0</v>
      </c>
      <c r="T381">
        <f>'RESUMEN TOTAL'!Z389</f>
        <v>0</v>
      </c>
      <c r="U381">
        <f>'RESUMEN TOTAL'!AA389</f>
        <v>0</v>
      </c>
      <c r="V381">
        <f>'RESUMEN TOTAL'!AB389</f>
        <v>0</v>
      </c>
      <c r="W381">
        <f>'RESUMEN TOTAL'!AC389</f>
        <v>0</v>
      </c>
      <c r="X381">
        <f>'RESUMEN TOTAL'!AD389</f>
        <v>0</v>
      </c>
      <c r="Y381">
        <f>'RESUMEN TOTAL'!AE389</f>
        <v>0</v>
      </c>
      <c r="Z381">
        <f>'RESUMEN TOTAL'!AF389</f>
        <v>0</v>
      </c>
      <c r="AA381">
        <f>'RESUMEN TOTAL'!AG389</f>
        <v>0</v>
      </c>
      <c r="AB381">
        <f>'RESUMEN TOTAL'!AH389</f>
        <v>0</v>
      </c>
      <c r="AC381">
        <f>'RESUMEN TOTAL'!AI389</f>
        <v>0</v>
      </c>
      <c r="AD381">
        <f>'RESUMEN TOTAL'!AJ389</f>
        <v>0</v>
      </c>
      <c r="AE381">
        <f>'RESUMEN TOTAL'!AK389</f>
        <v>0</v>
      </c>
      <c r="AF381">
        <f>'RESUMEN TOTAL'!AL389</f>
        <v>0</v>
      </c>
      <c r="AG381">
        <f>'RESUMEN TOTAL'!AM389</f>
        <v>0</v>
      </c>
      <c r="AH381">
        <f>'RESUMEN TOTAL'!AN389</f>
        <v>0</v>
      </c>
      <c r="AI381">
        <f>'RESUMEN TOTAL'!AO389</f>
        <v>0</v>
      </c>
    </row>
    <row r="382" spans="1:35" x14ac:dyDescent="0.25">
      <c r="A382" t="str">
        <f>'RESUMEN TOTAL'!A390</f>
        <v>VILLA ARGENTINA</v>
      </c>
      <c r="B382" t="str">
        <f>'RESUMEN TOTAL'!B390</f>
        <v>VAR12</v>
      </c>
      <c r="C382" t="str">
        <f>'RESUMEN TOTAL'!D390</f>
        <v>Calle 527 y Portela</v>
      </c>
      <c r="D382" t="str">
        <f>'RESUMEN TOTAL'!E390</f>
        <v>Domo</v>
      </c>
      <c r="E382" t="str">
        <f>'RESUMEN TOTAL'!F390</f>
        <v>Fibra Optica</v>
      </c>
      <c r="F382">
        <f>'RESUMEN TOTAL'!L390</f>
        <v>0</v>
      </c>
      <c r="G382">
        <f>'RESUMEN TOTAL'!M390</f>
        <v>0</v>
      </c>
      <c r="H382">
        <f>'RESUMEN TOTAL'!N390</f>
        <v>0</v>
      </c>
      <c r="I382">
        <f>'RESUMEN TOTAL'!O390</f>
        <v>0</v>
      </c>
      <c r="J382" t="str">
        <f>'RESUMEN TOTAL'!P390</f>
        <v>APAGADO</v>
      </c>
      <c r="K382">
        <f>'RESUMEN TOTAL'!Q390</f>
        <v>0</v>
      </c>
      <c r="L382">
        <f>'RESUMEN TOTAL'!R390</f>
        <v>0</v>
      </c>
      <c r="M382">
        <f>'RESUMEN TOTAL'!S390</f>
        <v>0</v>
      </c>
      <c r="N382">
        <f>'RESUMEN TOTAL'!T390</f>
        <v>0</v>
      </c>
      <c r="O382">
        <f>'RESUMEN TOTAL'!U390</f>
        <v>0</v>
      </c>
      <c r="P382">
        <f>'RESUMEN TOTAL'!V390</f>
        <v>0</v>
      </c>
      <c r="Q382">
        <f>'RESUMEN TOTAL'!W390</f>
        <v>0</v>
      </c>
      <c r="R382">
        <f>'RESUMEN TOTAL'!X390</f>
        <v>0</v>
      </c>
      <c r="S382">
        <f>'RESUMEN TOTAL'!Y390</f>
        <v>0</v>
      </c>
      <c r="T382">
        <f>'RESUMEN TOTAL'!Z390</f>
        <v>0</v>
      </c>
      <c r="U382">
        <f>'RESUMEN TOTAL'!AA390</f>
        <v>0</v>
      </c>
      <c r="V382">
        <f>'RESUMEN TOTAL'!AB390</f>
        <v>0</v>
      </c>
      <c r="W382">
        <f>'RESUMEN TOTAL'!AC390</f>
        <v>0</v>
      </c>
      <c r="X382">
        <f>'RESUMEN TOTAL'!AD390</f>
        <v>0</v>
      </c>
      <c r="Y382">
        <f>'RESUMEN TOTAL'!AE390</f>
        <v>0</v>
      </c>
      <c r="Z382">
        <f>'RESUMEN TOTAL'!AF390</f>
        <v>0</v>
      </c>
      <c r="AA382">
        <f>'RESUMEN TOTAL'!AG390</f>
        <v>0</v>
      </c>
      <c r="AB382">
        <f>'RESUMEN TOTAL'!AH390</f>
        <v>0</v>
      </c>
      <c r="AC382">
        <f>'RESUMEN TOTAL'!AI390</f>
        <v>0</v>
      </c>
      <c r="AD382">
        <f>'RESUMEN TOTAL'!AJ390</f>
        <v>0</v>
      </c>
      <c r="AE382">
        <f>'RESUMEN TOTAL'!AK390</f>
        <v>0</v>
      </c>
      <c r="AF382">
        <f>'RESUMEN TOTAL'!AL390</f>
        <v>0</v>
      </c>
      <c r="AG382">
        <f>'RESUMEN TOTAL'!AM390</f>
        <v>0</v>
      </c>
      <c r="AH382">
        <f>'RESUMEN TOTAL'!AN390</f>
        <v>0</v>
      </c>
      <c r="AI382">
        <f>'RESUMEN TOTAL'!AO390</f>
        <v>0</v>
      </c>
    </row>
    <row r="383" spans="1:35" x14ac:dyDescent="0.25">
      <c r="A383" t="str">
        <f>'RESUMEN TOTAL'!A391</f>
        <v>VILLA ARGENTINA</v>
      </c>
      <c r="B383" t="str">
        <f>'RESUMEN TOTAL'!B391</f>
        <v>VAR13</v>
      </c>
      <c r="C383" t="str">
        <f>'RESUMEN TOTAL'!D391</f>
        <v>Calle 527 y 532</v>
      </c>
      <c r="D383" t="str">
        <f>'RESUMEN TOTAL'!E391</f>
        <v>Domo</v>
      </c>
      <c r="E383" t="str">
        <f>'RESUMEN TOTAL'!F391</f>
        <v>Fibra Optica</v>
      </c>
      <c r="F383">
        <f>'RESUMEN TOTAL'!L391</f>
        <v>0</v>
      </c>
      <c r="G383">
        <f>'RESUMEN TOTAL'!M391</f>
        <v>0</v>
      </c>
      <c r="H383">
        <f>'RESUMEN TOTAL'!N391</f>
        <v>0</v>
      </c>
      <c r="I383">
        <f>'RESUMEN TOTAL'!O391</f>
        <v>0</v>
      </c>
      <c r="J383" t="str">
        <f>'RESUMEN TOTAL'!P391</f>
        <v>APAGADO</v>
      </c>
      <c r="K383">
        <f>'RESUMEN TOTAL'!Q391</f>
        <v>0</v>
      </c>
      <c r="L383">
        <f>'RESUMEN TOTAL'!R391</f>
        <v>0</v>
      </c>
      <c r="M383">
        <f>'RESUMEN TOTAL'!S391</f>
        <v>0</v>
      </c>
      <c r="N383">
        <f>'RESUMEN TOTAL'!T391</f>
        <v>0</v>
      </c>
      <c r="O383">
        <f>'RESUMEN TOTAL'!U391</f>
        <v>0</v>
      </c>
      <c r="P383">
        <f>'RESUMEN TOTAL'!V391</f>
        <v>0</v>
      </c>
      <c r="Q383">
        <f>'RESUMEN TOTAL'!W391</f>
        <v>0</v>
      </c>
      <c r="R383">
        <f>'RESUMEN TOTAL'!X391</f>
        <v>0</v>
      </c>
      <c r="S383">
        <f>'RESUMEN TOTAL'!Y391</f>
        <v>0</v>
      </c>
      <c r="T383">
        <f>'RESUMEN TOTAL'!Z391</f>
        <v>0</v>
      </c>
      <c r="U383">
        <f>'RESUMEN TOTAL'!AA391</f>
        <v>0</v>
      </c>
      <c r="V383">
        <f>'RESUMEN TOTAL'!AB391</f>
        <v>0</v>
      </c>
      <c r="W383">
        <f>'RESUMEN TOTAL'!AC391</f>
        <v>0</v>
      </c>
      <c r="X383">
        <f>'RESUMEN TOTAL'!AD391</f>
        <v>0</v>
      </c>
      <c r="Y383">
        <f>'RESUMEN TOTAL'!AE391</f>
        <v>0</v>
      </c>
      <c r="Z383">
        <f>'RESUMEN TOTAL'!AF391</f>
        <v>0</v>
      </c>
      <c r="AA383">
        <f>'RESUMEN TOTAL'!AG391</f>
        <v>0</v>
      </c>
      <c r="AB383">
        <f>'RESUMEN TOTAL'!AH391</f>
        <v>0</v>
      </c>
      <c r="AC383">
        <f>'RESUMEN TOTAL'!AI391</f>
        <v>0</v>
      </c>
      <c r="AD383">
        <f>'RESUMEN TOTAL'!AJ391</f>
        <v>0</v>
      </c>
      <c r="AE383">
        <f>'RESUMEN TOTAL'!AK391</f>
        <v>0</v>
      </c>
      <c r="AF383">
        <f>'RESUMEN TOTAL'!AL391</f>
        <v>0</v>
      </c>
      <c r="AG383">
        <f>'RESUMEN TOTAL'!AM391</f>
        <v>0</v>
      </c>
      <c r="AH383">
        <f>'RESUMEN TOTAL'!AN391</f>
        <v>0</v>
      </c>
      <c r="AI383">
        <f>'RESUMEN TOTAL'!AO391</f>
        <v>0</v>
      </c>
    </row>
    <row r="384" spans="1:35" x14ac:dyDescent="0.25">
      <c r="A384" t="str">
        <f>'RESUMEN TOTAL'!A392</f>
        <v>VILLA ARGENTINA</v>
      </c>
      <c r="B384" t="str">
        <f>'RESUMEN TOTAL'!B392</f>
        <v>VAR14</v>
      </c>
      <c r="C384" t="str">
        <f>'RESUMEN TOTAL'!D392</f>
        <v>Pportela y 517</v>
      </c>
      <c r="D384" t="str">
        <f>'RESUMEN TOTAL'!E392</f>
        <v>Domo</v>
      </c>
      <c r="E384" t="str">
        <f>'RESUMEN TOTAL'!F392</f>
        <v>Fibra Optica</v>
      </c>
      <c r="F384">
        <f>'RESUMEN TOTAL'!L392</f>
        <v>0</v>
      </c>
      <c r="G384">
        <f>'RESUMEN TOTAL'!M392</f>
        <v>0</v>
      </c>
      <c r="H384">
        <f>'RESUMEN TOTAL'!N392</f>
        <v>0</v>
      </c>
      <c r="I384">
        <f>'RESUMEN TOTAL'!O392</f>
        <v>0</v>
      </c>
      <c r="J384">
        <f>'RESUMEN TOTAL'!P392</f>
        <v>0</v>
      </c>
      <c r="K384">
        <f>'RESUMEN TOTAL'!Q392</f>
        <v>0</v>
      </c>
      <c r="L384">
        <f>'RESUMEN TOTAL'!R392</f>
        <v>0</v>
      </c>
      <c r="M384">
        <f>'RESUMEN TOTAL'!S392</f>
        <v>0</v>
      </c>
      <c r="N384">
        <f>'RESUMEN TOTAL'!T392</f>
        <v>0</v>
      </c>
      <c r="O384">
        <f>'RESUMEN TOTAL'!U392</f>
        <v>0</v>
      </c>
      <c r="P384">
        <f>'RESUMEN TOTAL'!V392</f>
        <v>0</v>
      </c>
      <c r="Q384">
        <f>'RESUMEN TOTAL'!W392</f>
        <v>0</v>
      </c>
      <c r="R384">
        <f>'RESUMEN TOTAL'!X392</f>
        <v>0</v>
      </c>
      <c r="S384">
        <f>'RESUMEN TOTAL'!Y392</f>
        <v>0</v>
      </c>
      <c r="T384">
        <f>'RESUMEN TOTAL'!Z392</f>
        <v>0</v>
      </c>
      <c r="U384">
        <f>'RESUMEN TOTAL'!AA392</f>
        <v>0</v>
      </c>
      <c r="V384">
        <f>'RESUMEN TOTAL'!AB392</f>
        <v>0</v>
      </c>
      <c r="W384">
        <f>'RESUMEN TOTAL'!AC392</f>
        <v>0</v>
      </c>
      <c r="X384">
        <f>'RESUMEN TOTAL'!AD392</f>
        <v>0</v>
      </c>
      <c r="Y384">
        <f>'RESUMEN TOTAL'!AE392</f>
        <v>0</v>
      </c>
      <c r="Z384">
        <f>'RESUMEN TOTAL'!AF392</f>
        <v>0</v>
      </c>
      <c r="AA384">
        <f>'RESUMEN TOTAL'!AG392</f>
        <v>0</v>
      </c>
      <c r="AB384">
        <f>'RESUMEN TOTAL'!AH392</f>
        <v>0</v>
      </c>
      <c r="AC384">
        <f>'RESUMEN TOTAL'!AI392</f>
        <v>0</v>
      </c>
      <c r="AD384">
        <f>'RESUMEN TOTAL'!AJ392</f>
        <v>0</v>
      </c>
      <c r="AE384">
        <f>'RESUMEN TOTAL'!AK392</f>
        <v>0</v>
      </c>
      <c r="AF384">
        <f>'RESUMEN TOTAL'!AL392</f>
        <v>0</v>
      </c>
      <c r="AG384">
        <f>'RESUMEN TOTAL'!AM392</f>
        <v>0</v>
      </c>
      <c r="AH384">
        <f>'RESUMEN TOTAL'!AN392</f>
        <v>0</v>
      </c>
      <c r="AI384">
        <f>'RESUMEN TOTAL'!AO392</f>
        <v>0</v>
      </c>
    </row>
    <row r="385" spans="1:35" x14ac:dyDescent="0.25">
      <c r="A385" t="str">
        <f>'RESUMEN TOTAL'!A393</f>
        <v>VILLA VATTEONE</v>
      </c>
      <c r="B385" t="str">
        <f>'RESUMEN TOTAL'!B393</f>
        <v>VAT01</v>
      </c>
      <c r="C385" t="str">
        <f>'RESUMEN TOTAL'!D393</f>
        <v>Montevideo y El ChaÃ±ar</v>
      </c>
      <c r="D385" t="str">
        <f>'RESUMEN TOTAL'!E393</f>
        <v>Domo</v>
      </c>
      <c r="E385" t="str">
        <f>'RESUMEN TOTAL'!F393</f>
        <v>Fibra Optica</v>
      </c>
      <c r="F385">
        <f>'RESUMEN TOTAL'!L393</f>
        <v>0</v>
      </c>
      <c r="G385">
        <f>'RESUMEN TOTAL'!M393</f>
        <v>0</v>
      </c>
      <c r="H385">
        <f>'RESUMEN TOTAL'!N393</f>
        <v>0</v>
      </c>
      <c r="I385">
        <f>'RESUMEN TOTAL'!O393</f>
        <v>0</v>
      </c>
      <c r="J385">
        <f>'RESUMEN TOTAL'!P393</f>
        <v>0</v>
      </c>
      <c r="K385">
        <f>'RESUMEN TOTAL'!Q393</f>
        <v>0</v>
      </c>
      <c r="L385">
        <f>'RESUMEN TOTAL'!R393</f>
        <v>0</v>
      </c>
      <c r="M385">
        <f>'RESUMEN TOTAL'!S393</f>
        <v>0</v>
      </c>
      <c r="N385">
        <f>'RESUMEN TOTAL'!T393</f>
        <v>0</v>
      </c>
      <c r="O385">
        <f>'RESUMEN TOTAL'!U393</f>
        <v>0</v>
      </c>
      <c r="P385">
        <f>'RESUMEN TOTAL'!V393</f>
        <v>0</v>
      </c>
      <c r="Q385">
        <f>'RESUMEN TOTAL'!W393</f>
        <v>0</v>
      </c>
      <c r="R385">
        <f>'RESUMEN TOTAL'!X393</f>
        <v>0</v>
      </c>
      <c r="S385">
        <f>'RESUMEN TOTAL'!Y393</f>
        <v>0</v>
      </c>
      <c r="T385">
        <f>'RESUMEN TOTAL'!Z393</f>
        <v>0</v>
      </c>
      <c r="U385">
        <f>'RESUMEN TOTAL'!AA393</f>
        <v>0</v>
      </c>
      <c r="V385">
        <f>'RESUMEN TOTAL'!AB393</f>
        <v>0</v>
      </c>
      <c r="W385">
        <f>'RESUMEN TOTAL'!AC393</f>
        <v>0</v>
      </c>
      <c r="X385">
        <f>'RESUMEN TOTAL'!AD393</f>
        <v>0</v>
      </c>
      <c r="Y385">
        <f>'RESUMEN TOTAL'!AE393</f>
        <v>0</v>
      </c>
      <c r="Z385">
        <f>'RESUMEN TOTAL'!AF393</f>
        <v>0</v>
      </c>
      <c r="AA385">
        <f>'RESUMEN TOTAL'!AG393</f>
        <v>0</v>
      </c>
      <c r="AB385">
        <f>'RESUMEN TOTAL'!AH393</f>
        <v>0</v>
      </c>
      <c r="AC385">
        <f>'RESUMEN TOTAL'!AI393</f>
        <v>0</v>
      </c>
      <c r="AD385">
        <f>'RESUMEN TOTAL'!AJ393</f>
        <v>0</v>
      </c>
      <c r="AE385">
        <f>'RESUMEN TOTAL'!AK393</f>
        <v>0</v>
      </c>
      <c r="AF385">
        <f>'RESUMEN TOTAL'!AL393</f>
        <v>0</v>
      </c>
      <c r="AG385">
        <f>'RESUMEN TOTAL'!AM393</f>
        <v>0</v>
      </c>
      <c r="AH385">
        <f>'RESUMEN TOTAL'!AN393</f>
        <v>0</v>
      </c>
      <c r="AI385">
        <f>'RESUMEN TOTAL'!AO393</f>
        <v>0</v>
      </c>
    </row>
    <row r="386" spans="1:35" x14ac:dyDescent="0.25">
      <c r="A386" t="str">
        <f>'RESUMEN TOTAL'!A394</f>
        <v>VILLA VATTEONE CENTRO</v>
      </c>
      <c r="B386" t="str">
        <f>'RESUMEN TOTAL'!B394</f>
        <v>VAT02</v>
      </c>
      <c r="C386" t="str">
        <f>'RESUMEN TOTAL'!D394</f>
        <v>Eva Peron y 12 de Octubre</v>
      </c>
      <c r="D386" t="str">
        <f>'RESUMEN TOTAL'!E394</f>
        <v>Domo</v>
      </c>
      <c r="E386" t="str">
        <f>'RESUMEN TOTAL'!F394</f>
        <v>Fibra Optica</v>
      </c>
      <c r="F386">
        <f>'RESUMEN TOTAL'!L394</f>
        <v>0</v>
      </c>
      <c r="G386">
        <f>'RESUMEN TOTAL'!M394</f>
        <v>0</v>
      </c>
      <c r="H386">
        <f>'RESUMEN TOTAL'!N394</f>
        <v>0</v>
      </c>
      <c r="I386">
        <f>'RESUMEN TOTAL'!O394</f>
        <v>0</v>
      </c>
      <c r="J386" t="str">
        <f>'RESUMEN TOTAL'!P394</f>
        <v>APAGADO</v>
      </c>
      <c r="K386" t="str">
        <f>'RESUMEN TOTAL'!Q394</f>
        <v>APAGADO</v>
      </c>
      <c r="L386">
        <f>'RESUMEN TOTAL'!R394</f>
        <v>0</v>
      </c>
      <c r="M386">
        <f>'RESUMEN TOTAL'!S394</f>
        <v>0</v>
      </c>
      <c r="N386">
        <f>'RESUMEN TOTAL'!T394</f>
        <v>0</v>
      </c>
      <c r="O386">
        <f>'RESUMEN TOTAL'!U394</f>
        <v>0</v>
      </c>
      <c r="P386">
        <f>'RESUMEN TOTAL'!V394</f>
        <v>0</v>
      </c>
      <c r="Q386">
        <f>'RESUMEN TOTAL'!W394</f>
        <v>0</v>
      </c>
      <c r="R386">
        <f>'RESUMEN TOTAL'!X394</f>
        <v>0</v>
      </c>
      <c r="S386">
        <f>'RESUMEN TOTAL'!Y394</f>
        <v>0</v>
      </c>
      <c r="T386">
        <f>'RESUMEN TOTAL'!Z394</f>
        <v>0</v>
      </c>
      <c r="U386">
        <f>'RESUMEN TOTAL'!AA394</f>
        <v>0</v>
      </c>
      <c r="V386">
        <f>'RESUMEN TOTAL'!AB394</f>
        <v>0</v>
      </c>
      <c r="W386">
        <f>'RESUMEN TOTAL'!AC394</f>
        <v>0</v>
      </c>
      <c r="X386">
        <f>'RESUMEN TOTAL'!AD394</f>
        <v>0</v>
      </c>
      <c r="Y386">
        <f>'RESUMEN TOTAL'!AE394</f>
        <v>0</v>
      </c>
      <c r="Z386">
        <f>'RESUMEN TOTAL'!AF394</f>
        <v>0</v>
      </c>
      <c r="AA386">
        <f>'RESUMEN TOTAL'!AG394</f>
        <v>0</v>
      </c>
      <c r="AB386">
        <f>'RESUMEN TOTAL'!AH394</f>
        <v>0</v>
      </c>
      <c r="AC386">
        <f>'RESUMEN TOTAL'!AI394</f>
        <v>0</v>
      </c>
      <c r="AD386">
        <f>'RESUMEN TOTAL'!AJ394</f>
        <v>0</v>
      </c>
      <c r="AE386">
        <f>'RESUMEN TOTAL'!AK394</f>
        <v>0</v>
      </c>
      <c r="AF386">
        <f>'RESUMEN TOTAL'!AL394</f>
        <v>0</v>
      </c>
      <c r="AG386">
        <f>'RESUMEN TOTAL'!AM394</f>
        <v>0</v>
      </c>
      <c r="AH386">
        <f>'RESUMEN TOTAL'!AN394</f>
        <v>0</v>
      </c>
      <c r="AI386">
        <f>'RESUMEN TOTAL'!AO394</f>
        <v>0</v>
      </c>
    </row>
    <row r="387" spans="1:35" x14ac:dyDescent="0.25">
      <c r="A387" t="str">
        <f>'RESUMEN TOTAL'!A395</f>
        <v>VILLA VATTEONE CENTRO</v>
      </c>
      <c r="B387" t="str">
        <f>'RESUMEN TOTAL'!B395</f>
        <v>VAT03</v>
      </c>
      <c r="C387" t="str">
        <f>'RESUMEN TOTAL'!D395</f>
        <v>Lavalle y Belgrano</v>
      </c>
      <c r="D387" t="str">
        <f>'RESUMEN TOTAL'!E395</f>
        <v>Domo</v>
      </c>
      <c r="E387" t="str">
        <f>'RESUMEN TOTAL'!F395</f>
        <v>Fibra Optica</v>
      </c>
      <c r="F387">
        <f>'RESUMEN TOTAL'!L395</f>
        <v>0</v>
      </c>
      <c r="G387">
        <f>'RESUMEN TOTAL'!M395</f>
        <v>0</v>
      </c>
      <c r="H387">
        <f>'RESUMEN TOTAL'!N395</f>
        <v>0</v>
      </c>
      <c r="I387">
        <f>'RESUMEN TOTAL'!O395</f>
        <v>0</v>
      </c>
      <c r="J387">
        <f>'RESUMEN TOTAL'!P395</f>
        <v>0</v>
      </c>
      <c r="K387">
        <f>'RESUMEN TOTAL'!Q395</f>
        <v>0</v>
      </c>
      <c r="L387">
        <f>'RESUMEN TOTAL'!R395</f>
        <v>0</v>
      </c>
      <c r="M387">
        <f>'RESUMEN TOTAL'!S395</f>
        <v>0</v>
      </c>
      <c r="N387">
        <f>'RESUMEN TOTAL'!T395</f>
        <v>0</v>
      </c>
      <c r="O387">
        <f>'RESUMEN TOTAL'!U395</f>
        <v>0</v>
      </c>
      <c r="P387">
        <f>'RESUMEN TOTAL'!V395</f>
        <v>0</v>
      </c>
      <c r="Q387">
        <f>'RESUMEN TOTAL'!W395</f>
        <v>0</v>
      </c>
      <c r="R387">
        <f>'RESUMEN TOTAL'!X395</f>
        <v>0</v>
      </c>
      <c r="S387">
        <f>'RESUMEN TOTAL'!Y395</f>
        <v>0</v>
      </c>
      <c r="T387">
        <f>'RESUMEN TOTAL'!Z395</f>
        <v>0</v>
      </c>
      <c r="U387">
        <f>'RESUMEN TOTAL'!AA395</f>
        <v>0</v>
      </c>
      <c r="V387">
        <f>'RESUMEN TOTAL'!AB395</f>
        <v>0</v>
      </c>
      <c r="W387">
        <f>'RESUMEN TOTAL'!AC395</f>
        <v>0</v>
      </c>
      <c r="X387">
        <f>'RESUMEN TOTAL'!AD395</f>
        <v>0</v>
      </c>
      <c r="Y387">
        <f>'RESUMEN TOTAL'!AE395</f>
        <v>0</v>
      </c>
      <c r="Z387">
        <f>'RESUMEN TOTAL'!AF395</f>
        <v>0</v>
      </c>
      <c r="AA387">
        <f>'RESUMEN TOTAL'!AG395</f>
        <v>0</v>
      </c>
      <c r="AB387">
        <f>'RESUMEN TOTAL'!AH395</f>
        <v>0</v>
      </c>
      <c r="AC387">
        <f>'RESUMEN TOTAL'!AI395</f>
        <v>0</v>
      </c>
      <c r="AD387">
        <f>'RESUMEN TOTAL'!AJ395</f>
        <v>0</v>
      </c>
      <c r="AE387">
        <f>'RESUMEN TOTAL'!AK395</f>
        <v>0</v>
      </c>
      <c r="AF387">
        <f>'RESUMEN TOTAL'!AL395</f>
        <v>0</v>
      </c>
      <c r="AG387">
        <f>'RESUMEN TOTAL'!AM395</f>
        <v>0</v>
      </c>
      <c r="AH387">
        <f>'RESUMEN TOTAL'!AN395</f>
        <v>0</v>
      </c>
      <c r="AI387">
        <f>'RESUMEN TOTAL'!AO395</f>
        <v>0</v>
      </c>
    </row>
    <row r="388" spans="1:35" x14ac:dyDescent="0.25">
      <c r="A388" t="str">
        <f>'RESUMEN TOTAL'!A396</f>
        <v>VILLA VATTEONE CENTRO</v>
      </c>
      <c r="B388" t="str">
        <f>'RESUMEN TOTAL'!B396</f>
        <v>VAT04</v>
      </c>
      <c r="C388" t="str">
        <f>'RESUMEN TOTAL'!D396</f>
        <v>Lavalle y Entre Rios</v>
      </c>
      <c r="D388" t="str">
        <f>'RESUMEN TOTAL'!E396</f>
        <v>Domo</v>
      </c>
      <c r="E388" t="str">
        <f>'RESUMEN TOTAL'!F396</f>
        <v>Fibra Optica</v>
      </c>
      <c r="F388">
        <f>'RESUMEN TOTAL'!L396</f>
        <v>0</v>
      </c>
      <c r="G388">
        <f>'RESUMEN TOTAL'!M396</f>
        <v>0</v>
      </c>
      <c r="H388">
        <f>'RESUMEN TOTAL'!N396</f>
        <v>0</v>
      </c>
      <c r="I388">
        <f>'RESUMEN TOTAL'!O396</f>
        <v>0</v>
      </c>
      <c r="J388">
        <f>'RESUMEN TOTAL'!P396</f>
        <v>0</v>
      </c>
      <c r="K388">
        <f>'RESUMEN TOTAL'!Q396</f>
        <v>0</v>
      </c>
      <c r="L388">
        <f>'RESUMEN TOTAL'!R396</f>
        <v>0</v>
      </c>
      <c r="M388">
        <f>'RESUMEN TOTAL'!S396</f>
        <v>0</v>
      </c>
      <c r="N388">
        <f>'RESUMEN TOTAL'!T396</f>
        <v>0</v>
      </c>
      <c r="O388">
        <f>'RESUMEN TOTAL'!U396</f>
        <v>0</v>
      </c>
      <c r="P388">
        <f>'RESUMEN TOTAL'!V396</f>
        <v>0</v>
      </c>
      <c r="Q388">
        <f>'RESUMEN TOTAL'!W396</f>
        <v>0</v>
      </c>
      <c r="R388">
        <f>'RESUMEN TOTAL'!X396</f>
        <v>0</v>
      </c>
      <c r="S388">
        <f>'RESUMEN TOTAL'!Y396</f>
        <v>0</v>
      </c>
      <c r="T388">
        <f>'RESUMEN TOTAL'!Z396</f>
        <v>0</v>
      </c>
      <c r="U388">
        <f>'RESUMEN TOTAL'!AA396</f>
        <v>0</v>
      </c>
      <c r="V388">
        <f>'RESUMEN TOTAL'!AB396</f>
        <v>0</v>
      </c>
      <c r="W388">
        <f>'RESUMEN TOTAL'!AC396</f>
        <v>0</v>
      </c>
      <c r="X388">
        <f>'RESUMEN TOTAL'!AD396</f>
        <v>0</v>
      </c>
      <c r="Y388">
        <f>'RESUMEN TOTAL'!AE396</f>
        <v>0</v>
      </c>
      <c r="Z388">
        <f>'RESUMEN TOTAL'!AF396</f>
        <v>0</v>
      </c>
      <c r="AA388">
        <f>'RESUMEN TOTAL'!AG396</f>
        <v>0</v>
      </c>
      <c r="AB388">
        <f>'RESUMEN TOTAL'!AH396</f>
        <v>0</v>
      </c>
      <c r="AC388">
        <f>'RESUMEN TOTAL'!AI396</f>
        <v>0</v>
      </c>
      <c r="AD388">
        <f>'RESUMEN TOTAL'!AJ396</f>
        <v>0</v>
      </c>
      <c r="AE388">
        <f>'RESUMEN TOTAL'!AK396</f>
        <v>0</v>
      </c>
      <c r="AF388">
        <f>'RESUMEN TOTAL'!AL396</f>
        <v>0</v>
      </c>
      <c r="AG388">
        <f>'RESUMEN TOTAL'!AM396</f>
        <v>0</v>
      </c>
      <c r="AH388">
        <f>'RESUMEN TOTAL'!AN396</f>
        <v>0</v>
      </c>
      <c r="AI388">
        <f>'RESUMEN TOTAL'!AO396</f>
        <v>0</v>
      </c>
    </row>
    <row r="389" spans="1:35" x14ac:dyDescent="0.25">
      <c r="A389" t="str">
        <f>'RESUMEN TOTAL'!A397</f>
        <v>VILLA VATTEONE CENTRO</v>
      </c>
      <c r="B389" t="str">
        <f>'RESUMEN TOTAL'!B397</f>
        <v>VAT05</v>
      </c>
      <c r="C389" t="str">
        <f>'RESUMEN TOTAL'!D397</f>
        <v>Lavalle y Colombia</v>
      </c>
      <c r="D389" t="str">
        <f>'RESUMEN TOTAL'!E397</f>
        <v>Domo</v>
      </c>
      <c r="E389" t="str">
        <f>'RESUMEN TOTAL'!F397</f>
        <v>Radio</v>
      </c>
      <c r="F389">
        <f>'RESUMEN TOTAL'!L397</f>
        <v>0</v>
      </c>
      <c r="G389">
        <f>'RESUMEN TOTAL'!M397</f>
        <v>0</v>
      </c>
      <c r="H389">
        <f>'RESUMEN TOTAL'!N397</f>
        <v>0</v>
      </c>
      <c r="I389">
        <f>'RESUMEN TOTAL'!O397</f>
        <v>0</v>
      </c>
      <c r="J389">
        <f>'RESUMEN TOTAL'!P397</f>
        <v>0</v>
      </c>
      <c r="K389">
        <f>'RESUMEN TOTAL'!Q397</f>
        <v>0</v>
      </c>
      <c r="L389">
        <f>'RESUMEN TOTAL'!R397</f>
        <v>0</v>
      </c>
      <c r="M389">
        <f>'RESUMEN TOTAL'!S397</f>
        <v>0</v>
      </c>
      <c r="N389">
        <f>'RESUMEN TOTAL'!T397</f>
        <v>0</v>
      </c>
      <c r="O389">
        <f>'RESUMEN TOTAL'!U397</f>
        <v>0</v>
      </c>
      <c r="P389">
        <f>'RESUMEN TOTAL'!V397</f>
        <v>0</v>
      </c>
      <c r="Q389">
        <f>'RESUMEN TOTAL'!W397</f>
        <v>0</v>
      </c>
      <c r="R389">
        <f>'RESUMEN TOTAL'!X397</f>
        <v>0</v>
      </c>
      <c r="S389">
        <f>'RESUMEN TOTAL'!Y397</f>
        <v>0</v>
      </c>
      <c r="T389">
        <f>'RESUMEN TOTAL'!Z397</f>
        <v>0</v>
      </c>
      <c r="U389">
        <f>'RESUMEN TOTAL'!AA397</f>
        <v>0</v>
      </c>
      <c r="V389">
        <f>'RESUMEN TOTAL'!AB397</f>
        <v>0</v>
      </c>
      <c r="W389">
        <f>'RESUMEN TOTAL'!AC397</f>
        <v>0</v>
      </c>
      <c r="X389">
        <f>'RESUMEN TOTAL'!AD397</f>
        <v>0</v>
      </c>
      <c r="Y389">
        <f>'RESUMEN TOTAL'!AE397</f>
        <v>0</v>
      </c>
      <c r="Z389">
        <f>'RESUMEN TOTAL'!AF397</f>
        <v>0</v>
      </c>
      <c r="AA389">
        <f>'RESUMEN TOTAL'!AG397</f>
        <v>0</v>
      </c>
      <c r="AB389">
        <f>'RESUMEN TOTAL'!AH397</f>
        <v>0</v>
      </c>
      <c r="AC389">
        <f>'RESUMEN TOTAL'!AI397</f>
        <v>0</v>
      </c>
      <c r="AD389">
        <f>'RESUMEN TOTAL'!AJ397</f>
        <v>0</v>
      </c>
      <c r="AE389">
        <f>'RESUMEN TOTAL'!AK397</f>
        <v>0</v>
      </c>
      <c r="AF389">
        <f>'RESUMEN TOTAL'!AL397</f>
        <v>0</v>
      </c>
      <c r="AG389">
        <f>'RESUMEN TOTAL'!AM397</f>
        <v>0</v>
      </c>
      <c r="AH389">
        <f>'RESUMEN TOTAL'!AN397</f>
        <v>0</v>
      </c>
      <c r="AI389">
        <f>'RESUMEN TOTAL'!AO397</f>
        <v>0</v>
      </c>
    </row>
    <row r="390" spans="1:35" x14ac:dyDescent="0.25">
      <c r="A390" t="str">
        <f>'RESUMEN TOTAL'!A398</f>
        <v>VILLA VATTEONE CENTRO</v>
      </c>
      <c r="B390" t="str">
        <f>'RESUMEN TOTAL'!B398</f>
        <v>VAT06</v>
      </c>
      <c r="C390" t="str">
        <f>'RESUMEN TOTAL'!D398</f>
        <v>Eva Peron y Pueyrredon</v>
      </c>
      <c r="D390" t="str">
        <f>'RESUMEN TOTAL'!E398</f>
        <v>Domo</v>
      </c>
      <c r="E390" t="str">
        <f>'RESUMEN TOTAL'!F398</f>
        <v>Fibra Optica</v>
      </c>
      <c r="F390">
        <f>'RESUMEN TOTAL'!L398</f>
        <v>0</v>
      </c>
      <c r="G390">
        <f>'RESUMEN TOTAL'!M398</f>
        <v>0</v>
      </c>
      <c r="H390">
        <f>'RESUMEN TOTAL'!N398</f>
        <v>0</v>
      </c>
      <c r="I390">
        <f>'RESUMEN TOTAL'!O398</f>
        <v>0</v>
      </c>
      <c r="J390">
        <f>'RESUMEN TOTAL'!P398</f>
        <v>0</v>
      </c>
      <c r="K390">
        <f>'RESUMEN TOTAL'!Q398</f>
        <v>0</v>
      </c>
      <c r="L390">
        <f>'RESUMEN TOTAL'!R398</f>
        <v>0</v>
      </c>
      <c r="M390">
        <f>'RESUMEN TOTAL'!S398</f>
        <v>0</v>
      </c>
      <c r="N390">
        <f>'RESUMEN TOTAL'!T398</f>
        <v>0</v>
      </c>
      <c r="O390">
        <f>'RESUMEN TOTAL'!U398</f>
        <v>0</v>
      </c>
      <c r="P390">
        <f>'RESUMEN TOTAL'!V398</f>
        <v>0</v>
      </c>
      <c r="Q390">
        <f>'RESUMEN TOTAL'!W398</f>
        <v>0</v>
      </c>
      <c r="R390">
        <f>'RESUMEN TOTAL'!X398</f>
        <v>0</v>
      </c>
      <c r="S390">
        <f>'RESUMEN TOTAL'!Y398</f>
        <v>0</v>
      </c>
      <c r="T390">
        <f>'RESUMEN TOTAL'!Z398</f>
        <v>0</v>
      </c>
      <c r="U390">
        <f>'RESUMEN TOTAL'!AA398</f>
        <v>0</v>
      </c>
      <c r="V390">
        <f>'RESUMEN TOTAL'!AB398</f>
        <v>0</v>
      </c>
      <c r="W390">
        <f>'RESUMEN TOTAL'!AC398</f>
        <v>0</v>
      </c>
      <c r="X390">
        <f>'RESUMEN TOTAL'!AD398</f>
        <v>0</v>
      </c>
      <c r="Y390">
        <f>'RESUMEN TOTAL'!AE398</f>
        <v>0</v>
      </c>
      <c r="Z390">
        <f>'RESUMEN TOTAL'!AF398</f>
        <v>0</v>
      </c>
      <c r="AA390">
        <f>'RESUMEN TOTAL'!AG398</f>
        <v>0</v>
      </c>
      <c r="AB390">
        <f>'RESUMEN TOTAL'!AH398</f>
        <v>0</v>
      </c>
      <c r="AC390">
        <f>'RESUMEN TOTAL'!AI398</f>
        <v>0</v>
      </c>
      <c r="AD390">
        <f>'RESUMEN TOTAL'!AJ398</f>
        <v>0</v>
      </c>
      <c r="AE390">
        <f>'RESUMEN TOTAL'!AK398</f>
        <v>0</v>
      </c>
      <c r="AF390">
        <f>'RESUMEN TOTAL'!AL398</f>
        <v>0</v>
      </c>
      <c r="AG390">
        <f>'RESUMEN TOTAL'!AM398</f>
        <v>0</v>
      </c>
      <c r="AH390">
        <f>'RESUMEN TOTAL'!AN398</f>
        <v>0</v>
      </c>
      <c r="AI390">
        <f>'RESUMEN TOTAL'!AO398</f>
        <v>0</v>
      </c>
    </row>
    <row r="391" spans="1:35" x14ac:dyDescent="0.25">
      <c r="A391" t="str">
        <f>'RESUMEN TOTAL'!A399</f>
        <v>VILLA VATTEONE CENTRO</v>
      </c>
      <c r="B391" t="str">
        <f>'RESUMEN TOTAL'!B399</f>
        <v>VAT07</v>
      </c>
      <c r="C391" t="str">
        <f>'RESUMEN TOTAL'!D399</f>
        <v>Eva Peron y Lavalle</v>
      </c>
      <c r="D391">
        <f>'RESUMEN TOTAL'!E399</f>
        <v>0</v>
      </c>
      <c r="E391" t="str">
        <f>'RESUMEN TOTAL'!F399</f>
        <v>Fibra Optica</v>
      </c>
      <c r="F391">
        <f>'RESUMEN TOTAL'!L399</f>
        <v>0</v>
      </c>
      <c r="G391">
        <f>'RESUMEN TOTAL'!M399</f>
        <v>0</v>
      </c>
      <c r="H391">
        <f>'RESUMEN TOTAL'!N399</f>
        <v>0</v>
      </c>
      <c r="I391">
        <f>'RESUMEN TOTAL'!O399</f>
        <v>0</v>
      </c>
      <c r="J391">
        <f>'RESUMEN TOTAL'!P399</f>
        <v>0</v>
      </c>
      <c r="K391">
        <f>'RESUMEN TOTAL'!Q399</f>
        <v>0</v>
      </c>
      <c r="L391">
        <f>'RESUMEN TOTAL'!R399</f>
        <v>0</v>
      </c>
      <c r="M391">
        <f>'RESUMEN TOTAL'!S399</f>
        <v>0</v>
      </c>
      <c r="N391">
        <f>'RESUMEN TOTAL'!T399</f>
        <v>0</v>
      </c>
      <c r="O391">
        <f>'RESUMEN TOTAL'!U399</f>
        <v>0</v>
      </c>
      <c r="P391">
        <f>'RESUMEN TOTAL'!V399</f>
        <v>0</v>
      </c>
      <c r="Q391">
        <f>'RESUMEN TOTAL'!W399</f>
        <v>0</v>
      </c>
      <c r="R391">
        <f>'RESUMEN TOTAL'!X399</f>
        <v>0</v>
      </c>
      <c r="S391">
        <f>'RESUMEN TOTAL'!Y399</f>
        <v>0</v>
      </c>
      <c r="T391">
        <f>'RESUMEN TOTAL'!Z399</f>
        <v>0</v>
      </c>
      <c r="U391">
        <f>'RESUMEN TOTAL'!AA399</f>
        <v>0</v>
      </c>
      <c r="V391">
        <f>'RESUMEN TOTAL'!AB399</f>
        <v>0</v>
      </c>
      <c r="W391">
        <f>'RESUMEN TOTAL'!AC399</f>
        <v>0</v>
      </c>
      <c r="X391">
        <f>'RESUMEN TOTAL'!AD399</f>
        <v>0</v>
      </c>
      <c r="Y391">
        <f>'RESUMEN TOTAL'!AE399</f>
        <v>0</v>
      </c>
      <c r="Z391">
        <f>'RESUMEN TOTAL'!AF399</f>
        <v>0</v>
      </c>
      <c r="AA391">
        <f>'RESUMEN TOTAL'!AG399</f>
        <v>0</v>
      </c>
      <c r="AB391">
        <f>'RESUMEN TOTAL'!AH399</f>
        <v>0</v>
      </c>
      <c r="AC391">
        <f>'RESUMEN TOTAL'!AI399</f>
        <v>0</v>
      </c>
      <c r="AD391">
        <f>'RESUMEN TOTAL'!AJ399</f>
        <v>0</v>
      </c>
      <c r="AE391">
        <f>'RESUMEN TOTAL'!AK399</f>
        <v>0</v>
      </c>
      <c r="AF391">
        <f>'RESUMEN TOTAL'!AL399</f>
        <v>0</v>
      </c>
      <c r="AG391">
        <f>'RESUMEN TOTAL'!AM399</f>
        <v>0</v>
      </c>
      <c r="AH391">
        <f>'RESUMEN TOTAL'!AN399</f>
        <v>0</v>
      </c>
      <c r="AI391">
        <f>'RESUMEN TOTAL'!AO399</f>
        <v>0</v>
      </c>
    </row>
    <row r="392" spans="1:35" x14ac:dyDescent="0.25">
      <c r="A392" t="str">
        <f>'RESUMEN TOTAL'!A400</f>
        <v>VILLA VATTEONE</v>
      </c>
      <c r="B392" t="str">
        <f>'RESUMEN TOTAL'!B400</f>
        <v>VAT08</v>
      </c>
      <c r="C392" t="str">
        <f>'RESUMEN TOTAL'!D400</f>
        <v>12 de Octubre y Florida</v>
      </c>
      <c r="D392" t="str">
        <f>'RESUMEN TOTAL'!E400</f>
        <v>Domo</v>
      </c>
      <c r="E392" t="str">
        <f>'RESUMEN TOTAL'!F400</f>
        <v>Fibra Optica</v>
      </c>
      <c r="F392">
        <f>'RESUMEN TOTAL'!L400</f>
        <v>0</v>
      </c>
      <c r="G392">
        <f>'RESUMEN TOTAL'!M400</f>
        <v>0</v>
      </c>
      <c r="H392">
        <f>'RESUMEN TOTAL'!N400</f>
        <v>0</v>
      </c>
      <c r="I392" t="str">
        <f>'RESUMEN TOTAL'!O400</f>
        <v>APAGADO</v>
      </c>
      <c r="J392" t="str">
        <f>'RESUMEN TOTAL'!P400</f>
        <v>APAGADO</v>
      </c>
      <c r="K392">
        <f>'RESUMEN TOTAL'!Q400</f>
        <v>0</v>
      </c>
      <c r="L392">
        <f>'RESUMEN TOTAL'!R400</f>
        <v>0</v>
      </c>
      <c r="M392">
        <f>'RESUMEN TOTAL'!S400</f>
        <v>0</v>
      </c>
      <c r="N392">
        <f>'RESUMEN TOTAL'!T400</f>
        <v>0</v>
      </c>
      <c r="O392">
        <f>'RESUMEN TOTAL'!U400</f>
        <v>0</v>
      </c>
      <c r="P392">
        <f>'RESUMEN TOTAL'!V400</f>
        <v>0</v>
      </c>
      <c r="Q392">
        <f>'RESUMEN TOTAL'!W400</f>
        <v>0</v>
      </c>
      <c r="R392">
        <f>'RESUMEN TOTAL'!X400</f>
        <v>0</v>
      </c>
      <c r="S392">
        <f>'RESUMEN TOTAL'!Y400</f>
        <v>0</v>
      </c>
      <c r="T392">
        <f>'RESUMEN TOTAL'!Z400</f>
        <v>0</v>
      </c>
      <c r="U392">
        <f>'RESUMEN TOTAL'!AA400</f>
        <v>0</v>
      </c>
      <c r="V392">
        <f>'RESUMEN TOTAL'!AB400</f>
        <v>0</v>
      </c>
      <c r="W392">
        <f>'RESUMEN TOTAL'!AC400</f>
        <v>0</v>
      </c>
      <c r="X392">
        <f>'RESUMEN TOTAL'!AD400</f>
        <v>0</v>
      </c>
      <c r="Y392">
        <f>'RESUMEN TOTAL'!AE400</f>
        <v>0</v>
      </c>
      <c r="Z392">
        <f>'RESUMEN TOTAL'!AF400</f>
        <v>0</v>
      </c>
      <c r="AA392">
        <f>'RESUMEN TOTAL'!AG400</f>
        <v>0</v>
      </c>
      <c r="AB392">
        <f>'RESUMEN TOTAL'!AH400</f>
        <v>0</v>
      </c>
      <c r="AC392">
        <f>'RESUMEN TOTAL'!AI400</f>
        <v>0</v>
      </c>
      <c r="AD392">
        <f>'RESUMEN TOTAL'!AJ400</f>
        <v>0</v>
      </c>
      <c r="AE392">
        <f>'RESUMEN TOTAL'!AK400</f>
        <v>0</v>
      </c>
      <c r="AF392">
        <f>'RESUMEN TOTAL'!AL400</f>
        <v>0</v>
      </c>
      <c r="AG392">
        <f>'RESUMEN TOTAL'!AM400</f>
        <v>0</v>
      </c>
      <c r="AH392">
        <f>'RESUMEN TOTAL'!AN400</f>
        <v>0</v>
      </c>
      <c r="AI392">
        <f>'RESUMEN TOTAL'!AO400</f>
        <v>0</v>
      </c>
    </row>
    <row r="393" spans="1:35" x14ac:dyDescent="0.25">
      <c r="A393" t="str">
        <f>'RESUMEN TOTAL'!A401</f>
        <v>VILLA VATTEONE</v>
      </c>
      <c r="B393" t="str">
        <f>'RESUMEN TOTAL'!B401</f>
        <v>VAT09</v>
      </c>
      <c r="C393" t="str">
        <f>'RESUMEN TOTAL'!D401</f>
        <v>Montevideo y Alsina</v>
      </c>
      <c r="D393" t="str">
        <f>'RESUMEN TOTAL'!E401</f>
        <v>Domo</v>
      </c>
      <c r="E393" t="str">
        <f>'RESUMEN TOTAL'!F401</f>
        <v>Fibra Optica</v>
      </c>
      <c r="F393">
        <f>'RESUMEN TOTAL'!L401</f>
        <v>0</v>
      </c>
      <c r="G393">
        <f>'RESUMEN TOTAL'!M401</f>
        <v>0</v>
      </c>
      <c r="H393">
        <f>'RESUMEN TOTAL'!N401</f>
        <v>0</v>
      </c>
      <c r="I393">
        <f>'RESUMEN TOTAL'!O401</f>
        <v>0</v>
      </c>
      <c r="J393">
        <f>'RESUMEN TOTAL'!P401</f>
        <v>0</v>
      </c>
      <c r="K393">
        <f>'RESUMEN TOTAL'!Q401</f>
        <v>0</v>
      </c>
      <c r="L393">
        <f>'RESUMEN TOTAL'!R401</f>
        <v>0</v>
      </c>
      <c r="M393">
        <f>'RESUMEN TOTAL'!S401</f>
        <v>0</v>
      </c>
      <c r="N393">
        <f>'RESUMEN TOTAL'!T401</f>
        <v>0</v>
      </c>
      <c r="O393">
        <f>'RESUMEN TOTAL'!U401</f>
        <v>0</v>
      </c>
      <c r="P393">
        <f>'RESUMEN TOTAL'!V401</f>
        <v>0</v>
      </c>
      <c r="Q393">
        <f>'RESUMEN TOTAL'!W401</f>
        <v>0</v>
      </c>
      <c r="R393">
        <f>'RESUMEN TOTAL'!X401</f>
        <v>0</v>
      </c>
      <c r="S393">
        <f>'RESUMEN TOTAL'!Y401</f>
        <v>0</v>
      </c>
      <c r="T393">
        <f>'RESUMEN TOTAL'!Z401</f>
        <v>0</v>
      </c>
      <c r="U393">
        <f>'RESUMEN TOTAL'!AA401</f>
        <v>0</v>
      </c>
      <c r="V393">
        <f>'RESUMEN TOTAL'!AB401</f>
        <v>0</v>
      </c>
      <c r="W393">
        <f>'RESUMEN TOTAL'!AC401</f>
        <v>0</v>
      </c>
      <c r="X393">
        <f>'RESUMEN TOTAL'!AD401</f>
        <v>0</v>
      </c>
      <c r="Y393">
        <f>'RESUMEN TOTAL'!AE401</f>
        <v>0</v>
      </c>
      <c r="Z393">
        <f>'RESUMEN TOTAL'!AF401</f>
        <v>0</v>
      </c>
      <c r="AA393">
        <f>'RESUMEN TOTAL'!AG401</f>
        <v>0</v>
      </c>
      <c r="AB393">
        <f>'RESUMEN TOTAL'!AH401</f>
        <v>0</v>
      </c>
      <c r="AC393">
        <f>'RESUMEN TOTAL'!AI401</f>
        <v>0</v>
      </c>
      <c r="AD393">
        <f>'RESUMEN TOTAL'!AJ401</f>
        <v>0</v>
      </c>
      <c r="AE393">
        <f>'RESUMEN TOTAL'!AK401</f>
        <v>0</v>
      </c>
      <c r="AF393">
        <f>'RESUMEN TOTAL'!AL401</f>
        <v>0</v>
      </c>
      <c r="AG393">
        <f>'RESUMEN TOTAL'!AM401</f>
        <v>0</v>
      </c>
      <c r="AH393">
        <f>'RESUMEN TOTAL'!AN401</f>
        <v>0</v>
      </c>
      <c r="AI393">
        <f>'RESUMEN TOTAL'!AO401</f>
        <v>0</v>
      </c>
    </row>
    <row r="394" spans="1:35" x14ac:dyDescent="0.25">
      <c r="A394" t="str">
        <f>'RESUMEN TOTAL'!A402</f>
        <v>VILLA VATTEONE CENTRO</v>
      </c>
      <c r="B394" t="str">
        <f>'RESUMEN TOTAL'!B402</f>
        <v>VAT 10</v>
      </c>
      <c r="C394" t="str">
        <f>'RESUMEN TOTAL'!D402</f>
        <v>Belgrano y Quintana</v>
      </c>
      <c r="D394" t="str">
        <f>'RESUMEN TOTAL'!E402</f>
        <v>Domo</v>
      </c>
      <c r="E394" t="str">
        <f>'RESUMEN TOTAL'!F402</f>
        <v>Fibra Optica</v>
      </c>
      <c r="F394">
        <f>'RESUMEN TOTAL'!L402</f>
        <v>0</v>
      </c>
      <c r="G394">
        <f>'RESUMEN TOTAL'!M402</f>
        <v>0</v>
      </c>
      <c r="H394">
        <f>'RESUMEN TOTAL'!N402</f>
        <v>0</v>
      </c>
      <c r="I394">
        <f>'RESUMEN TOTAL'!O402</f>
        <v>0</v>
      </c>
      <c r="J394">
        <f>'RESUMEN TOTAL'!P402</f>
        <v>0</v>
      </c>
      <c r="K394">
        <f>'RESUMEN TOTAL'!Q402</f>
        <v>0</v>
      </c>
      <c r="L394">
        <f>'RESUMEN TOTAL'!R402</f>
        <v>0</v>
      </c>
      <c r="M394">
        <f>'RESUMEN TOTAL'!S402</f>
        <v>0</v>
      </c>
      <c r="N394">
        <f>'RESUMEN TOTAL'!T402</f>
        <v>0</v>
      </c>
      <c r="O394">
        <f>'RESUMEN TOTAL'!U402</f>
        <v>0</v>
      </c>
      <c r="P394">
        <f>'RESUMEN TOTAL'!V402</f>
        <v>0</v>
      </c>
      <c r="Q394">
        <f>'RESUMEN TOTAL'!W402</f>
        <v>0</v>
      </c>
      <c r="R394">
        <f>'RESUMEN TOTAL'!X402</f>
        <v>0</v>
      </c>
      <c r="S394">
        <f>'RESUMEN TOTAL'!Y402</f>
        <v>0</v>
      </c>
      <c r="T394">
        <f>'RESUMEN TOTAL'!Z402</f>
        <v>0</v>
      </c>
      <c r="U394">
        <f>'RESUMEN TOTAL'!AA402</f>
        <v>0</v>
      </c>
      <c r="V394">
        <f>'RESUMEN TOTAL'!AB402</f>
        <v>0</v>
      </c>
      <c r="W394">
        <f>'RESUMEN TOTAL'!AC402</f>
        <v>0</v>
      </c>
      <c r="X394">
        <f>'RESUMEN TOTAL'!AD402</f>
        <v>0</v>
      </c>
      <c r="Y394">
        <f>'RESUMEN TOTAL'!AE402</f>
        <v>0</v>
      </c>
      <c r="Z394">
        <f>'RESUMEN TOTAL'!AF402</f>
        <v>0</v>
      </c>
      <c r="AA394">
        <f>'RESUMEN TOTAL'!AG402</f>
        <v>0</v>
      </c>
      <c r="AB394">
        <f>'RESUMEN TOTAL'!AH402</f>
        <v>0</v>
      </c>
      <c r="AC394">
        <f>'RESUMEN TOTAL'!AI402</f>
        <v>0</v>
      </c>
      <c r="AD394">
        <f>'RESUMEN TOTAL'!AJ402</f>
        <v>0</v>
      </c>
      <c r="AE394">
        <f>'RESUMEN TOTAL'!AK402</f>
        <v>0</v>
      </c>
      <c r="AF394">
        <f>'RESUMEN TOTAL'!AL402</f>
        <v>0</v>
      </c>
      <c r="AG394">
        <f>'RESUMEN TOTAL'!AM402</f>
        <v>0</v>
      </c>
      <c r="AH394">
        <f>'RESUMEN TOTAL'!AN402</f>
        <v>0</v>
      </c>
      <c r="AI394">
        <f>'RESUMEN TOTAL'!AO402</f>
        <v>0</v>
      </c>
    </row>
    <row r="395" spans="1:35" x14ac:dyDescent="0.25">
      <c r="A395" t="str">
        <f>'RESUMEN TOTAL'!A403</f>
        <v>VILLA VATTEONE</v>
      </c>
      <c r="B395" t="str">
        <f>'RESUMEN TOTAL'!B403</f>
        <v>VAT11</v>
      </c>
      <c r="C395" t="str">
        <f>'RESUMEN TOTAL'!D403</f>
        <v>Mainini y Montevideo</v>
      </c>
      <c r="D395" t="str">
        <f>'RESUMEN TOTAL'!E403</f>
        <v>Domo</v>
      </c>
      <c r="E395" t="str">
        <f>'RESUMEN TOTAL'!F403</f>
        <v>Fibra Optica</v>
      </c>
      <c r="F395" t="str">
        <f>'RESUMEN TOTAL'!L403</f>
        <v>APAGADO</v>
      </c>
      <c r="G395" t="str">
        <f>'RESUMEN TOTAL'!M403</f>
        <v>APAGADO</v>
      </c>
      <c r="H395" t="str">
        <f>'RESUMEN TOTAL'!N403</f>
        <v>APAGADO</v>
      </c>
      <c r="I395" t="str">
        <f>'RESUMEN TOTAL'!O403</f>
        <v>APAGADO</v>
      </c>
      <c r="J395" t="str">
        <f>'RESUMEN TOTAL'!P403</f>
        <v>APAGADO</v>
      </c>
      <c r="K395" t="str">
        <f>'RESUMEN TOTAL'!Q403</f>
        <v>APAGADO</v>
      </c>
      <c r="L395">
        <f>'RESUMEN TOTAL'!R403</f>
        <v>0</v>
      </c>
      <c r="M395">
        <f>'RESUMEN TOTAL'!S403</f>
        <v>0</v>
      </c>
      <c r="N395">
        <f>'RESUMEN TOTAL'!T403</f>
        <v>0</v>
      </c>
      <c r="O395">
        <f>'RESUMEN TOTAL'!U403</f>
        <v>0</v>
      </c>
      <c r="P395">
        <f>'RESUMEN TOTAL'!V403</f>
        <v>0</v>
      </c>
      <c r="Q395">
        <f>'RESUMEN TOTAL'!W403</f>
        <v>0</v>
      </c>
      <c r="R395">
        <f>'RESUMEN TOTAL'!X403</f>
        <v>0</v>
      </c>
      <c r="S395">
        <f>'RESUMEN TOTAL'!Y403</f>
        <v>0</v>
      </c>
      <c r="T395">
        <f>'RESUMEN TOTAL'!Z403</f>
        <v>0</v>
      </c>
      <c r="U395">
        <f>'RESUMEN TOTAL'!AA403</f>
        <v>0</v>
      </c>
      <c r="V395">
        <f>'RESUMEN TOTAL'!AB403</f>
        <v>0</v>
      </c>
      <c r="W395">
        <f>'RESUMEN TOTAL'!AC403</f>
        <v>0</v>
      </c>
      <c r="X395">
        <f>'RESUMEN TOTAL'!AD403</f>
        <v>0</v>
      </c>
      <c r="Y395">
        <f>'RESUMEN TOTAL'!AE403</f>
        <v>0</v>
      </c>
      <c r="Z395">
        <f>'RESUMEN TOTAL'!AF403</f>
        <v>0</v>
      </c>
      <c r="AA395">
        <f>'RESUMEN TOTAL'!AG403</f>
        <v>0</v>
      </c>
      <c r="AB395">
        <f>'RESUMEN TOTAL'!AH403</f>
        <v>0</v>
      </c>
      <c r="AC395">
        <f>'RESUMEN TOTAL'!AI403</f>
        <v>0</v>
      </c>
      <c r="AD395">
        <f>'RESUMEN TOTAL'!AJ403</f>
        <v>0</v>
      </c>
      <c r="AE395">
        <f>'RESUMEN TOTAL'!AK403</f>
        <v>0</v>
      </c>
      <c r="AF395">
        <f>'RESUMEN TOTAL'!AL403</f>
        <v>0</v>
      </c>
      <c r="AG395">
        <f>'RESUMEN TOTAL'!AM403</f>
        <v>0</v>
      </c>
      <c r="AH395">
        <f>'RESUMEN TOTAL'!AN403</f>
        <v>0</v>
      </c>
      <c r="AI395">
        <f>'RESUMEN TOTAL'!AO403</f>
        <v>0</v>
      </c>
    </row>
    <row r="396" spans="1:35" x14ac:dyDescent="0.25">
      <c r="A396" t="str">
        <f>'RESUMEN TOTAL'!A404</f>
        <v>VILLA VATTEONE</v>
      </c>
      <c r="B396" t="str">
        <f>'RESUMEN TOTAL'!B404</f>
        <v>VAT12</v>
      </c>
      <c r="C396" t="str">
        <f>'RESUMEN TOTAL'!D404</f>
        <v>12 DE OCTUBRE Y CHACO</v>
      </c>
      <c r="D396" t="str">
        <f>'RESUMEN TOTAL'!E404</f>
        <v>DOMO</v>
      </c>
      <c r="E396" t="str">
        <f>'RESUMEN TOTAL'!F404</f>
        <v>PTO A FO</v>
      </c>
      <c r="F396">
        <f>'RESUMEN TOTAL'!L404</f>
        <v>0</v>
      </c>
      <c r="G396">
        <f>'RESUMEN TOTAL'!M404</f>
        <v>0</v>
      </c>
      <c r="H396">
        <f>'RESUMEN TOTAL'!N404</f>
        <v>0</v>
      </c>
      <c r="I396" t="str">
        <f>'RESUMEN TOTAL'!O404</f>
        <v>APAGADO</v>
      </c>
      <c r="J396">
        <f>'RESUMEN TOTAL'!P404</f>
        <v>0</v>
      </c>
      <c r="K396">
        <f>'RESUMEN TOTAL'!Q404</f>
        <v>0</v>
      </c>
      <c r="L396">
        <f>'RESUMEN TOTAL'!R404</f>
        <v>0</v>
      </c>
      <c r="M396">
        <f>'RESUMEN TOTAL'!S404</f>
        <v>0</v>
      </c>
      <c r="N396">
        <f>'RESUMEN TOTAL'!T404</f>
        <v>0</v>
      </c>
      <c r="O396">
        <f>'RESUMEN TOTAL'!U404</f>
        <v>0</v>
      </c>
      <c r="P396">
        <f>'RESUMEN TOTAL'!V404</f>
        <v>0</v>
      </c>
      <c r="Q396">
        <f>'RESUMEN TOTAL'!W404</f>
        <v>0</v>
      </c>
      <c r="R396">
        <f>'RESUMEN TOTAL'!X404</f>
        <v>0</v>
      </c>
      <c r="S396">
        <f>'RESUMEN TOTAL'!Y404</f>
        <v>0</v>
      </c>
      <c r="T396">
        <f>'RESUMEN TOTAL'!Z404</f>
        <v>0</v>
      </c>
      <c r="U396">
        <f>'RESUMEN TOTAL'!AA404</f>
        <v>0</v>
      </c>
      <c r="V396">
        <f>'RESUMEN TOTAL'!AB404</f>
        <v>0</v>
      </c>
      <c r="W396">
        <f>'RESUMEN TOTAL'!AC404</f>
        <v>0</v>
      </c>
      <c r="X396">
        <f>'RESUMEN TOTAL'!AD404</f>
        <v>0</v>
      </c>
      <c r="Y396">
        <f>'RESUMEN TOTAL'!AE404</f>
        <v>0</v>
      </c>
      <c r="Z396">
        <f>'RESUMEN TOTAL'!AF404</f>
        <v>0</v>
      </c>
      <c r="AA396">
        <f>'RESUMEN TOTAL'!AG404</f>
        <v>0</v>
      </c>
      <c r="AB396">
        <f>'RESUMEN TOTAL'!AH404</f>
        <v>0</v>
      </c>
      <c r="AC396">
        <f>'RESUMEN TOTAL'!AI404</f>
        <v>0</v>
      </c>
      <c r="AD396">
        <f>'RESUMEN TOTAL'!AJ404</f>
        <v>0</v>
      </c>
      <c r="AE396">
        <f>'RESUMEN TOTAL'!AK404</f>
        <v>0</v>
      </c>
      <c r="AF396">
        <f>'RESUMEN TOTAL'!AL404</f>
        <v>0</v>
      </c>
      <c r="AG396">
        <f>'RESUMEN TOTAL'!AM404</f>
        <v>0</v>
      </c>
      <c r="AH396">
        <f>'RESUMEN TOTAL'!AN404</f>
        <v>0</v>
      </c>
      <c r="AI396">
        <f>'RESUMEN TOTAL'!AO404</f>
        <v>0</v>
      </c>
    </row>
    <row r="397" spans="1:35" x14ac:dyDescent="0.25">
      <c r="A397" t="str">
        <f>'RESUMEN TOTAL'!A405</f>
        <v>VILLA VATTEONE CENTRO</v>
      </c>
      <c r="B397" t="str">
        <f>'RESUMEN TOTAL'!B405</f>
        <v>VAT13</v>
      </c>
      <c r="C397" t="str">
        <f>'RESUMEN TOTAL'!D405</f>
        <v>Av.12 de Octubre y Belgrano</v>
      </c>
      <c r="D397" t="str">
        <f>'RESUMEN TOTAL'!E405</f>
        <v>Domo</v>
      </c>
      <c r="E397" t="str">
        <f>'RESUMEN TOTAL'!F405</f>
        <v>Fibra Optica</v>
      </c>
      <c r="F397" t="str">
        <f>'RESUMEN TOTAL'!L405</f>
        <v>APAGADO</v>
      </c>
      <c r="G397" t="str">
        <f>'RESUMEN TOTAL'!M405</f>
        <v>APAGADO</v>
      </c>
      <c r="H397" t="str">
        <f>'RESUMEN TOTAL'!N405</f>
        <v>APAGADO</v>
      </c>
      <c r="I397" t="str">
        <f>'RESUMEN TOTAL'!O405</f>
        <v>APAGADO</v>
      </c>
      <c r="J397" t="str">
        <f>'RESUMEN TOTAL'!P405</f>
        <v>APAGADO</v>
      </c>
      <c r="K397" t="str">
        <f>'RESUMEN TOTAL'!Q405</f>
        <v>APAGADO</v>
      </c>
      <c r="L397">
        <f>'RESUMEN TOTAL'!R405</f>
        <v>0</v>
      </c>
      <c r="M397">
        <f>'RESUMEN TOTAL'!S405</f>
        <v>0</v>
      </c>
      <c r="N397">
        <f>'RESUMEN TOTAL'!T405</f>
        <v>0</v>
      </c>
      <c r="O397">
        <f>'RESUMEN TOTAL'!U405</f>
        <v>0</v>
      </c>
      <c r="P397">
        <f>'RESUMEN TOTAL'!V405</f>
        <v>0</v>
      </c>
      <c r="Q397">
        <f>'RESUMEN TOTAL'!W405</f>
        <v>0</v>
      </c>
      <c r="R397">
        <f>'RESUMEN TOTAL'!X405</f>
        <v>0</v>
      </c>
      <c r="S397">
        <f>'RESUMEN TOTAL'!Y405</f>
        <v>0</v>
      </c>
      <c r="T397">
        <f>'RESUMEN TOTAL'!Z405</f>
        <v>0</v>
      </c>
      <c r="U397">
        <f>'RESUMEN TOTAL'!AA405</f>
        <v>0</v>
      </c>
      <c r="V397">
        <f>'RESUMEN TOTAL'!AB405</f>
        <v>0</v>
      </c>
      <c r="W397">
        <f>'RESUMEN TOTAL'!AC405</f>
        <v>0</v>
      </c>
      <c r="X397">
        <f>'RESUMEN TOTAL'!AD405</f>
        <v>0</v>
      </c>
      <c r="Y397">
        <f>'RESUMEN TOTAL'!AE405</f>
        <v>0</v>
      </c>
      <c r="Z397">
        <f>'RESUMEN TOTAL'!AF405</f>
        <v>0</v>
      </c>
      <c r="AA397">
        <f>'RESUMEN TOTAL'!AG405</f>
        <v>0</v>
      </c>
      <c r="AB397">
        <f>'RESUMEN TOTAL'!AH405</f>
        <v>0</v>
      </c>
      <c r="AC397">
        <f>'RESUMEN TOTAL'!AI405</f>
        <v>0</v>
      </c>
      <c r="AD397">
        <f>'RESUMEN TOTAL'!AJ405</f>
        <v>0</v>
      </c>
      <c r="AE397">
        <f>'RESUMEN TOTAL'!AK405</f>
        <v>0</v>
      </c>
      <c r="AF397">
        <f>'RESUMEN TOTAL'!AL405</f>
        <v>0</v>
      </c>
      <c r="AG397">
        <f>'RESUMEN TOTAL'!AM405</f>
        <v>0</v>
      </c>
      <c r="AH397">
        <f>'RESUMEN TOTAL'!AN405</f>
        <v>0</v>
      </c>
      <c r="AI397">
        <f>'RESUMEN TOTAL'!AO405</f>
        <v>0</v>
      </c>
    </row>
    <row r="398" spans="1:35" x14ac:dyDescent="0.25">
      <c r="A398" t="str">
        <f>'RESUMEN TOTAL'!A406</f>
        <v>VILLA VATTEONE</v>
      </c>
      <c r="B398" t="str">
        <f>'RESUMEN TOTAL'!B406</f>
        <v>VAT 14</v>
      </c>
      <c r="C398" t="str">
        <f>'RESUMEN TOTAL'!D406</f>
        <v>FLORIDA Y MONTEVIDEO</v>
      </c>
      <c r="D398" t="str">
        <f>'RESUMEN TOTAL'!E406</f>
        <v>DOMO</v>
      </c>
      <c r="E398" t="str">
        <f>'RESUMEN TOTAL'!F406</f>
        <v>Fibra Optica</v>
      </c>
      <c r="F398">
        <f>'RESUMEN TOTAL'!L406</f>
        <v>0</v>
      </c>
      <c r="G398">
        <f>'RESUMEN TOTAL'!M406</f>
        <v>0</v>
      </c>
      <c r="H398">
        <f>'RESUMEN TOTAL'!N406</f>
        <v>0</v>
      </c>
      <c r="I398">
        <f>'RESUMEN TOTAL'!O406</f>
        <v>0</v>
      </c>
      <c r="J398">
        <f>'RESUMEN TOTAL'!P406</f>
        <v>0</v>
      </c>
      <c r="K398">
        <f>'RESUMEN TOTAL'!Q406</f>
        <v>0</v>
      </c>
      <c r="L398">
        <f>'RESUMEN TOTAL'!R406</f>
        <v>0</v>
      </c>
      <c r="M398">
        <f>'RESUMEN TOTAL'!S406</f>
        <v>0</v>
      </c>
      <c r="N398">
        <f>'RESUMEN TOTAL'!T406</f>
        <v>0</v>
      </c>
      <c r="O398">
        <f>'RESUMEN TOTAL'!U406</f>
        <v>0</v>
      </c>
      <c r="P398">
        <f>'RESUMEN TOTAL'!V406</f>
        <v>0</v>
      </c>
      <c r="Q398">
        <f>'RESUMEN TOTAL'!W406</f>
        <v>0</v>
      </c>
      <c r="R398">
        <f>'RESUMEN TOTAL'!X406</f>
        <v>0</v>
      </c>
      <c r="S398">
        <f>'RESUMEN TOTAL'!Y406</f>
        <v>0</v>
      </c>
      <c r="T398">
        <f>'RESUMEN TOTAL'!Z406</f>
        <v>0</v>
      </c>
      <c r="U398">
        <f>'RESUMEN TOTAL'!AA406</f>
        <v>0</v>
      </c>
      <c r="V398">
        <f>'RESUMEN TOTAL'!AB406</f>
        <v>0</v>
      </c>
      <c r="W398">
        <f>'RESUMEN TOTAL'!AC406</f>
        <v>0</v>
      </c>
      <c r="X398">
        <f>'RESUMEN TOTAL'!AD406</f>
        <v>0</v>
      </c>
      <c r="Y398">
        <f>'RESUMEN TOTAL'!AE406</f>
        <v>0</v>
      </c>
      <c r="Z398">
        <f>'RESUMEN TOTAL'!AF406</f>
        <v>0</v>
      </c>
      <c r="AA398">
        <f>'RESUMEN TOTAL'!AG406</f>
        <v>0</v>
      </c>
      <c r="AB398">
        <f>'RESUMEN TOTAL'!AH406</f>
        <v>0</v>
      </c>
      <c r="AC398">
        <f>'RESUMEN TOTAL'!AI406</f>
        <v>0</v>
      </c>
      <c r="AD398">
        <f>'RESUMEN TOTAL'!AJ406</f>
        <v>0</v>
      </c>
      <c r="AE398">
        <f>'RESUMEN TOTAL'!AK406</f>
        <v>0</v>
      </c>
      <c r="AF398">
        <f>'RESUMEN TOTAL'!AL406</f>
        <v>0</v>
      </c>
      <c r="AG398">
        <f>'RESUMEN TOTAL'!AM406</f>
        <v>0</v>
      </c>
      <c r="AH398">
        <f>'RESUMEN TOTAL'!AN406</f>
        <v>0</v>
      </c>
      <c r="AI398">
        <f>'RESUMEN TOTAL'!AO406</f>
        <v>0</v>
      </c>
    </row>
    <row r="399" spans="1:35" x14ac:dyDescent="0.25">
      <c r="A399" t="str">
        <f>'RESUMEN TOTAL'!A407</f>
        <v>VILLA VATTEONE</v>
      </c>
      <c r="B399" t="str">
        <f>'RESUMEN TOTAL'!B407</f>
        <v>VAT 15</v>
      </c>
      <c r="C399" t="str">
        <f>'RESUMEN TOTAL'!D407</f>
        <v>CORRIENTES Y VICENTE LOPEZ</v>
      </c>
      <c r="D399" t="str">
        <f>'RESUMEN TOTAL'!E407</f>
        <v>DOMO</v>
      </c>
      <c r="E399" t="str">
        <f>'RESUMEN TOTAL'!F407</f>
        <v>PTO A FO</v>
      </c>
      <c r="F399">
        <f>'RESUMEN TOTAL'!L407</f>
        <v>0</v>
      </c>
      <c r="G399">
        <f>'RESUMEN TOTAL'!M407</f>
        <v>0</v>
      </c>
      <c r="H399">
        <f>'RESUMEN TOTAL'!N407</f>
        <v>0</v>
      </c>
      <c r="I399">
        <f>'RESUMEN TOTAL'!O407</f>
        <v>0</v>
      </c>
      <c r="J399">
        <f>'RESUMEN TOTAL'!P407</f>
        <v>0</v>
      </c>
      <c r="K399">
        <f>'RESUMEN TOTAL'!Q407</f>
        <v>0</v>
      </c>
      <c r="L399">
        <f>'RESUMEN TOTAL'!R407</f>
        <v>0</v>
      </c>
      <c r="M399">
        <f>'RESUMEN TOTAL'!S407</f>
        <v>0</v>
      </c>
      <c r="N399">
        <f>'RESUMEN TOTAL'!T407</f>
        <v>0</v>
      </c>
      <c r="O399">
        <f>'RESUMEN TOTAL'!U407</f>
        <v>0</v>
      </c>
      <c r="P399">
        <f>'RESUMEN TOTAL'!V407</f>
        <v>0</v>
      </c>
      <c r="Q399">
        <f>'RESUMEN TOTAL'!W407</f>
        <v>0</v>
      </c>
      <c r="R399">
        <f>'RESUMEN TOTAL'!X407</f>
        <v>0</v>
      </c>
      <c r="S399">
        <f>'RESUMEN TOTAL'!Y407</f>
        <v>0</v>
      </c>
      <c r="T399">
        <f>'RESUMEN TOTAL'!Z407</f>
        <v>0</v>
      </c>
      <c r="U399">
        <f>'RESUMEN TOTAL'!AA407</f>
        <v>0</v>
      </c>
      <c r="V399">
        <f>'RESUMEN TOTAL'!AB407</f>
        <v>0</v>
      </c>
      <c r="W399">
        <f>'RESUMEN TOTAL'!AC407</f>
        <v>0</v>
      </c>
      <c r="X399">
        <f>'RESUMEN TOTAL'!AD407</f>
        <v>0</v>
      </c>
      <c r="Y399">
        <f>'RESUMEN TOTAL'!AE407</f>
        <v>0</v>
      </c>
      <c r="Z399">
        <f>'RESUMEN TOTAL'!AF407</f>
        <v>0</v>
      </c>
      <c r="AA399">
        <f>'RESUMEN TOTAL'!AG407</f>
        <v>0</v>
      </c>
      <c r="AB399">
        <f>'RESUMEN TOTAL'!AH407</f>
        <v>0</v>
      </c>
      <c r="AC399">
        <f>'RESUMEN TOTAL'!AI407</f>
        <v>0</v>
      </c>
      <c r="AD399">
        <f>'RESUMEN TOTAL'!AJ407</f>
        <v>0</v>
      </c>
      <c r="AE399">
        <f>'RESUMEN TOTAL'!AK407</f>
        <v>0</v>
      </c>
      <c r="AF399">
        <f>'RESUMEN TOTAL'!AL407</f>
        <v>0</v>
      </c>
      <c r="AG399">
        <f>'RESUMEN TOTAL'!AM407</f>
        <v>0</v>
      </c>
      <c r="AH399">
        <f>'RESUMEN TOTAL'!AN407</f>
        <v>0</v>
      </c>
      <c r="AI399">
        <f>'RESUMEN TOTAL'!AO407</f>
        <v>0</v>
      </c>
    </row>
    <row r="400" spans="1:35" x14ac:dyDescent="0.25">
      <c r="A400" t="str">
        <f>'RESUMEN TOTAL'!A408</f>
        <v>VILLA VATTEONE</v>
      </c>
      <c r="B400" t="str">
        <f>'RESUMEN TOTAL'!B408</f>
        <v>VAT 16</v>
      </c>
      <c r="C400" t="str">
        <f>'RESUMEN TOTAL'!D408</f>
        <v>MONTEVIDEO Y CHACO</v>
      </c>
      <c r="D400" t="str">
        <f>'RESUMEN TOTAL'!E408</f>
        <v>DOMO</v>
      </c>
      <c r="E400" t="str">
        <f>'RESUMEN TOTAL'!F408</f>
        <v>PTO A FO</v>
      </c>
      <c r="F400">
        <f>'RESUMEN TOTAL'!L408</f>
        <v>0</v>
      </c>
      <c r="G400">
        <f>'RESUMEN TOTAL'!M408</f>
        <v>0</v>
      </c>
      <c r="H400">
        <f>'RESUMEN TOTAL'!N408</f>
        <v>0</v>
      </c>
      <c r="I400">
        <f>'RESUMEN TOTAL'!O408</f>
        <v>0</v>
      </c>
      <c r="J400">
        <f>'RESUMEN TOTAL'!P408</f>
        <v>0</v>
      </c>
      <c r="K400">
        <f>'RESUMEN TOTAL'!Q408</f>
        <v>0</v>
      </c>
      <c r="L400">
        <f>'RESUMEN TOTAL'!R408</f>
        <v>0</v>
      </c>
      <c r="M400">
        <f>'RESUMEN TOTAL'!S408</f>
        <v>0</v>
      </c>
      <c r="N400">
        <f>'RESUMEN TOTAL'!T408</f>
        <v>0</v>
      </c>
      <c r="O400">
        <f>'RESUMEN TOTAL'!U408</f>
        <v>0</v>
      </c>
      <c r="P400">
        <f>'RESUMEN TOTAL'!V408</f>
        <v>0</v>
      </c>
      <c r="Q400">
        <f>'RESUMEN TOTAL'!W408</f>
        <v>0</v>
      </c>
      <c r="R400">
        <f>'RESUMEN TOTAL'!X408</f>
        <v>0</v>
      </c>
      <c r="S400">
        <f>'RESUMEN TOTAL'!Y408</f>
        <v>0</v>
      </c>
      <c r="T400">
        <f>'RESUMEN TOTAL'!Z408</f>
        <v>0</v>
      </c>
      <c r="U400">
        <f>'RESUMEN TOTAL'!AA408</f>
        <v>0</v>
      </c>
      <c r="V400">
        <f>'RESUMEN TOTAL'!AB408</f>
        <v>0</v>
      </c>
      <c r="W400">
        <f>'RESUMEN TOTAL'!AC408</f>
        <v>0</v>
      </c>
      <c r="X400">
        <f>'RESUMEN TOTAL'!AD408</f>
        <v>0</v>
      </c>
      <c r="Y400">
        <f>'RESUMEN TOTAL'!AE408</f>
        <v>0</v>
      </c>
      <c r="Z400">
        <f>'RESUMEN TOTAL'!AF408</f>
        <v>0</v>
      </c>
      <c r="AA400">
        <f>'RESUMEN TOTAL'!AG408</f>
        <v>0</v>
      </c>
      <c r="AB400">
        <f>'RESUMEN TOTAL'!AH408</f>
        <v>0</v>
      </c>
      <c r="AC400">
        <f>'RESUMEN TOTAL'!AI408</f>
        <v>0</v>
      </c>
      <c r="AD400">
        <f>'RESUMEN TOTAL'!AJ408</f>
        <v>0</v>
      </c>
      <c r="AE400">
        <f>'RESUMEN TOTAL'!AK408</f>
        <v>0</v>
      </c>
      <c r="AF400">
        <f>'RESUMEN TOTAL'!AL408</f>
        <v>0</v>
      </c>
      <c r="AG400">
        <f>'RESUMEN TOTAL'!AM408</f>
        <v>0</v>
      </c>
      <c r="AH400">
        <f>'RESUMEN TOTAL'!AN408</f>
        <v>0</v>
      </c>
      <c r="AI400">
        <f>'RESUMEN TOTAL'!AO408</f>
        <v>0</v>
      </c>
    </row>
    <row r="401" spans="1:35" x14ac:dyDescent="0.25">
      <c r="A401" t="str">
        <f>'RESUMEN TOTAL'!A409</f>
        <v>VILLA VATTEONE</v>
      </c>
      <c r="B401" t="str">
        <f>'RESUMEN TOTAL'!B409</f>
        <v>VAT 17</v>
      </c>
      <c r="C401" t="str">
        <f>'RESUMEN TOTAL'!D409</f>
        <v>CHAÑAR Y URUGUAY</v>
      </c>
      <c r="D401" t="str">
        <f>'RESUMEN TOTAL'!E409</f>
        <v>DOMO</v>
      </c>
      <c r="E401" t="str">
        <f>'RESUMEN TOTAL'!F409</f>
        <v>PTO A FO</v>
      </c>
      <c r="F401">
        <f>'RESUMEN TOTAL'!L409</f>
        <v>0</v>
      </c>
      <c r="G401">
        <f>'RESUMEN TOTAL'!M409</f>
        <v>0</v>
      </c>
      <c r="H401">
        <f>'RESUMEN TOTAL'!N409</f>
        <v>0</v>
      </c>
      <c r="I401">
        <f>'RESUMEN TOTAL'!O409</f>
        <v>0</v>
      </c>
      <c r="J401">
        <f>'RESUMEN TOTAL'!P409</f>
        <v>0</v>
      </c>
      <c r="K401">
        <f>'RESUMEN TOTAL'!Q409</f>
        <v>0</v>
      </c>
      <c r="L401">
        <f>'RESUMEN TOTAL'!R409</f>
        <v>0</v>
      </c>
      <c r="M401">
        <f>'RESUMEN TOTAL'!S409</f>
        <v>0</v>
      </c>
      <c r="N401">
        <f>'RESUMEN TOTAL'!T409</f>
        <v>0</v>
      </c>
      <c r="O401">
        <f>'RESUMEN TOTAL'!U409</f>
        <v>0</v>
      </c>
      <c r="P401">
        <f>'RESUMEN TOTAL'!V409</f>
        <v>0</v>
      </c>
      <c r="Q401">
        <f>'RESUMEN TOTAL'!W409</f>
        <v>0</v>
      </c>
      <c r="R401">
        <f>'RESUMEN TOTAL'!X409</f>
        <v>0</v>
      </c>
      <c r="S401">
        <f>'RESUMEN TOTAL'!Y409</f>
        <v>0</v>
      </c>
      <c r="T401">
        <f>'RESUMEN TOTAL'!Z409</f>
        <v>0</v>
      </c>
      <c r="U401">
        <f>'RESUMEN TOTAL'!AA409</f>
        <v>0</v>
      </c>
      <c r="V401">
        <f>'RESUMEN TOTAL'!AB409</f>
        <v>0</v>
      </c>
      <c r="W401">
        <f>'RESUMEN TOTAL'!AC409</f>
        <v>0</v>
      </c>
      <c r="X401">
        <f>'RESUMEN TOTAL'!AD409</f>
        <v>0</v>
      </c>
      <c r="Y401">
        <f>'RESUMEN TOTAL'!AE409</f>
        <v>0</v>
      </c>
      <c r="Z401">
        <f>'RESUMEN TOTAL'!AF409</f>
        <v>0</v>
      </c>
      <c r="AA401">
        <f>'RESUMEN TOTAL'!AG409</f>
        <v>0</v>
      </c>
      <c r="AB401">
        <f>'RESUMEN TOTAL'!AH409</f>
        <v>0</v>
      </c>
      <c r="AC401">
        <f>'RESUMEN TOTAL'!AI409</f>
        <v>0</v>
      </c>
      <c r="AD401">
        <f>'RESUMEN TOTAL'!AJ409</f>
        <v>0</v>
      </c>
      <c r="AE401">
        <f>'RESUMEN TOTAL'!AK409</f>
        <v>0</v>
      </c>
      <c r="AF401">
        <f>'RESUMEN TOTAL'!AL409</f>
        <v>0</v>
      </c>
      <c r="AG401">
        <f>'RESUMEN TOTAL'!AM409</f>
        <v>0</v>
      </c>
      <c r="AH401">
        <f>'RESUMEN TOTAL'!AN409</f>
        <v>0</v>
      </c>
      <c r="AI401">
        <f>'RESUMEN TOTAL'!AO409</f>
        <v>0</v>
      </c>
    </row>
    <row r="402" spans="1:35" x14ac:dyDescent="0.25">
      <c r="A402" t="str">
        <f>'RESUMEN TOTAL'!A410</f>
        <v>VILLA VATTEONE CENTRO</v>
      </c>
      <c r="B402" t="str">
        <f>'RESUMEN TOTAL'!B410</f>
        <v>VAT18</v>
      </c>
      <c r="C402" t="str">
        <f>'RESUMEN TOTAL'!D410</f>
        <v>LAVALLE Y FONROUGE</v>
      </c>
      <c r="D402" t="str">
        <f>'RESUMEN TOTAL'!E410</f>
        <v>DOMO</v>
      </c>
      <c r="E402" t="str">
        <f>'RESUMEN TOTAL'!F410</f>
        <v>PTO A FO</v>
      </c>
      <c r="F402">
        <f>'RESUMEN TOTAL'!L410</f>
        <v>0</v>
      </c>
      <c r="G402">
        <f>'RESUMEN TOTAL'!M410</f>
        <v>0</v>
      </c>
      <c r="H402">
        <f>'RESUMEN TOTAL'!N410</f>
        <v>0</v>
      </c>
      <c r="I402">
        <f>'RESUMEN TOTAL'!O410</f>
        <v>0</v>
      </c>
      <c r="J402">
        <f>'RESUMEN TOTAL'!P410</f>
        <v>0</v>
      </c>
      <c r="K402">
        <f>'RESUMEN TOTAL'!Q410</f>
        <v>0</v>
      </c>
      <c r="L402">
        <f>'RESUMEN TOTAL'!R410</f>
        <v>0</v>
      </c>
      <c r="M402">
        <f>'RESUMEN TOTAL'!S410</f>
        <v>0</v>
      </c>
      <c r="N402">
        <f>'RESUMEN TOTAL'!T410</f>
        <v>0</v>
      </c>
      <c r="O402">
        <f>'RESUMEN TOTAL'!U410</f>
        <v>0</v>
      </c>
      <c r="P402">
        <f>'RESUMEN TOTAL'!V410</f>
        <v>0</v>
      </c>
      <c r="Q402">
        <f>'RESUMEN TOTAL'!W410</f>
        <v>0</v>
      </c>
      <c r="R402">
        <f>'RESUMEN TOTAL'!X410</f>
        <v>0</v>
      </c>
      <c r="S402">
        <f>'RESUMEN TOTAL'!Y410</f>
        <v>0</v>
      </c>
      <c r="T402">
        <f>'RESUMEN TOTAL'!Z410</f>
        <v>0</v>
      </c>
      <c r="U402">
        <f>'RESUMEN TOTAL'!AA410</f>
        <v>0</v>
      </c>
      <c r="V402">
        <f>'RESUMEN TOTAL'!AB410</f>
        <v>0</v>
      </c>
      <c r="W402">
        <f>'RESUMEN TOTAL'!AC410</f>
        <v>0</v>
      </c>
      <c r="X402">
        <f>'RESUMEN TOTAL'!AD410</f>
        <v>0</v>
      </c>
      <c r="Y402">
        <f>'RESUMEN TOTAL'!AE410</f>
        <v>0</v>
      </c>
      <c r="Z402">
        <f>'RESUMEN TOTAL'!AF410</f>
        <v>0</v>
      </c>
      <c r="AA402">
        <f>'RESUMEN TOTAL'!AG410</f>
        <v>0</v>
      </c>
      <c r="AB402">
        <f>'RESUMEN TOTAL'!AH410</f>
        <v>0</v>
      </c>
      <c r="AC402">
        <f>'RESUMEN TOTAL'!AI410</f>
        <v>0</v>
      </c>
      <c r="AD402">
        <f>'RESUMEN TOTAL'!AJ410</f>
        <v>0</v>
      </c>
      <c r="AE402">
        <f>'RESUMEN TOTAL'!AK410</f>
        <v>0</v>
      </c>
      <c r="AF402">
        <f>'RESUMEN TOTAL'!AL410</f>
        <v>0</v>
      </c>
      <c r="AG402">
        <f>'RESUMEN TOTAL'!AM410</f>
        <v>0</v>
      </c>
      <c r="AH402">
        <f>'RESUMEN TOTAL'!AN410</f>
        <v>0</v>
      </c>
      <c r="AI402">
        <f>'RESUMEN TOTAL'!AO410</f>
        <v>0</v>
      </c>
    </row>
    <row r="403" spans="1:35" x14ac:dyDescent="0.25">
      <c r="A403" t="str">
        <f>'RESUMEN TOTAL'!A411</f>
        <v>VILLA VATTEONE CENTRO</v>
      </c>
      <c r="B403" t="str">
        <f>'RESUMEN TOTAL'!B411</f>
        <v>VAT19</v>
      </c>
      <c r="C403" t="str">
        <f>'RESUMEN TOTAL'!D411</f>
        <v>QUINTANA Y FONROUGE ( TUCUMAN )</v>
      </c>
      <c r="D403" t="str">
        <f>'RESUMEN TOTAL'!E411</f>
        <v>DOMO</v>
      </c>
      <c r="E403" t="str">
        <f>'RESUMEN TOTAL'!F411</f>
        <v>Radio</v>
      </c>
      <c r="F403">
        <f>'RESUMEN TOTAL'!L411</f>
        <v>0</v>
      </c>
      <c r="G403">
        <f>'RESUMEN TOTAL'!M411</f>
        <v>0</v>
      </c>
      <c r="H403">
        <f>'RESUMEN TOTAL'!N411</f>
        <v>0</v>
      </c>
      <c r="I403">
        <f>'RESUMEN TOTAL'!O411</f>
        <v>0</v>
      </c>
      <c r="J403">
        <f>'RESUMEN TOTAL'!P411</f>
        <v>0</v>
      </c>
      <c r="K403">
        <f>'RESUMEN TOTAL'!Q411</f>
        <v>0</v>
      </c>
      <c r="L403">
        <f>'RESUMEN TOTAL'!R411</f>
        <v>0</v>
      </c>
      <c r="M403">
        <f>'RESUMEN TOTAL'!S411</f>
        <v>0</v>
      </c>
      <c r="N403">
        <f>'RESUMEN TOTAL'!T411</f>
        <v>0</v>
      </c>
      <c r="O403">
        <f>'RESUMEN TOTAL'!U411</f>
        <v>0</v>
      </c>
      <c r="P403">
        <f>'RESUMEN TOTAL'!V411</f>
        <v>0</v>
      </c>
      <c r="Q403">
        <f>'RESUMEN TOTAL'!W411</f>
        <v>0</v>
      </c>
      <c r="R403">
        <f>'RESUMEN TOTAL'!X411</f>
        <v>0</v>
      </c>
      <c r="S403">
        <f>'RESUMEN TOTAL'!Y411</f>
        <v>0</v>
      </c>
      <c r="T403">
        <f>'RESUMEN TOTAL'!Z411</f>
        <v>0</v>
      </c>
      <c r="U403">
        <f>'RESUMEN TOTAL'!AA411</f>
        <v>0</v>
      </c>
      <c r="V403">
        <f>'RESUMEN TOTAL'!AB411</f>
        <v>0</v>
      </c>
      <c r="W403">
        <f>'RESUMEN TOTAL'!AC411</f>
        <v>0</v>
      </c>
      <c r="X403">
        <f>'RESUMEN TOTAL'!AD411</f>
        <v>0</v>
      </c>
      <c r="Y403">
        <f>'RESUMEN TOTAL'!AE411</f>
        <v>0</v>
      </c>
      <c r="Z403">
        <f>'RESUMEN TOTAL'!AF411</f>
        <v>0</v>
      </c>
      <c r="AA403">
        <f>'RESUMEN TOTAL'!AG411</f>
        <v>0</v>
      </c>
      <c r="AB403">
        <f>'RESUMEN TOTAL'!AH411</f>
        <v>0</v>
      </c>
      <c r="AC403">
        <f>'RESUMEN TOTAL'!AI411</f>
        <v>0</v>
      </c>
      <c r="AD403">
        <f>'RESUMEN TOTAL'!AJ411</f>
        <v>0</v>
      </c>
      <c r="AE403">
        <f>'RESUMEN TOTAL'!AK411</f>
        <v>0</v>
      </c>
      <c r="AF403">
        <f>'RESUMEN TOTAL'!AL411</f>
        <v>0</v>
      </c>
      <c r="AG403">
        <f>'RESUMEN TOTAL'!AM411</f>
        <v>0</v>
      </c>
      <c r="AH403">
        <f>'RESUMEN TOTAL'!AN411</f>
        <v>0</v>
      </c>
      <c r="AI403">
        <f>'RESUMEN TOTAL'!AO411</f>
        <v>0</v>
      </c>
    </row>
    <row r="404" spans="1:35" x14ac:dyDescent="0.25">
      <c r="A404" t="str">
        <f>'RESUMEN TOTAL'!A412</f>
        <v>VILLA VATTEONE</v>
      </c>
      <c r="B404" t="str">
        <f>'RESUMEN TOTAL'!B412</f>
        <v>VAT 20</v>
      </c>
      <c r="C404" t="str">
        <f>'RESUMEN TOTAL'!D412</f>
        <v>URUGUAY Y PILCOMAYO</v>
      </c>
      <c r="D404" t="str">
        <f>'RESUMEN TOTAL'!E412</f>
        <v>FIJA</v>
      </c>
      <c r="E404" t="str">
        <f>'RESUMEN TOTAL'!F412</f>
        <v>Radio</v>
      </c>
      <c r="F404">
        <f>'RESUMEN TOTAL'!L412</f>
        <v>0</v>
      </c>
      <c r="G404">
        <f>'RESUMEN TOTAL'!M412</f>
        <v>0</v>
      </c>
      <c r="H404">
        <f>'RESUMEN TOTAL'!N412</f>
        <v>0</v>
      </c>
      <c r="I404">
        <f>'RESUMEN TOTAL'!O412</f>
        <v>0</v>
      </c>
      <c r="J404">
        <f>'RESUMEN TOTAL'!P412</f>
        <v>0</v>
      </c>
      <c r="K404">
        <f>'RESUMEN TOTAL'!Q412</f>
        <v>0</v>
      </c>
      <c r="L404">
        <f>'RESUMEN TOTAL'!R412</f>
        <v>0</v>
      </c>
      <c r="M404">
        <f>'RESUMEN TOTAL'!S412</f>
        <v>0</v>
      </c>
      <c r="N404">
        <f>'RESUMEN TOTAL'!T412</f>
        <v>0</v>
      </c>
      <c r="O404">
        <f>'RESUMEN TOTAL'!U412</f>
        <v>0</v>
      </c>
      <c r="P404">
        <f>'RESUMEN TOTAL'!V412</f>
        <v>0</v>
      </c>
      <c r="Q404">
        <f>'RESUMEN TOTAL'!W412</f>
        <v>0</v>
      </c>
      <c r="R404">
        <f>'RESUMEN TOTAL'!X412</f>
        <v>0</v>
      </c>
      <c r="S404">
        <f>'RESUMEN TOTAL'!Y412</f>
        <v>0</v>
      </c>
      <c r="T404">
        <f>'RESUMEN TOTAL'!Z412</f>
        <v>0</v>
      </c>
      <c r="U404">
        <f>'RESUMEN TOTAL'!AA412</f>
        <v>0</v>
      </c>
      <c r="V404">
        <f>'RESUMEN TOTAL'!AB412</f>
        <v>0</v>
      </c>
      <c r="W404">
        <f>'RESUMEN TOTAL'!AC412</f>
        <v>0</v>
      </c>
      <c r="X404">
        <f>'RESUMEN TOTAL'!AD412</f>
        <v>0</v>
      </c>
      <c r="Y404">
        <f>'RESUMEN TOTAL'!AE412</f>
        <v>0</v>
      </c>
      <c r="Z404">
        <f>'RESUMEN TOTAL'!AF412</f>
        <v>0</v>
      </c>
      <c r="AA404">
        <f>'RESUMEN TOTAL'!AG412</f>
        <v>0</v>
      </c>
      <c r="AB404">
        <f>'RESUMEN TOTAL'!AH412</f>
        <v>0</v>
      </c>
      <c r="AC404">
        <f>'RESUMEN TOTAL'!AI412</f>
        <v>0</v>
      </c>
      <c r="AD404">
        <f>'RESUMEN TOTAL'!AJ412</f>
        <v>0</v>
      </c>
      <c r="AE404">
        <f>'RESUMEN TOTAL'!AK412</f>
        <v>0</v>
      </c>
      <c r="AF404">
        <f>'RESUMEN TOTAL'!AL412</f>
        <v>0</v>
      </c>
      <c r="AG404">
        <f>'RESUMEN TOTAL'!AM412</f>
        <v>0</v>
      </c>
      <c r="AH404">
        <f>'RESUMEN TOTAL'!AN412</f>
        <v>0</v>
      </c>
      <c r="AI404">
        <f>'RESUMEN TOTAL'!AO412</f>
        <v>0</v>
      </c>
    </row>
    <row r="405" spans="1:35" x14ac:dyDescent="0.25">
      <c r="A405" t="str">
        <f>'RESUMEN TOTAL'!A413</f>
        <v>VILLA VATTEONE CENTRO</v>
      </c>
      <c r="B405" t="str">
        <f>'RESUMEN TOTAL'!B413</f>
        <v>VAT 21 (fija 1)</v>
      </c>
      <c r="C405" t="str">
        <f>'RESUMEN TOTAL'!D413</f>
        <v>QUINTANA E/ BELGRANO Y FONROUGE</v>
      </c>
      <c r="D405" t="str">
        <f>'RESUMEN TOTAL'!E413</f>
        <v>Fija</v>
      </c>
      <c r="E405" t="str">
        <f>'RESUMEN TOTAL'!F413</f>
        <v>Fibra Optica</v>
      </c>
      <c r="F405">
        <f>'RESUMEN TOTAL'!L413</f>
        <v>0</v>
      </c>
      <c r="G405">
        <f>'RESUMEN TOTAL'!M413</f>
        <v>0</v>
      </c>
      <c r="H405">
        <f>'RESUMEN TOTAL'!N413</f>
        <v>0</v>
      </c>
      <c r="I405">
        <f>'RESUMEN TOTAL'!O413</f>
        <v>0</v>
      </c>
      <c r="J405">
        <f>'RESUMEN TOTAL'!P413</f>
        <v>0</v>
      </c>
      <c r="K405">
        <f>'RESUMEN TOTAL'!Q413</f>
        <v>0</v>
      </c>
      <c r="L405">
        <f>'RESUMEN TOTAL'!R413</f>
        <v>0</v>
      </c>
      <c r="M405">
        <f>'RESUMEN TOTAL'!S413</f>
        <v>0</v>
      </c>
      <c r="N405">
        <f>'RESUMEN TOTAL'!T413</f>
        <v>0</v>
      </c>
      <c r="O405">
        <f>'RESUMEN TOTAL'!U413</f>
        <v>0</v>
      </c>
      <c r="P405">
        <f>'RESUMEN TOTAL'!V413</f>
        <v>0</v>
      </c>
      <c r="Q405">
        <f>'RESUMEN TOTAL'!W413</f>
        <v>0</v>
      </c>
      <c r="R405">
        <f>'RESUMEN TOTAL'!X413</f>
        <v>0</v>
      </c>
      <c r="S405">
        <f>'RESUMEN TOTAL'!Y413</f>
        <v>0</v>
      </c>
      <c r="T405">
        <f>'RESUMEN TOTAL'!Z413</f>
        <v>0</v>
      </c>
      <c r="U405">
        <f>'RESUMEN TOTAL'!AA413</f>
        <v>0</v>
      </c>
      <c r="V405">
        <f>'RESUMEN TOTAL'!AB413</f>
        <v>0</v>
      </c>
      <c r="W405">
        <f>'RESUMEN TOTAL'!AC413</f>
        <v>0</v>
      </c>
      <c r="X405">
        <f>'RESUMEN TOTAL'!AD413</f>
        <v>0</v>
      </c>
      <c r="Y405">
        <f>'RESUMEN TOTAL'!AE413</f>
        <v>0</v>
      </c>
      <c r="Z405">
        <f>'RESUMEN TOTAL'!AF413</f>
        <v>0</v>
      </c>
      <c r="AA405">
        <f>'RESUMEN TOTAL'!AG413</f>
        <v>0</v>
      </c>
      <c r="AB405">
        <f>'RESUMEN TOTAL'!AH413</f>
        <v>0</v>
      </c>
      <c r="AC405">
        <f>'RESUMEN TOTAL'!AI413</f>
        <v>0</v>
      </c>
      <c r="AD405">
        <f>'RESUMEN TOTAL'!AJ413</f>
        <v>0</v>
      </c>
      <c r="AE405">
        <f>'RESUMEN TOTAL'!AK413</f>
        <v>0</v>
      </c>
      <c r="AF405">
        <f>'RESUMEN TOTAL'!AL413</f>
        <v>0</v>
      </c>
      <c r="AG405">
        <f>'RESUMEN TOTAL'!AM413</f>
        <v>0</v>
      </c>
      <c r="AH405">
        <f>'RESUMEN TOTAL'!AN413</f>
        <v>0</v>
      </c>
      <c r="AI405">
        <f>'RESUMEN TOTAL'!AO413</f>
        <v>0</v>
      </c>
    </row>
    <row r="406" spans="1:35" x14ac:dyDescent="0.25">
      <c r="A406" t="str">
        <f>'RESUMEN TOTAL'!A414</f>
        <v>VILLA VATTEONE CENTRO</v>
      </c>
      <c r="B406" t="str">
        <f>'RESUMEN TOTAL'!B414</f>
        <v>VAT 22 (fija 2)</v>
      </c>
      <c r="C406" t="str">
        <f>'RESUMEN TOTAL'!D414</f>
        <v>QUINTANA E/ BELGRANO Y FONROUGE</v>
      </c>
      <c r="D406" t="str">
        <f>'RESUMEN TOTAL'!E414</f>
        <v>Fija</v>
      </c>
      <c r="E406" t="str">
        <f>'RESUMEN TOTAL'!F414</f>
        <v>Fibra Optica</v>
      </c>
      <c r="F406">
        <f>'RESUMEN TOTAL'!L414</f>
        <v>0</v>
      </c>
      <c r="G406">
        <f>'RESUMEN TOTAL'!M414</f>
        <v>0</v>
      </c>
      <c r="H406">
        <f>'RESUMEN TOTAL'!N414</f>
        <v>0</v>
      </c>
      <c r="I406">
        <f>'RESUMEN TOTAL'!O414</f>
        <v>0</v>
      </c>
      <c r="J406">
        <f>'RESUMEN TOTAL'!P414</f>
        <v>0</v>
      </c>
      <c r="K406">
        <f>'RESUMEN TOTAL'!Q414</f>
        <v>0</v>
      </c>
      <c r="L406">
        <f>'RESUMEN TOTAL'!R414</f>
        <v>0</v>
      </c>
      <c r="M406">
        <f>'RESUMEN TOTAL'!S414</f>
        <v>0</v>
      </c>
      <c r="N406">
        <f>'RESUMEN TOTAL'!T414</f>
        <v>0</v>
      </c>
      <c r="O406">
        <f>'RESUMEN TOTAL'!U414</f>
        <v>0</v>
      </c>
      <c r="P406">
        <f>'RESUMEN TOTAL'!V414</f>
        <v>0</v>
      </c>
      <c r="Q406">
        <f>'RESUMEN TOTAL'!W414</f>
        <v>0</v>
      </c>
      <c r="R406">
        <f>'RESUMEN TOTAL'!X414</f>
        <v>0</v>
      </c>
      <c r="S406">
        <f>'RESUMEN TOTAL'!Y414</f>
        <v>0</v>
      </c>
      <c r="T406">
        <f>'RESUMEN TOTAL'!Z414</f>
        <v>0</v>
      </c>
      <c r="U406">
        <f>'RESUMEN TOTAL'!AA414</f>
        <v>0</v>
      </c>
      <c r="V406">
        <f>'RESUMEN TOTAL'!AB414</f>
        <v>0</v>
      </c>
      <c r="W406">
        <f>'RESUMEN TOTAL'!AC414</f>
        <v>0</v>
      </c>
      <c r="X406">
        <f>'RESUMEN TOTAL'!AD414</f>
        <v>0</v>
      </c>
      <c r="Y406">
        <f>'RESUMEN TOTAL'!AE414</f>
        <v>0</v>
      </c>
      <c r="Z406">
        <f>'RESUMEN TOTAL'!AF414</f>
        <v>0</v>
      </c>
      <c r="AA406">
        <f>'RESUMEN TOTAL'!AG414</f>
        <v>0</v>
      </c>
      <c r="AB406">
        <f>'RESUMEN TOTAL'!AH414</f>
        <v>0</v>
      </c>
      <c r="AC406">
        <f>'RESUMEN TOTAL'!AI414</f>
        <v>0</v>
      </c>
      <c r="AD406">
        <f>'RESUMEN TOTAL'!AJ414</f>
        <v>0</v>
      </c>
      <c r="AE406">
        <f>'RESUMEN TOTAL'!AK414</f>
        <v>0</v>
      </c>
      <c r="AF406">
        <f>'RESUMEN TOTAL'!AL414</f>
        <v>0</v>
      </c>
      <c r="AG406">
        <f>'RESUMEN TOTAL'!AM414</f>
        <v>0</v>
      </c>
      <c r="AH406">
        <f>'RESUMEN TOTAL'!AN414</f>
        <v>0</v>
      </c>
      <c r="AI406">
        <f>'RESUMEN TOTAL'!AO414</f>
        <v>0</v>
      </c>
    </row>
    <row r="407" spans="1:35" x14ac:dyDescent="0.25">
      <c r="A407" t="str">
        <f>'RESUMEN TOTAL'!A415</f>
        <v>VILLA VATTEONE CENTRO</v>
      </c>
      <c r="B407" t="str">
        <f>'RESUMEN TOTAL'!B415</f>
        <v>VAT23 (fija 1)</v>
      </c>
      <c r="C407" t="str">
        <f>'RESUMEN TOTAL'!D415</f>
        <v>EVA PERON Y "EL TUNEL" (BAJO NIVEL)</v>
      </c>
      <c r="D407" t="str">
        <f>'RESUMEN TOTAL'!E415</f>
        <v>Fija</v>
      </c>
      <c r="E407" t="str">
        <f>'RESUMEN TOTAL'!F415</f>
        <v>Fibra Optica</v>
      </c>
      <c r="F407">
        <f>'RESUMEN TOTAL'!L415</f>
        <v>0</v>
      </c>
      <c r="G407">
        <f>'RESUMEN TOTAL'!M415</f>
        <v>0</v>
      </c>
      <c r="H407">
        <f>'RESUMEN TOTAL'!N415</f>
        <v>0</v>
      </c>
      <c r="I407">
        <f>'RESUMEN TOTAL'!O415</f>
        <v>0</v>
      </c>
      <c r="J407">
        <f>'RESUMEN TOTAL'!P415</f>
        <v>0</v>
      </c>
      <c r="K407">
        <f>'RESUMEN TOTAL'!Q415</f>
        <v>0</v>
      </c>
      <c r="L407">
        <f>'RESUMEN TOTAL'!R415</f>
        <v>0</v>
      </c>
      <c r="M407">
        <f>'RESUMEN TOTAL'!S415</f>
        <v>0</v>
      </c>
      <c r="N407">
        <f>'RESUMEN TOTAL'!T415</f>
        <v>0</v>
      </c>
      <c r="O407">
        <f>'RESUMEN TOTAL'!U415</f>
        <v>0</v>
      </c>
      <c r="P407">
        <f>'RESUMEN TOTAL'!V415</f>
        <v>0</v>
      </c>
      <c r="Q407">
        <f>'RESUMEN TOTAL'!W415</f>
        <v>0</v>
      </c>
      <c r="R407">
        <f>'RESUMEN TOTAL'!X415</f>
        <v>0</v>
      </c>
      <c r="S407">
        <f>'RESUMEN TOTAL'!Y415</f>
        <v>0</v>
      </c>
      <c r="T407">
        <f>'RESUMEN TOTAL'!Z415</f>
        <v>0</v>
      </c>
      <c r="U407">
        <f>'RESUMEN TOTAL'!AA415</f>
        <v>0</v>
      </c>
      <c r="V407">
        <f>'RESUMEN TOTAL'!AB415</f>
        <v>0</v>
      </c>
      <c r="W407">
        <f>'RESUMEN TOTAL'!AC415</f>
        <v>0</v>
      </c>
      <c r="X407">
        <f>'RESUMEN TOTAL'!AD415</f>
        <v>0</v>
      </c>
      <c r="Y407">
        <f>'RESUMEN TOTAL'!AE415</f>
        <v>0</v>
      </c>
      <c r="Z407">
        <f>'RESUMEN TOTAL'!AF415</f>
        <v>0</v>
      </c>
      <c r="AA407">
        <f>'RESUMEN TOTAL'!AG415</f>
        <v>0</v>
      </c>
      <c r="AB407">
        <f>'RESUMEN TOTAL'!AH415</f>
        <v>0</v>
      </c>
      <c r="AC407">
        <f>'RESUMEN TOTAL'!AI415</f>
        <v>0</v>
      </c>
      <c r="AD407">
        <f>'RESUMEN TOTAL'!AJ415</f>
        <v>0</v>
      </c>
      <c r="AE407">
        <f>'RESUMEN TOTAL'!AK415</f>
        <v>0</v>
      </c>
      <c r="AF407">
        <f>'RESUMEN TOTAL'!AL415</f>
        <v>0</v>
      </c>
      <c r="AG407">
        <f>'RESUMEN TOTAL'!AM415</f>
        <v>0</v>
      </c>
      <c r="AH407">
        <f>'RESUMEN TOTAL'!AN415</f>
        <v>0</v>
      </c>
      <c r="AI407">
        <f>'RESUMEN TOTAL'!AO415</f>
        <v>0</v>
      </c>
    </row>
    <row r="408" spans="1:35" x14ac:dyDescent="0.25">
      <c r="A408" t="str">
        <f>'RESUMEN TOTAL'!A416</f>
        <v>VILLA VATTEONE CENTRO</v>
      </c>
      <c r="B408" t="str">
        <f>'RESUMEN TOTAL'!B416</f>
        <v>VAT24 (fija 2)</v>
      </c>
      <c r="C408" t="str">
        <f>'RESUMEN TOTAL'!D416</f>
        <v>EVA PERON Y "EL TUNEL" (BAJO NIVEL)</v>
      </c>
      <c r="D408" t="str">
        <f>'RESUMEN TOTAL'!E416</f>
        <v>Fija</v>
      </c>
      <c r="E408" t="str">
        <f>'RESUMEN TOTAL'!F416</f>
        <v>Fibra Optica</v>
      </c>
      <c r="F408">
        <f>'RESUMEN TOTAL'!L416</f>
        <v>0</v>
      </c>
      <c r="G408">
        <f>'RESUMEN TOTAL'!M416</f>
        <v>0</v>
      </c>
      <c r="H408">
        <f>'RESUMEN TOTAL'!N416</f>
        <v>0</v>
      </c>
      <c r="I408">
        <f>'RESUMEN TOTAL'!O416</f>
        <v>0</v>
      </c>
      <c r="J408">
        <f>'RESUMEN TOTAL'!P416</f>
        <v>0</v>
      </c>
      <c r="K408">
        <f>'RESUMEN TOTAL'!Q416</f>
        <v>0</v>
      </c>
      <c r="L408">
        <f>'RESUMEN TOTAL'!R416</f>
        <v>0</v>
      </c>
      <c r="M408">
        <f>'RESUMEN TOTAL'!S416</f>
        <v>0</v>
      </c>
      <c r="N408">
        <f>'RESUMEN TOTAL'!T416</f>
        <v>0</v>
      </c>
      <c r="O408">
        <f>'RESUMEN TOTAL'!U416</f>
        <v>0</v>
      </c>
      <c r="P408">
        <f>'RESUMEN TOTAL'!V416</f>
        <v>0</v>
      </c>
      <c r="Q408">
        <f>'RESUMEN TOTAL'!W416</f>
        <v>0</v>
      </c>
      <c r="R408">
        <f>'RESUMEN TOTAL'!X416</f>
        <v>0</v>
      </c>
      <c r="S408">
        <f>'RESUMEN TOTAL'!Y416</f>
        <v>0</v>
      </c>
      <c r="T408">
        <f>'RESUMEN TOTAL'!Z416</f>
        <v>0</v>
      </c>
      <c r="U408">
        <f>'RESUMEN TOTAL'!AA416</f>
        <v>0</v>
      </c>
      <c r="V408">
        <f>'RESUMEN TOTAL'!AB416</f>
        <v>0</v>
      </c>
      <c r="W408">
        <f>'RESUMEN TOTAL'!AC416</f>
        <v>0</v>
      </c>
      <c r="X408">
        <f>'RESUMEN TOTAL'!AD416</f>
        <v>0</v>
      </c>
      <c r="Y408">
        <f>'RESUMEN TOTAL'!AE416</f>
        <v>0</v>
      </c>
      <c r="Z408">
        <f>'RESUMEN TOTAL'!AF416</f>
        <v>0</v>
      </c>
      <c r="AA408">
        <f>'RESUMEN TOTAL'!AG416</f>
        <v>0</v>
      </c>
      <c r="AB408">
        <f>'RESUMEN TOTAL'!AH416</f>
        <v>0</v>
      </c>
      <c r="AC408">
        <f>'RESUMEN TOTAL'!AI416</f>
        <v>0</v>
      </c>
      <c r="AD408">
        <f>'RESUMEN TOTAL'!AJ416</f>
        <v>0</v>
      </c>
      <c r="AE408">
        <f>'RESUMEN TOTAL'!AK416</f>
        <v>0</v>
      </c>
      <c r="AF408">
        <f>'RESUMEN TOTAL'!AL416</f>
        <v>0</v>
      </c>
      <c r="AG408">
        <f>'RESUMEN TOTAL'!AM416</f>
        <v>0</v>
      </c>
      <c r="AH408">
        <f>'RESUMEN TOTAL'!AN416</f>
        <v>0</v>
      </c>
      <c r="AI408">
        <f>'RESUMEN TOTAL'!AO416</f>
        <v>0</v>
      </c>
    </row>
    <row r="409" spans="1:35" x14ac:dyDescent="0.25">
      <c r="A409" t="str">
        <f>'RESUMEN TOTAL'!A417</f>
        <v>VILLA VATTEONE CENTRO</v>
      </c>
      <c r="B409" t="str">
        <f>'RESUMEN TOTAL'!B417</f>
        <v>VAT 25</v>
      </c>
      <c r="C409" t="str">
        <f>'RESUMEN TOTAL'!D417</f>
        <v>Mainini y Uruguay</v>
      </c>
      <c r="D409" t="str">
        <f>'RESUMEN TOTAL'!E417</f>
        <v>Fija</v>
      </c>
      <c r="E409" t="str">
        <f>'RESUMEN TOTAL'!F417</f>
        <v>Fibra Optica</v>
      </c>
      <c r="F409">
        <f>'RESUMEN TOTAL'!L417</f>
        <v>0</v>
      </c>
      <c r="G409">
        <f>'RESUMEN TOTAL'!M417</f>
        <v>0</v>
      </c>
      <c r="H409">
        <f>'RESUMEN TOTAL'!N417</f>
        <v>0</v>
      </c>
      <c r="I409">
        <f>'RESUMEN TOTAL'!O417</f>
        <v>0</v>
      </c>
      <c r="J409">
        <f>'RESUMEN TOTAL'!P417</f>
        <v>0</v>
      </c>
      <c r="K409">
        <f>'RESUMEN TOTAL'!Q417</f>
        <v>0</v>
      </c>
      <c r="L409">
        <f>'RESUMEN TOTAL'!R417</f>
        <v>0</v>
      </c>
      <c r="M409">
        <f>'RESUMEN TOTAL'!S417</f>
        <v>0</v>
      </c>
      <c r="N409">
        <f>'RESUMEN TOTAL'!T417</f>
        <v>0</v>
      </c>
      <c r="O409">
        <f>'RESUMEN TOTAL'!U417</f>
        <v>0</v>
      </c>
      <c r="P409">
        <f>'RESUMEN TOTAL'!V417</f>
        <v>0</v>
      </c>
      <c r="Q409">
        <f>'RESUMEN TOTAL'!W417</f>
        <v>0</v>
      </c>
      <c r="R409">
        <f>'RESUMEN TOTAL'!X417</f>
        <v>0</v>
      </c>
      <c r="S409">
        <f>'RESUMEN TOTAL'!Y417</f>
        <v>0</v>
      </c>
      <c r="T409">
        <f>'RESUMEN TOTAL'!Z417</f>
        <v>0</v>
      </c>
      <c r="U409">
        <f>'RESUMEN TOTAL'!AA417</f>
        <v>0</v>
      </c>
      <c r="V409">
        <f>'RESUMEN TOTAL'!AB417</f>
        <v>0</v>
      </c>
      <c r="W409">
        <f>'RESUMEN TOTAL'!AC417</f>
        <v>0</v>
      </c>
      <c r="X409">
        <f>'RESUMEN TOTAL'!AD417</f>
        <v>0</v>
      </c>
      <c r="Y409">
        <f>'RESUMEN TOTAL'!AE417</f>
        <v>0</v>
      </c>
      <c r="Z409">
        <f>'RESUMEN TOTAL'!AF417</f>
        <v>0</v>
      </c>
      <c r="AA409">
        <f>'RESUMEN TOTAL'!AG417</f>
        <v>0</v>
      </c>
      <c r="AB409">
        <f>'RESUMEN TOTAL'!AH417</f>
        <v>0</v>
      </c>
      <c r="AC409">
        <f>'RESUMEN TOTAL'!AI417</f>
        <v>0</v>
      </c>
      <c r="AD409">
        <f>'RESUMEN TOTAL'!AJ417</f>
        <v>0</v>
      </c>
      <c r="AE409">
        <f>'RESUMEN TOTAL'!AK417</f>
        <v>0</v>
      </c>
      <c r="AF409">
        <f>'RESUMEN TOTAL'!AL417</f>
        <v>0</v>
      </c>
      <c r="AG409">
        <f>'RESUMEN TOTAL'!AM417</f>
        <v>0</v>
      </c>
      <c r="AH409">
        <f>'RESUMEN TOTAL'!AN417</f>
        <v>0</v>
      </c>
      <c r="AI409">
        <f>'RESUMEN TOTAL'!AO417</f>
        <v>0</v>
      </c>
    </row>
    <row r="410" spans="1:35" x14ac:dyDescent="0.25">
      <c r="A410" t="str">
        <f>'RESUMEN TOTAL'!A418</f>
        <v>VILLA VATTEONE CENTRO</v>
      </c>
      <c r="B410" t="str">
        <f>'RESUMEN TOTAL'!B418</f>
        <v>VAT 26</v>
      </c>
      <c r="C410" t="str">
        <f>'RESUMEN TOTAL'!D418</f>
        <v>Mainini y Uruguay</v>
      </c>
      <c r="D410" t="str">
        <f>'RESUMEN TOTAL'!E418</f>
        <v>fija</v>
      </c>
      <c r="E410" t="str">
        <f>'RESUMEN TOTAL'!F418</f>
        <v>Fibra Optica</v>
      </c>
      <c r="F410">
        <f>'RESUMEN TOTAL'!L418</f>
        <v>0</v>
      </c>
      <c r="G410">
        <f>'RESUMEN TOTAL'!M418</f>
        <v>0</v>
      </c>
      <c r="H410">
        <f>'RESUMEN TOTAL'!N418</f>
        <v>0</v>
      </c>
      <c r="I410">
        <f>'RESUMEN TOTAL'!O418</f>
        <v>0</v>
      </c>
      <c r="J410">
        <f>'RESUMEN TOTAL'!P418</f>
        <v>0</v>
      </c>
      <c r="K410">
        <f>'RESUMEN TOTAL'!Q418</f>
        <v>0</v>
      </c>
      <c r="L410">
        <f>'RESUMEN TOTAL'!R418</f>
        <v>0</v>
      </c>
      <c r="M410">
        <f>'RESUMEN TOTAL'!S418</f>
        <v>0</v>
      </c>
      <c r="N410">
        <f>'RESUMEN TOTAL'!T418</f>
        <v>0</v>
      </c>
      <c r="O410">
        <f>'RESUMEN TOTAL'!U418</f>
        <v>0</v>
      </c>
      <c r="P410">
        <f>'RESUMEN TOTAL'!V418</f>
        <v>0</v>
      </c>
      <c r="Q410">
        <f>'RESUMEN TOTAL'!W418</f>
        <v>0</v>
      </c>
      <c r="R410">
        <f>'RESUMEN TOTAL'!X418</f>
        <v>0</v>
      </c>
      <c r="S410">
        <f>'RESUMEN TOTAL'!Y418</f>
        <v>0</v>
      </c>
      <c r="T410">
        <f>'RESUMEN TOTAL'!Z418</f>
        <v>0</v>
      </c>
      <c r="U410">
        <f>'RESUMEN TOTAL'!AA418</f>
        <v>0</v>
      </c>
      <c r="V410">
        <f>'RESUMEN TOTAL'!AB418</f>
        <v>0</v>
      </c>
      <c r="W410">
        <f>'RESUMEN TOTAL'!AC418</f>
        <v>0</v>
      </c>
      <c r="X410">
        <f>'RESUMEN TOTAL'!AD418</f>
        <v>0</v>
      </c>
      <c r="Y410">
        <f>'RESUMEN TOTAL'!AE418</f>
        <v>0</v>
      </c>
      <c r="Z410">
        <f>'RESUMEN TOTAL'!AF418</f>
        <v>0</v>
      </c>
      <c r="AA410">
        <f>'RESUMEN TOTAL'!AG418</f>
        <v>0</v>
      </c>
      <c r="AB410">
        <f>'RESUMEN TOTAL'!AH418</f>
        <v>0</v>
      </c>
      <c r="AC410">
        <f>'RESUMEN TOTAL'!AI418</f>
        <v>0</v>
      </c>
      <c r="AD410">
        <f>'RESUMEN TOTAL'!AJ418</f>
        <v>0</v>
      </c>
      <c r="AE410">
        <f>'RESUMEN TOTAL'!AK418</f>
        <v>0</v>
      </c>
      <c r="AF410">
        <f>'RESUMEN TOTAL'!AL418</f>
        <v>0</v>
      </c>
      <c r="AG410">
        <f>'RESUMEN TOTAL'!AM418</f>
        <v>0</v>
      </c>
      <c r="AH410">
        <f>'RESUMEN TOTAL'!AN418</f>
        <v>0</v>
      </c>
      <c r="AI410">
        <f>'RESUMEN TOTAL'!AO418</f>
        <v>0</v>
      </c>
    </row>
    <row r="411" spans="1:35" x14ac:dyDescent="0.25">
      <c r="A411" t="str">
        <f>'RESUMEN TOTAL'!A419</f>
        <v>VILLA VATTEONE</v>
      </c>
      <c r="B411" t="str">
        <f>'RESUMEN TOTAL'!B419</f>
        <v>VAT 27</v>
      </c>
      <c r="C411" t="str">
        <f>'RESUMEN TOTAL'!D419</f>
        <v>12 DE OCTUBRE Y ROSARIO</v>
      </c>
      <c r="D411" t="str">
        <f>'RESUMEN TOTAL'!E419</f>
        <v>DOMO</v>
      </c>
      <c r="E411" t="str">
        <f>'RESUMEN TOTAL'!F419</f>
        <v>Fibra Optica</v>
      </c>
      <c r="F411">
        <f>'RESUMEN TOTAL'!L419</f>
        <v>0</v>
      </c>
      <c r="G411">
        <f>'RESUMEN TOTAL'!M419</f>
        <v>0</v>
      </c>
      <c r="H411">
        <f>'RESUMEN TOTAL'!N419</f>
        <v>0</v>
      </c>
      <c r="I411">
        <f>'RESUMEN TOTAL'!O419</f>
        <v>0</v>
      </c>
      <c r="J411">
        <f>'RESUMEN TOTAL'!P419</f>
        <v>0</v>
      </c>
      <c r="K411">
        <f>'RESUMEN TOTAL'!Q419</f>
        <v>0</v>
      </c>
      <c r="L411">
        <f>'RESUMEN TOTAL'!R419</f>
        <v>0</v>
      </c>
      <c r="M411">
        <f>'RESUMEN TOTAL'!S419</f>
        <v>0</v>
      </c>
      <c r="N411">
        <f>'RESUMEN TOTAL'!T419</f>
        <v>0</v>
      </c>
      <c r="O411">
        <f>'RESUMEN TOTAL'!U419</f>
        <v>0</v>
      </c>
      <c r="P411">
        <f>'RESUMEN TOTAL'!V419</f>
        <v>0</v>
      </c>
      <c r="Q411">
        <f>'RESUMEN TOTAL'!W419</f>
        <v>0</v>
      </c>
      <c r="R411">
        <f>'RESUMEN TOTAL'!X419</f>
        <v>0</v>
      </c>
      <c r="S411">
        <f>'RESUMEN TOTAL'!Y419</f>
        <v>0</v>
      </c>
      <c r="T411">
        <f>'RESUMEN TOTAL'!Z419</f>
        <v>0</v>
      </c>
      <c r="U411">
        <f>'RESUMEN TOTAL'!AA419</f>
        <v>0</v>
      </c>
      <c r="V411">
        <f>'RESUMEN TOTAL'!AB419</f>
        <v>0</v>
      </c>
      <c r="W411">
        <f>'RESUMEN TOTAL'!AC419</f>
        <v>0</v>
      </c>
      <c r="X411">
        <f>'RESUMEN TOTAL'!AD419</f>
        <v>0</v>
      </c>
      <c r="Y411">
        <f>'RESUMEN TOTAL'!AE419</f>
        <v>0</v>
      </c>
      <c r="Z411">
        <f>'RESUMEN TOTAL'!AF419</f>
        <v>0</v>
      </c>
      <c r="AA411">
        <f>'RESUMEN TOTAL'!AG419</f>
        <v>0</v>
      </c>
      <c r="AB411">
        <f>'RESUMEN TOTAL'!AH419</f>
        <v>0</v>
      </c>
      <c r="AC411">
        <f>'RESUMEN TOTAL'!AI419</f>
        <v>0</v>
      </c>
      <c r="AD411">
        <f>'RESUMEN TOTAL'!AJ419</f>
        <v>0</v>
      </c>
      <c r="AE411">
        <f>'RESUMEN TOTAL'!AK419</f>
        <v>0</v>
      </c>
      <c r="AF411">
        <f>'RESUMEN TOTAL'!AL419</f>
        <v>0</v>
      </c>
      <c r="AG411">
        <f>'RESUMEN TOTAL'!AM419</f>
        <v>0</v>
      </c>
      <c r="AH411">
        <f>'RESUMEN TOTAL'!AN419</f>
        <v>0</v>
      </c>
      <c r="AI411">
        <f>'RESUMEN TOTAL'!AO419</f>
        <v>0</v>
      </c>
    </row>
    <row r="412" spans="1:35" x14ac:dyDescent="0.25">
      <c r="A412" t="str">
        <f>'RESUMEN TOTAL'!A420</f>
        <v>VILLA AURORA</v>
      </c>
      <c r="B412" t="str">
        <f>'RESUMEN TOTAL'!B420</f>
        <v>VAU 01</v>
      </c>
      <c r="C412" t="str">
        <f>'RESUMEN TOTAL'!D420</f>
        <v>San Martin y Monteverde</v>
      </c>
      <c r="D412" t="str">
        <f>'RESUMEN TOTAL'!E420</f>
        <v>Domo</v>
      </c>
      <c r="E412" t="str">
        <f>'RESUMEN TOTAL'!F420</f>
        <v>Fibra Optica</v>
      </c>
      <c r="F412">
        <f>'RESUMEN TOTAL'!L420</f>
        <v>0</v>
      </c>
      <c r="G412">
        <f>'RESUMEN TOTAL'!M420</f>
        <v>0</v>
      </c>
      <c r="H412">
        <f>'RESUMEN TOTAL'!N420</f>
        <v>0</v>
      </c>
      <c r="I412">
        <f>'RESUMEN TOTAL'!O420</f>
        <v>0</v>
      </c>
      <c r="J412">
        <f>'RESUMEN TOTAL'!P420</f>
        <v>0</v>
      </c>
      <c r="K412">
        <f>'RESUMEN TOTAL'!Q420</f>
        <v>0</v>
      </c>
      <c r="L412">
        <f>'RESUMEN TOTAL'!R420</f>
        <v>0</v>
      </c>
      <c r="M412">
        <f>'RESUMEN TOTAL'!S420</f>
        <v>0</v>
      </c>
      <c r="N412">
        <f>'RESUMEN TOTAL'!T420</f>
        <v>0</v>
      </c>
      <c r="O412">
        <f>'RESUMEN TOTAL'!U420</f>
        <v>0</v>
      </c>
      <c r="P412">
        <f>'RESUMEN TOTAL'!V420</f>
        <v>0</v>
      </c>
      <c r="Q412">
        <f>'RESUMEN TOTAL'!W420</f>
        <v>0</v>
      </c>
      <c r="R412">
        <f>'RESUMEN TOTAL'!X420</f>
        <v>0</v>
      </c>
      <c r="S412">
        <f>'RESUMEN TOTAL'!Y420</f>
        <v>0</v>
      </c>
      <c r="T412">
        <f>'RESUMEN TOTAL'!Z420</f>
        <v>0</v>
      </c>
      <c r="U412">
        <f>'RESUMEN TOTAL'!AA420</f>
        <v>0</v>
      </c>
      <c r="V412">
        <f>'RESUMEN TOTAL'!AB420</f>
        <v>0</v>
      </c>
      <c r="W412">
        <f>'RESUMEN TOTAL'!AC420</f>
        <v>0</v>
      </c>
      <c r="X412">
        <f>'RESUMEN TOTAL'!AD420</f>
        <v>0</v>
      </c>
      <c r="Y412">
        <f>'RESUMEN TOTAL'!AE420</f>
        <v>0</v>
      </c>
      <c r="Z412">
        <f>'RESUMEN TOTAL'!AF420</f>
        <v>0</v>
      </c>
      <c r="AA412">
        <f>'RESUMEN TOTAL'!AG420</f>
        <v>0</v>
      </c>
      <c r="AB412">
        <f>'RESUMEN TOTAL'!AH420</f>
        <v>0</v>
      </c>
      <c r="AC412">
        <f>'RESUMEN TOTAL'!AI420</f>
        <v>0</v>
      </c>
      <c r="AD412">
        <f>'RESUMEN TOTAL'!AJ420</f>
        <v>0</v>
      </c>
      <c r="AE412">
        <f>'RESUMEN TOTAL'!AK420</f>
        <v>0</v>
      </c>
      <c r="AF412">
        <f>'RESUMEN TOTAL'!AL420</f>
        <v>0</v>
      </c>
      <c r="AG412">
        <f>'RESUMEN TOTAL'!AM420</f>
        <v>0</v>
      </c>
      <c r="AH412">
        <f>'RESUMEN TOTAL'!AN420</f>
        <v>0</v>
      </c>
      <c r="AI412">
        <f>'RESUMEN TOTAL'!AO420</f>
        <v>0</v>
      </c>
    </row>
    <row r="413" spans="1:35" x14ac:dyDescent="0.25">
      <c r="A413" t="str">
        <f>'RESUMEN TOTAL'!A421</f>
        <v>SAN EMILIO</v>
      </c>
      <c r="B413" t="str">
        <f>'RESUMEN TOTAL'!B421</f>
        <v>VAU 02</v>
      </c>
      <c r="C413" t="str">
        <f>'RESUMEN TOTAL'!D421</f>
        <v>San Martin y Lope de Vega</v>
      </c>
      <c r="D413" t="str">
        <f>'RESUMEN TOTAL'!E421</f>
        <v>Domo</v>
      </c>
      <c r="E413" t="str">
        <f>'RESUMEN TOTAL'!F421</f>
        <v>Fibra Optica</v>
      </c>
      <c r="F413">
        <f>'RESUMEN TOTAL'!L421</f>
        <v>0</v>
      </c>
      <c r="G413">
        <f>'RESUMEN TOTAL'!M421</f>
        <v>0</v>
      </c>
      <c r="H413">
        <f>'RESUMEN TOTAL'!N421</f>
        <v>0</v>
      </c>
      <c r="I413">
        <f>'RESUMEN TOTAL'!O421</f>
        <v>0</v>
      </c>
      <c r="J413">
        <f>'RESUMEN TOTAL'!P421</f>
        <v>0</v>
      </c>
      <c r="K413">
        <f>'RESUMEN TOTAL'!Q421</f>
        <v>0</v>
      </c>
      <c r="L413">
        <f>'RESUMEN TOTAL'!R421</f>
        <v>0</v>
      </c>
      <c r="M413">
        <f>'RESUMEN TOTAL'!S421</f>
        <v>0</v>
      </c>
      <c r="N413">
        <f>'RESUMEN TOTAL'!T421</f>
        <v>0</v>
      </c>
      <c r="O413">
        <f>'RESUMEN TOTAL'!U421</f>
        <v>0</v>
      </c>
      <c r="P413">
        <f>'RESUMEN TOTAL'!V421</f>
        <v>0</v>
      </c>
      <c r="Q413">
        <f>'RESUMEN TOTAL'!W421</f>
        <v>0</v>
      </c>
      <c r="R413">
        <f>'RESUMEN TOTAL'!X421</f>
        <v>0</v>
      </c>
      <c r="S413">
        <f>'RESUMEN TOTAL'!Y421</f>
        <v>0</v>
      </c>
      <c r="T413">
        <f>'RESUMEN TOTAL'!Z421</f>
        <v>0</v>
      </c>
      <c r="U413">
        <f>'RESUMEN TOTAL'!AA421</f>
        <v>0</v>
      </c>
      <c r="V413">
        <f>'RESUMEN TOTAL'!AB421</f>
        <v>0</v>
      </c>
      <c r="W413">
        <f>'RESUMEN TOTAL'!AC421</f>
        <v>0</v>
      </c>
      <c r="X413">
        <f>'RESUMEN TOTAL'!AD421</f>
        <v>0</v>
      </c>
      <c r="Y413">
        <f>'RESUMEN TOTAL'!AE421</f>
        <v>0</v>
      </c>
      <c r="Z413">
        <f>'RESUMEN TOTAL'!AF421</f>
        <v>0</v>
      </c>
      <c r="AA413">
        <f>'RESUMEN TOTAL'!AG421</f>
        <v>0</v>
      </c>
      <c r="AB413">
        <f>'RESUMEN TOTAL'!AH421</f>
        <v>0</v>
      </c>
      <c r="AC413">
        <f>'RESUMEN TOTAL'!AI421</f>
        <v>0</v>
      </c>
      <c r="AD413">
        <f>'RESUMEN TOTAL'!AJ421</f>
        <v>0</v>
      </c>
      <c r="AE413">
        <f>'RESUMEN TOTAL'!AK421</f>
        <v>0</v>
      </c>
      <c r="AF413">
        <f>'RESUMEN TOTAL'!AL421</f>
        <v>0</v>
      </c>
      <c r="AG413">
        <f>'RESUMEN TOTAL'!AM421</f>
        <v>0</v>
      </c>
      <c r="AH413">
        <f>'RESUMEN TOTAL'!AN421</f>
        <v>0</v>
      </c>
      <c r="AI413">
        <f>'RESUMEN TOTAL'!AO421</f>
        <v>0</v>
      </c>
    </row>
    <row r="414" spans="1:35" x14ac:dyDescent="0.25">
      <c r="A414" t="str">
        <f>'RESUMEN TOTAL'!A422</f>
        <v>VILLA AURORA</v>
      </c>
      <c r="B414" t="str">
        <f>'RESUMEN TOTAL'!B422</f>
        <v>VAU03 (fija 1)</v>
      </c>
      <c r="C414" t="str">
        <f>'RESUMEN TOTAL'!D422</f>
        <v>PIZZURNO Y NUESTRAS MALVINAS</v>
      </c>
      <c r="D414" t="str">
        <f>'RESUMEN TOTAL'!E422</f>
        <v>Fija</v>
      </c>
      <c r="E414" t="str">
        <f>'RESUMEN TOTAL'!F422</f>
        <v>Fibra Optica</v>
      </c>
      <c r="F414">
        <f>'RESUMEN TOTAL'!L422</f>
        <v>0</v>
      </c>
      <c r="G414">
        <f>'RESUMEN TOTAL'!M422</f>
        <v>0</v>
      </c>
      <c r="H414">
        <f>'RESUMEN TOTAL'!N422</f>
        <v>0</v>
      </c>
      <c r="I414">
        <f>'RESUMEN TOTAL'!O422</f>
        <v>0</v>
      </c>
      <c r="J414">
        <f>'RESUMEN TOTAL'!P422</f>
        <v>0</v>
      </c>
      <c r="K414">
        <f>'RESUMEN TOTAL'!Q422</f>
        <v>0</v>
      </c>
      <c r="L414">
        <f>'RESUMEN TOTAL'!R422</f>
        <v>0</v>
      </c>
      <c r="M414">
        <f>'RESUMEN TOTAL'!S422</f>
        <v>0</v>
      </c>
      <c r="N414">
        <f>'RESUMEN TOTAL'!T422</f>
        <v>0</v>
      </c>
      <c r="O414">
        <f>'RESUMEN TOTAL'!U422</f>
        <v>0</v>
      </c>
      <c r="P414">
        <f>'RESUMEN TOTAL'!V422</f>
        <v>0</v>
      </c>
      <c r="Q414">
        <f>'RESUMEN TOTAL'!W422</f>
        <v>0</v>
      </c>
      <c r="R414">
        <f>'RESUMEN TOTAL'!X422</f>
        <v>0</v>
      </c>
      <c r="S414">
        <f>'RESUMEN TOTAL'!Y422</f>
        <v>0</v>
      </c>
      <c r="T414">
        <f>'RESUMEN TOTAL'!Z422</f>
        <v>0</v>
      </c>
      <c r="U414">
        <f>'RESUMEN TOTAL'!AA422</f>
        <v>0</v>
      </c>
      <c r="V414">
        <f>'RESUMEN TOTAL'!AB422</f>
        <v>0</v>
      </c>
      <c r="W414">
        <f>'RESUMEN TOTAL'!AC422</f>
        <v>0</v>
      </c>
      <c r="X414">
        <f>'RESUMEN TOTAL'!AD422</f>
        <v>0</v>
      </c>
      <c r="Y414">
        <f>'RESUMEN TOTAL'!AE422</f>
        <v>0</v>
      </c>
      <c r="Z414">
        <f>'RESUMEN TOTAL'!AF422</f>
        <v>0</v>
      </c>
      <c r="AA414">
        <f>'RESUMEN TOTAL'!AG422</f>
        <v>0</v>
      </c>
      <c r="AB414">
        <f>'RESUMEN TOTAL'!AH422</f>
        <v>0</v>
      </c>
      <c r="AC414">
        <f>'RESUMEN TOTAL'!AI422</f>
        <v>0</v>
      </c>
      <c r="AD414">
        <f>'RESUMEN TOTAL'!AJ422</f>
        <v>0</v>
      </c>
      <c r="AE414">
        <f>'RESUMEN TOTAL'!AK422</f>
        <v>0</v>
      </c>
      <c r="AF414">
        <f>'RESUMEN TOTAL'!AL422</f>
        <v>0</v>
      </c>
      <c r="AG414">
        <f>'RESUMEN TOTAL'!AM422</f>
        <v>0</v>
      </c>
      <c r="AH414">
        <f>'RESUMEN TOTAL'!AN422</f>
        <v>0</v>
      </c>
      <c r="AI414">
        <f>'RESUMEN TOTAL'!AO422</f>
        <v>0</v>
      </c>
    </row>
    <row r="415" spans="1:35" x14ac:dyDescent="0.25">
      <c r="A415" t="str">
        <f>'RESUMEN TOTAL'!A423</f>
        <v>VILLA AURORA</v>
      </c>
      <c r="B415" t="str">
        <f>'RESUMEN TOTAL'!B423</f>
        <v>VAU04 (fija 2)</v>
      </c>
      <c r="C415" t="str">
        <f>'RESUMEN TOTAL'!D423</f>
        <v>PIZZURNO Y NUESTRAS MALVINAS</v>
      </c>
      <c r="D415" t="str">
        <f>'RESUMEN TOTAL'!E423</f>
        <v>Fija</v>
      </c>
      <c r="E415" t="str">
        <f>'RESUMEN TOTAL'!F423</f>
        <v>Fibra Optica</v>
      </c>
      <c r="F415">
        <f>'RESUMEN TOTAL'!L423</f>
        <v>0</v>
      </c>
      <c r="G415">
        <f>'RESUMEN TOTAL'!M423</f>
        <v>0</v>
      </c>
      <c r="H415">
        <f>'RESUMEN TOTAL'!N423</f>
        <v>0</v>
      </c>
      <c r="I415">
        <f>'RESUMEN TOTAL'!O423</f>
        <v>0</v>
      </c>
      <c r="J415">
        <f>'RESUMEN TOTAL'!P423</f>
        <v>0</v>
      </c>
      <c r="K415">
        <f>'RESUMEN TOTAL'!Q423</f>
        <v>0</v>
      </c>
      <c r="L415">
        <f>'RESUMEN TOTAL'!R423</f>
        <v>0</v>
      </c>
      <c r="M415">
        <f>'RESUMEN TOTAL'!S423</f>
        <v>0</v>
      </c>
      <c r="N415">
        <f>'RESUMEN TOTAL'!T423</f>
        <v>0</v>
      </c>
      <c r="O415">
        <f>'RESUMEN TOTAL'!U423</f>
        <v>0</v>
      </c>
      <c r="P415">
        <f>'RESUMEN TOTAL'!V423</f>
        <v>0</v>
      </c>
      <c r="Q415">
        <f>'RESUMEN TOTAL'!W423</f>
        <v>0</v>
      </c>
      <c r="R415">
        <f>'RESUMEN TOTAL'!X423</f>
        <v>0</v>
      </c>
      <c r="S415">
        <f>'RESUMEN TOTAL'!Y423</f>
        <v>0</v>
      </c>
      <c r="T415">
        <f>'RESUMEN TOTAL'!Z423</f>
        <v>0</v>
      </c>
      <c r="U415">
        <f>'RESUMEN TOTAL'!AA423</f>
        <v>0</v>
      </c>
      <c r="V415">
        <f>'RESUMEN TOTAL'!AB423</f>
        <v>0</v>
      </c>
      <c r="W415">
        <f>'RESUMEN TOTAL'!AC423</f>
        <v>0</v>
      </c>
      <c r="X415">
        <f>'RESUMEN TOTAL'!AD423</f>
        <v>0</v>
      </c>
      <c r="Y415">
        <f>'RESUMEN TOTAL'!AE423</f>
        <v>0</v>
      </c>
      <c r="Z415">
        <f>'RESUMEN TOTAL'!AF423</f>
        <v>0</v>
      </c>
      <c r="AA415">
        <f>'RESUMEN TOTAL'!AG423</f>
        <v>0</v>
      </c>
      <c r="AB415">
        <f>'RESUMEN TOTAL'!AH423</f>
        <v>0</v>
      </c>
      <c r="AC415">
        <f>'RESUMEN TOTAL'!AI423</f>
        <v>0</v>
      </c>
      <c r="AD415">
        <f>'RESUMEN TOTAL'!AJ423</f>
        <v>0</v>
      </c>
      <c r="AE415">
        <f>'RESUMEN TOTAL'!AK423</f>
        <v>0</v>
      </c>
      <c r="AF415">
        <f>'RESUMEN TOTAL'!AL423</f>
        <v>0</v>
      </c>
      <c r="AG415">
        <f>'RESUMEN TOTAL'!AM423</f>
        <v>0</v>
      </c>
      <c r="AH415">
        <f>'RESUMEN TOTAL'!AN423</f>
        <v>0</v>
      </c>
      <c r="AI415">
        <f>'RESUMEN TOTAL'!AO423</f>
        <v>0</v>
      </c>
    </row>
    <row r="416" spans="1:35" x14ac:dyDescent="0.25">
      <c r="A416" t="str">
        <f>'RESUMEN TOTAL'!A424</f>
        <v>VILLA AURORA</v>
      </c>
      <c r="B416" t="str">
        <f>'RESUMEN TOTAL'!B424</f>
        <v>VAU05 (fija 1)</v>
      </c>
      <c r="C416" t="str">
        <f>'RESUMEN TOTAL'!D424</f>
        <v>GUIDO SPANO Y VICTORINO DE LA PLAZA</v>
      </c>
      <c r="D416" t="str">
        <f>'RESUMEN TOTAL'!E424</f>
        <v>Fija</v>
      </c>
      <c r="E416" t="str">
        <f>'RESUMEN TOTAL'!F424</f>
        <v>Fibra Optica</v>
      </c>
      <c r="F416">
        <f>'RESUMEN TOTAL'!L424</f>
        <v>0</v>
      </c>
      <c r="G416">
        <f>'RESUMEN TOTAL'!M424</f>
        <v>0</v>
      </c>
      <c r="H416">
        <f>'RESUMEN TOTAL'!N424</f>
        <v>0</v>
      </c>
      <c r="I416">
        <f>'RESUMEN TOTAL'!O424</f>
        <v>0</v>
      </c>
      <c r="J416">
        <f>'RESUMEN TOTAL'!P424</f>
        <v>0</v>
      </c>
      <c r="K416">
        <f>'RESUMEN TOTAL'!Q424</f>
        <v>0</v>
      </c>
      <c r="L416">
        <f>'RESUMEN TOTAL'!R424</f>
        <v>0</v>
      </c>
      <c r="M416">
        <f>'RESUMEN TOTAL'!S424</f>
        <v>0</v>
      </c>
      <c r="N416">
        <f>'RESUMEN TOTAL'!T424</f>
        <v>0</v>
      </c>
      <c r="O416">
        <f>'RESUMEN TOTAL'!U424</f>
        <v>0</v>
      </c>
      <c r="P416">
        <f>'RESUMEN TOTAL'!V424</f>
        <v>0</v>
      </c>
      <c r="Q416">
        <f>'RESUMEN TOTAL'!W424</f>
        <v>0</v>
      </c>
      <c r="R416">
        <f>'RESUMEN TOTAL'!X424</f>
        <v>0</v>
      </c>
      <c r="S416">
        <f>'RESUMEN TOTAL'!Y424</f>
        <v>0</v>
      </c>
      <c r="T416">
        <f>'RESUMEN TOTAL'!Z424</f>
        <v>0</v>
      </c>
      <c r="U416">
        <f>'RESUMEN TOTAL'!AA424</f>
        <v>0</v>
      </c>
      <c r="V416">
        <f>'RESUMEN TOTAL'!AB424</f>
        <v>0</v>
      </c>
      <c r="W416">
        <f>'RESUMEN TOTAL'!AC424</f>
        <v>0</v>
      </c>
      <c r="X416">
        <f>'RESUMEN TOTAL'!AD424</f>
        <v>0</v>
      </c>
      <c r="Y416">
        <f>'RESUMEN TOTAL'!AE424</f>
        <v>0</v>
      </c>
      <c r="Z416">
        <f>'RESUMEN TOTAL'!AF424</f>
        <v>0</v>
      </c>
      <c r="AA416">
        <f>'RESUMEN TOTAL'!AG424</f>
        <v>0</v>
      </c>
      <c r="AB416">
        <f>'RESUMEN TOTAL'!AH424</f>
        <v>0</v>
      </c>
      <c r="AC416">
        <f>'RESUMEN TOTAL'!AI424</f>
        <v>0</v>
      </c>
      <c r="AD416">
        <f>'RESUMEN TOTAL'!AJ424</f>
        <v>0</v>
      </c>
      <c r="AE416">
        <f>'RESUMEN TOTAL'!AK424</f>
        <v>0</v>
      </c>
      <c r="AF416">
        <f>'RESUMEN TOTAL'!AL424</f>
        <v>0</v>
      </c>
      <c r="AG416">
        <f>'RESUMEN TOTAL'!AM424</f>
        <v>0</v>
      </c>
      <c r="AH416">
        <f>'RESUMEN TOTAL'!AN424</f>
        <v>0</v>
      </c>
      <c r="AI416">
        <f>'RESUMEN TOTAL'!AO424</f>
        <v>0</v>
      </c>
    </row>
    <row r="417" spans="1:35" x14ac:dyDescent="0.25">
      <c r="A417" t="str">
        <f>'RESUMEN TOTAL'!A425</f>
        <v>VILLA AURORA</v>
      </c>
      <c r="B417" t="str">
        <f>'RESUMEN TOTAL'!B425</f>
        <v>VAU06 (fija 2)</v>
      </c>
      <c r="C417" t="str">
        <f>'RESUMEN TOTAL'!D425</f>
        <v>GUIDO SPANO Y VICTORINO DE LA PLAZA</v>
      </c>
      <c r="D417" t="str">
        <f>'RESUMEN TOTAL'!E425</f>
        <v>Fija</v>
      </c>
      <c r="E417" t="str">
        <f>'RESUMEN TOTAL'!F425</f>
        <v>Fibra Optica</v>
      </c>
      <c r="F417">
        <f>'RESUMEN TOTAL'!L425</f>
        <v>0</v>
      </c>
      <c r="G417">
        <f>'RESUMEN TOTAL'!M425</f>
        <v>0</v>
      </c>
      <c r="H417">
        <f>'RESUMEN TOTAL'!N425</f>
        <v>0</v>
      </c>
      <c r="I417">
        <f>'RESUMEN TOTAL'!O425</f>
        <v>0</v>
      </c>
      <c r="J417">
        <f>'RESUMEN TOTAL'!P425</f>
        <v>0</v>
      </c>
      <c r="K417">
        <f>'RESUMEN TOTAL'!Q425</f>
        <v>0</v>
      </c>
      <c r="L417">
        <f>'RESUMEN TOTAL'!R425</f>
        <v>0</v>
      </c>
      <c r="M417">
        <f>'RESUMEN TOTAL'!S425</f>
        <v>0</v>
      </c>
      <c r="N417">
        <f>'RESUMEN TOTAL'!T425</f>
        <v>0</v>
      </c>
      <c r="O417">
        <f>'RESUMEN TOTAL'!U425</f>
        <v>0</v>
      </c>
      <c r="P417">
        <f>'RESUMEN TOTAL'!V425</f>
        <v>0</v>
      </c>
      <c r="Q417">
        <f>'RESUMEN TOTAL'!W425</f>
        <v>0</v>
      </c>
      <c r="R417">
        <f>'RESUMEN TOTAL'!X425</f>
        <v>0</v>
      </c>
      <c r="S417">
        <f>'RESUMEN TOTAL'!Y425</f>
        <v>0</v>
      </c>
      <c r="T417">
        <f>'RESUMEN TOTAL'!Z425</f>
        <v>0</v>
      </c>
      <c r="U417">
        <f>'RESUMEN TOTAL'!AA425</f>
        <v>0</v>
      </c>
      <c r="V417">
        <f>'RESUMEN TOTAL'!AB425</f>
        <v>0</v>
      </c>
      <c r="W417">
        <f>'RESUMEN TOTAL'!AC425</f>
        <v>0</v>
      </c>
      <c r="X417">
        <f>'RESUMEN TOTAL'!AD425</f>
        <v>0</v>
      </c>
      <c r="Y417">
        <f>'RESUMEN TOTAL'!AE425</f>
        <v>0</v>
      </c>
      <c r="Z417">
        <f>'RESUMEN TOTAL'!AF425</f>
        <v>0</v>
      </c>
      <c r="AA417">
        <f>'RESUMEN TOTAL'!AG425</f>
        <v>0</v>
      </c>
      <c r="AB417">
        <f>'RESUMEN TOTAL'!AH425</f>
        <v>0</v>
      </c>
      <c r="AC417">
        <f>'RESUMEN TOTAL'!AI425</f>
        <v>0</v>
      </c>
      <c r="AD417">
        <f>'RESUMEN TOTAL'!AJ425</f>
        <v>0</v>
      </c>
      <c r="AE417">
        <f>'RESUMEN TOTAL'!AK425</f>
        <v>0</v>
      </c>
      <c r="AF417">
        <f>'RESUMEN TOTAL'!AL425</f>
        <v>0</v>
      </c>
      <c r="AG417">
        <f>'RESUMEN TOTAL'!AM425</f>
        <v>0</v>
      </c>
      <c r="AH417">
        <f>'RESUMEN TOTAL'!AN425</f>
        <v>0</v>
      </c>
      <c r="AI417">
        <f>'RESUMEN TOTAL'!AO425</f>
        <v>0</v>
      </c>
    </row>
    <row r="418" spans="1:35" x14ac:dyDescent="0.25">
      <c r="A418" t="str">
        <f>'RESUMEN TOTAL'!A426</f>
        <v>VILLA AURORA</v>
      </c>
      <c r="B418" t="str">
        <f>'RESUMEN TOTAL'!B426</f>
        <v>VAU 07</v>
      </c>
      <c r="C418" t="str">
        <f>'RESUMEN TOTAL'!D426</f>
        <v>VICTORINO DE LA PLAZA Y MONTEVERDE</v>
      </c>
      <c r="D418" t="str">
        <f>'RESUMEN TOTAL'!E426</f>
        <v>Domo</v>
      </c>
      <c r="E418" t="str">
        <f>'RESUMEN TOTAL'!F426</f>
        <v>Fibra Optica</v>
      </c>
      <c r="F418">
        <f>'RESUMEN TOTAL'!L426</f>
        <v>0</v>
      </c>
      <c r="G418">
        <f>'RESUMEN TOTAL'!M426</f>
        <v>0</v>
      </c>
      <c r="H418">
        <f>'RESUMEN TOTAL'!N426</f>
        <v>0</v>
      </c>
      <c r="I418">
        <f>'RESUMEN TOTAL'!O426</f>
        <v>0</v>
      </c>
      <c r="J418">
        <f>'RESUMEN TOTAL'!P426</f>
        <v>0</v>
      </c>
      <c r="K418">
        <f>'RESUMEN TOTAL'!Q426</f>
        <v>0</v>
      </c>
      <c r="L418">
        <f>'RESUMEN TOTAL'!R426</f>
        <v>0</v>
      </c>
      <c r="M418">
        <f>'RESUMEN TOTAL'!S426</f>
        <v>0</v>
      </c>
      <c r="N418">
        <f>'RESUMEN TOTAL'!T426</f>
        <v>0</v>
      </c>
      <c r="O418">
        <f>'RESUMEN TOTAL'!U426</f>
        <v>0</v>
      </c>
      <c r="P418">
        <f>'RESUMEN TOTAL'!V426</f>
        <v>0</v>
      </c>
      <c r="Q418">
        <f>'RESUMEN TOTAL'!W426</f>
        <v>0</v>
      </c>
      <c r="R418">
        <f>'RESUMEN TOTAL'!X426</f>
        <v>0</v>
      </c>
      <c r="S418">
        <f>'RESUMEN TOTAL'!Y426</f>
        <v>0</v>
      </c>
      <c r="T418">
        <f>'RESUMEN TOTAL'!Z426</f>
        <v>0</v>
      </c>
      <c r="U418">
        <f>'RESUMEN TOTAL'!AA426</f>
        <v>0</v>
      </c>
      <c r="V418">
        <f>'RESUMEN TOTAL'!AB426</f>
        <v>0</v>
      </c>
      <c r="W418">
        <f>'RESUMEN TOTAL'!AC426</f>
        <v>0</v>
      </c>
      <c r="X418">
        <f>'RESUMEN TOTAL'!AD426</f>
        <v>0</v>
      </c>
      <c r="Y418">
        <f>'RESUMEN TOTAL'!AE426</f>
        <v>0</v>
      </c>
      <c r="Z418">
        <f>'RESUMEN TOTAL'!AF426</f>
        <v>0</v>
      </c>
      <c r="AA418">
        <f>'RESUMEN TOTAL'!AG426</f>
        <v>0</v>
      </c>
      <c r="AB418">
        <f>'RESUMEN TOTAL'!AH426</f>
        <v>0</v>
      </c>
      <c r="AC418">
        <f>'RESUMEN TOTAL'!AI426</f>
        <v>0</v>
      </c>
      <c r="AD418">
        <f>'RESUMEN TOTAL'!AJ426</f>
        <v>0</v>
      </c>
      <c r="AE418">
        <f>'RESUMEN TOTAL'!AK426</f>
        <v>0</v>
      </c>
      <c r="AF418">
        <f>'RESUMEN TOTAL'!AL426</f>
        <v>0</v>
      </c>
      <c r="AG418">
        <f>'RESUMEN TOTAL'!AM426</f>
        <v>0</v>
      </c>
      <c r="AH418">
        <f>'RESUMEN TOTAL'!AN426</f>
        <v>0</v>
      </c>
      <c r="AI418">
        <f>'RESUMEN TOTAL'!AO426</f>
        <v>0</v>
      </c>
    </row>
    <row r="419" spans="1:35" x14ac:dyDescent="0.25">
      <c r="A419" t="str">
        <f>'RESUMEN TOTAL'!A427</f>
        <v>VILLA AURORA</v>
      </c>
      <c r="B419" t="str">
        <f>'RESUMEN TOTAL'!B427</f>
        <v>VAU08</v>
      </c>
      <c r="C419" t="str">
        <f>'RESUMEN TOTAL'!D427</f>
        <v>MONTEVERDE Y WASHINGTON</v>
      </c>
      <c r="D419" t="str">
        <f>'RESUMEN TOTAL'!E427</f>
        <v>DOMO</v>
      </c>
      <c r="E419" t="str">
        <f>'RESUMEN TOTAL'!F427</f>
        <v>Fibra Optica</v>
      </c>
      <c r="F419">
        <f>'RESUMEN TOTAL'!L427</f>
        <v>0</v>
      </c>
      <c r="G419">
        <f>'RESUMEN TOTAL'!M427</f>
        <v>0</v>
      </c>
      <c r="H419" t="str">
        <f>'RESUMEN TOTAL'!N427</f>
        <v>APAGADO</v>
      </c>
      <c r="I419">
        <f>'RESUMEN TOTAL'!O427</f>
        <v>0</v>
      </c>
      <c r="J419">
        <f>'RESUMEN TOTAL'!P427</f>
        <v>0</v>
      </c>
      <c r="K419">
        <f>'RESUMEN TOTAL'!Q427</f>
        <v>0</v>
      </c>
      <c r="L419">
        <f>'RESUMEN TOTAL'!R427</f>
        <v>0</v>
      </c>
      <c r="M419">
        <f>'RESUMEN TOTAL'!S427</f>
        <v>0</v>
      </c>
      <c r="N419">
        <f>'RESUMEN TOTAL'!T427</f>
        <v>0</v>
      </c>
      <c r="O419">
        <f>'RESUMEN TOTAL'!U427</f>
        <v>0</v>
      </c>
      <c r="P419">
        <f>'RESUMEN TOTAL'!V427</f>
        <v>0</v>
      </c>
      <c r="Q419">
        <f>'RESUMEN TOTAL'!W427</f>
        <v>0</v>
      </c>
      <c r="R419">
        <f>'RESUMEN TOTAL'!X427</f>
        <v>0</v>
      </c>
      <c r="S419">
        <f>'RESUMEN TOTAL'!Y427</f>
        <v>0</v>
      </c>
      <c r="T419">
        <f>'RESUMEN TOTAL'!Z427</f>
        <v>0</v>
      </c>
      <c r="U419">
        <f>'RESUMEN TOTAL'!AA427</f>
        <v>0</v>
      </c>
      <c r="V419">
        <f>'RESUMEN TOTAL'!AB427</f>
        <v>0</v>
      </c>
      <c r="W419">
        <f>'RESUMEN TOTAL'!AC427</f>
        <v>0</v>
      </c>
      <c r="X419">
        <f>'RESUMEN TOTAL'!AD427</f>
        <v>0</v>
      </c>
      <c r="Y419">
        <f>'RESUMEN TOTAL'!AE427</f>
        <v>0</v>
      </c>
      <c r="Z419">
        <f>'RESUMEN TOTAL'!AF427</f>
        <v>0</v>
      </c>
      <c r="AA419">
        <f>'RESUMEN TOTAL'!AG427</f>
        <v>0</v>
      </c>
      <c r="AB419">
        <f>'RESUMEN TOTAL'!AH427</f>
        <v>0</v>
      </c>
      <c r="AC419">
        <f>'RESUMEN TOTAL'!AI427</f>
        <v>0</v>
      </c>
      <c r="AD419">
        <f>'RESUMEN TOTAL'!AJ427</f>
        <v>0</v>
      </c>
      <c r="AE419">
        <f>'RESUMEN TOTAL'!AK427</f>
        <v>0</v>
      </c>
      <c r="AF419">
        <f>'RESUMEN TOTAL'!AL427</f>
        <v>0</v>
      </c>
      <c r="AG419">
        <f>'RESUMEN TOTAL'!AM427</f>
        <v>0</v>
      </c>
      <c r="AH419">
        <f>'RESUMEN TOTAL'!AN427</f>
        <v>0</v>
      </c>
      <c r="AI419">
        <f>'RESUMEN TOTAL'!AO427</f>
        <v>0</v>
      </c>
    </row>
    <row r="420" spans="1:35" x14ac:dyDescent="0.25">
      <c r="A420" t="str">
        <f>'RESUMEN TOTAL'!A428</f>
        <v>VILLA DEL PLATA</v>
      </c>
      <c r="B420" t="str">
        <f>'RESUMEN TOTAL'!B428</f>
        <v>VDPL02</v>
      </c>
      <c r="C420" t="str">
        <f>'RESUMEN TOTAL'!D428</f>
        <v>Thevenet y Berutti</v>
      </c>
      <c r="D420" t="str">
        <f>'RESUMEN TOTAL'!E428</f>
        <v>Domo</v>
      </c>
      <c r="E420" t="str">
        <f>'RESUMEN TOTAL'!F428</f>
        <v>Fibra Optica</v>
      </c>
      <c r="F420">
        <f>'RESUMEN TOTAL'!L428</f>
        <v>0</v>
      </c>
      <c r="G420">
        <f>'RESUMEN TOTAL'!M428</f>
        <v>0</v>
      </c>
      <c r="H420">
        <f>'RESUMEN TOTAL'!N428</f>
        <v>0</v>
      </c>
      <c r="I420">
        <f>'RESUMEN TOTAL'!O428</f>
        <v>0</v>
      </c>
      <c r="J420">
        <f>'RESUMEN TOTAL'!P428</f>
        <v>0</v>
      </c>
      <c r="K420">
        <f>'RESUMEN TOTAL'!Q428</f>
        <v>0</v>
      </c>
      <c r="L420">
        <f>'RESUMEN TOTAL'!R428</f>
        <v>0</v>
      </c>
      <c r="M420">
        <f>'RESUMEN TOTAL'!S428</f>
        <v>0</v>
      </c>
      <c r="N420">
        <f>'RESUMEN TOTAL'!T428</f>
        <v>0</v>
      </c>
      <c r="O420">
        <f>'RESUMEN TOTAL'!U428</f>
        <v>0</v>
      </c>
      <c r="P420">
        <f>'RESUMEN TOTAL'!V428</f>
        <v>0</v>
      </c>
      <c r="Q420">
        <f>'RESUMEN TOTAL'!W428</f>
        <v>0</v>
      </c>
      <c r="R420">
        <f>'RESUMEN TOTAL'!X428</f>
        <v>0</v>
      </c>
      <c r="S420">
        <f>'RESUMEN TOTAL'!Y428</f>
        <v>0</v>
      </c>
      <c r="T420">
        <f>'RESUMEN TOTAL'!Z428</f>
        <v>0</v>
      </c>
      <c r="U420">
        <f>'RESUMEN TOTAL'!AA428</f>
        <v>0</v>
      </c>
      <c r="V420">
        <f>'RESUMEN TOTAL'!AB428</f>
        <v>0</v>
      </c>
      <c r="W420">
        <f>'RESUMEN TOTAL'!AC428</f>
        <v>0</v>
      </c>
      <c r="X420">
        <f>'RESUMEN TOTAL'!AD428</f>
        <v>0</v>
      </c>
      <c r="Y420">
        <f>'RESUMEN TOTAL'!AE428</f>
        <v>0</v>
      </c>
      <c r="Z420">
        <f>'RESUMEN TOTAL'!AF428</f>
        <v>0</v>
      </c>
      <c r="AA420">
        <f>'RESUMEN TOTAL'!AG428</f>
        <v>0</v>
      </c>
      <c r="AB420">
        <f>'RESUMEN TOTAL'!AH428</f>
        <v>0</v>
      </c>
      <c r="AC420">
        <f>'RESUMEN TOTAL'!AI428</f>
        <v>0</v>
      </c>
      <c r="AD420">
        <f>'RESUMEN TOTAL'!AJ428</f>
        <v>0</v>
      </c>
      <c r="AE420">
        <f>'RESUMEN TOTAL'!AK428</f>
        <v>0</v>
      </c>
      <c r="AF420">
        <f>'RESUMEN TOTAL'!AL428</f>
        <v>0</v>
      </c>
      <c r="AG420">
        <f>'RESUMEN TOTAL'!AM428</f>
        <v>0</v>
      </c>
      <c r="AH420">
        <f>'RESUMEN TOTAL'!AN428</f>
        <v>0</v>
      </c>
      <c r="AI420">
        <f>'RESUMEN TOTAL'!AO428</f>
        <v>0</v>
      </c>
    </row>
    <row r="421" spans="1:35" x14ac:dyDescent="0.25">
      <c r="A421" t="str">
        <f>'RESUMEN TOTAL'!A429</f>
        <v>VILLA DEL PLATA</v>
      </c>
      <c r="B421" t="str">
        <f>'RESUMEN TOTAL'!B429</f>
        <v>VDPL03</v>
      </c>
      <c r="C421" t="str">
        <f>'RESUMEN TOTAL'!D429</f>
        <v>Neuquen y Alvarado</v>
      </c>
      <c r="D421" t="str">
        <f>'RESUMEN TOTAL'!E429</f>
        <v>Domo</v>
      </c>
      <c r="E421" t="str">
        <f>'RESUMEN TOTAL'!F429</f>
        <v>Radio</v>
      </c>
      <c r="F421" t="str">
        <f>'RESUMEN TOTAL'!L429</f>
        <v>APAGADO</v>
      </c>
      <c r="G421" t="str">
        <f>'RESUMEN TOTAL'!M429</f>
        <v>APAGADO</v>
      </c>
      <c r="H421" t="str">
        <f>'RESUMEN TOTAL'!N429</f>
        <v>APAGADO</v>
      </c>
      <c r="I421" t="str">
        <f>'RESUMEN TOTAL'!O429</f>
        <v>APAGADO</v>
      </c>
      <c r="J421" t="str">
        <f>'RESUMEN TOTAL'!P429</f>
        <v>APAGADO</v>
      </c>
      <c r="K421" t="str">
        <f>'RESUMEN TOTAL'!Q429</f>
        <v>APAGADO</v>
      </c>
      <c r="L421">
        <f>'RESUMEN TOTAL'!R429</f>
        <v>0</v>
      </c>
      <c r="M421">
        <f>'RESUMEN TOTAL'!S429</f>
        <v>0</v>
      </c>
      <c r="N421">
        <f>'RESUMEN TOTAL'!T429</f>
        <v>0</v>
      </c>
      <c r="O421">
        <f>'RESUMEN TOTAL'!U429</f>
        <v>0</v>
      </c>
      <c r="P421">
        <f>'RESUMEN TOTAL'!V429</f>
        <v>0</v>
      </c>
      <c r="Q421">
        <f>'RESUMEN TOTAL'!W429</f>
        <v>0</v>
      </c>
      <c r="R421">
        <f>'RESUMEN TOTAL'!X429</f>
        <v>0</v>
      </c>
      <c r="S421">
        <f>'RESUMEN TOTAL'!Y429</f>
        <v>0</v>
      </c>
      <c r="T421">
        <f>'RESUMEN TOTAL'!Z429</f>
        <v>0</v>
      </c>
      <c r="U421">
        <f>'RESUMEN TOTAL'!AA429</f>
        <v>0</v>
      </c>
      <c r="V421">
        <f>'RESUMEN TOTAL'!AB429</f>
        <v>0</v>
      </c>
      <c r="W421">
        <f>'RESUMEN TOTAL'!AC429</f>
        <v>0</v>
      </c>
      <c r="X421">
        <f>'RESUMEN TOTAL'!AD429</f>
        <v>0</v>
      </c>
      <c r="Y421">
        <f>'RESUMEN TOTAL'!AE429</f>
        <v>0</v>
      </c>
      <c r="Z421">
        <f>'RESUMEN TOTAL'!AF429</f>
        <v>0</v>
      </c>
      <c r="AA421">
        <f>'RESUMEN TOTAL'!AG429</f>
        <v>0</v>
      </c>
      <c r="AB421">
        <f>'RESUMEN TOTAL'!AH429</f>
        <v>0</v>
      </c>
      <c r="AC421">
        <f>'RESUMEN TOTAL'!AI429</f>
        <v>0</v>
      </c>
      <c r="AD421">
        <f>'RESUMEN TOTAL'!AJ429</f>
        <v>0</v>
      </c>
      <c r="AE421">
        <f>'RESUMEN TOTAL'!AK429</f>
        <v>0</v>
      </c>
      <c r="AF421">
        <f>'RESUMEN TOTAL'!AL429</f>
        <v>0</v>
      </c>
      <c r="AG421">
        <f>'RESUMEN TOTAL'!AM429</f>
        <v>0</v>
      </c>
      <c r="AH421">
        <f>'RESUMEN TOTAL'!AN429</f>
        <v>0</v>
      </c>
      <c r="AI421">
        <f>'RESUMEN TOTAL'!AO429</f>
        <v>0</v>
      </c>
    </row>
    <row r="422" spans="1:35" x14ac:dyDescent="0.25">
      <c r="A422" t="str">
        <f>'RESUMEN TOTAL'!A430</f>
        <v>VILLA DEL PLATA</v>
      </c>
      <c r="B422" t="str">
        <f>'RESUMEN TOTAL'!B430</f>
        <v>VDPL04</v>
      </c>
      <c r="C422" t="str">
        <f>'RESUMEN TOTAL'!D430</f>
        <v>Neuquen y Diagonal Guemes</v>
      </c>
      <c r="D422" t="str">
        <f>'RESUMEN TOTAL'!E430</f>
        <v>Domo</v>
      </c>
      <c r="E422" t="str">
        <f>'RESUMEN TOTAL'!F430</f>
        <v>Radio</v>
      </c>
      <c r="F422">
        <f>'RESUMEN TOTAL'!L430</f>
        <v>0</v>
      </c>
      <c r="G422">
        <f>'RESUMEN TOTAL'!M430</f>
        <v>0</v>
      </c>
      <c r="H422">
        <f>'RESUMEN TOTAL'!N430</f>
        <v>0</v>
      </c>
      <c r="I422">
        <f>'RESUMEN TOTAL'!O430</f>
        <v>0</v>
      </c>
      <c r="J422">
        <f>'RESUMEN TOTAL'!P430</f>
        <v>0</v>
      </c>
      <c r="K422">
        <f>'RESUMEN TOTAL'!Q430</f>
        <v>0</v>
      </c>
      <c r="L422">
        <f>'RESUMEN TOTAL'!R430</f>
        <v>0</v>
      </c>
      <c r="M422">
        <f>'RESUMEN TOTAL'!S430</f>
        <v>0</v>
      </c>
      <c r="N422">
        <f>'RESUMEN TOTAL'!T430</f>
        <v>0</v>
      </c>
      <c r="O422">
        <f>'RESUMEN TOTAL'!U430</f>
        <v>0</v>
      </c>
      <c r="P422">
        <f>'RESUMEN TOTAL'!V430</f>
        <v>0</v>
      </c>
      <c r="Q422">
        <f>'RESUMEN TOTAL'!W430</f>
        <v>0</v>
      </c>
      <c r="R422">
        <f>'RESUMEN TOTAL'!X430</f>
        <v>0</v>
      </c>
      <c r="S422">
        <f>'RESUMEN TOTAL'!Y430</f>
        <v>0</v>
      </c>
      <c r="T422">
        <f>'RESUMEN TOTAL'!Z430</f>
        <v>0</v>
      </c>
      <c r="U422">
        <f>'RESUMEN TOTAL'!AA430</f>
        <v>0</v>
      </c>
      <c r="V422">
        <f>'RESUMEN TOTAL'!AB430</f>
        <v>0</v>
      </c>
      <c r="W422">
        <f>'RESUMEN TOTAL'!AC430</f>
        <v>0</v>
      </c>
      <c r="X422">
        <f>'RESUMEN TOTAL'!AD430</f>
        <v>0</v>
      </c>
      <c r="Y422">
        <f>'RESUMEN TOTAL'!AE430</f>
        <v>0</v>
      </c>
      <c r="Z422">
        <f>'RESUMEN TOTAL'!AF430</f>
        <v>0</v>
      </c>
      <c r="AA422">
        <f>'RESUMEN TOTAL'!AG430</f>
        <v>0</v>
      </c>
      <c r="AB422">
        <f>'RESUMEN TOTAL'!AH430</f>
        <v>0</v>
      </c>
      <c r="AC422">
        <f>'RESUMEN TOTAL'!AI430</f>
        <v>0</v>
      </c>
      <c r="AD422">
        <f>'RESUMEN TOTAL'!AJ430</f>
        <v>0</v>
      </c>
      <c r="AE422">
        <f>'RESUMEN TOTAL'!AK430</f>
        <v>0</v>
      </c>
      <c r="AF422">
        <f>'RESUMEN TOTAL'!AL430</f>
        <v>0</v>
      </c>
      <c r="AG422">
        <f>'RESUMEN TOTAL'!AM430</f>
        <v>0</v>
      </c>
      <c r="AH422">
        <f>'RESUMEN TOTAL'!AN430</f>
        <v>0</v>
      </c>
      <c r="AI422">
        <f>'RESUMEN TOTAL'!AO430</f>
        <v>0</v>
      </c>
    </row>
    <row r="423" spans="1:35" x14ac:dyDescent="0.25">
      <c r="A423" t="str">
        <f>'RESUMEN TOTAL'!A431</f>
        <v>VILLA DEL PLATA</v>
      </c>
      <c r="B423" t="str">
        <f>'RESUMEN TOTAL'!B431</f>
        <v>VDPL05</v>
      </c>
      <c r="C423" t="str">
        <f>'RESUMEN TOTAL'!D431</f>
        <v>Ruta 36 y Abraham</v>
      </c>
      <c r="D423" t="str">
        <f>'RESUMEN TOTAL'!E431</f>
        <v>Domo</v>
      </c>
      <c r="E423" t="str">
        <f>'RESUMEN TOTAL'!F431</f>
        <v>PTO A FO</v>
      </c>
      <c r="F423">
        <f>'RESUMEN TOTAL'!L431</f>
        <v>0</v>
      </c>
      <c r="G423">
        <f>'RESUMEN TOTAL'!M431</f>
        <v>0</v>
      </c>
      <c r="H423">
        <f>'RESUMEN TOTAL'!N431</f>
        <v>0</v>
      </c>
      <c r="I423">
        <f>'RESUMEN TOTAL'!O431</f>
        <v>0</v>
      </c>
      <c r="J423">
        <f>'RESUMEN TOTAL'!P431</f>
        <v>0</v>
      </c>
      <c r="K423">
        <f>'RESUMEN TOTAL'!Q431</f>
        <v>0</v>
      </c>
      <c r="L423">
        <f>'RESUMEN TOTAL'!R431</f>
        <v>0</v>
      </c>
      <c r="M423">
        <f>'RESUMEN TOTAL'!S431</f>
        <v>0</v>
      </c>
      <c r="N423">
        <f>'RESUMEN TOTAL'!T431</f>
        <v>0</v>
      </c>
      <c r="O423">
        <f>'RESUMEN TOTAL'!U431</f>
        <v>0</v>
      </c>
      <c r="P423">
        <f>'RESUMEN TOTAL'!V431</f>
        <v>0</v>
      </c>
      <c r="Q423">
        <f>'RESUMEN TOTAL'!W431</f>
        <v>0</v>
      </c>
      <c r="R423">
        <f>'RESUMEN TOTAL'!X431</f>
        <v>0</v>
      </c>
      <c r="S423">
        <f>'RESUMEN TOTAL'!Y431</f>
        <v>0</v>
      </c>
      <c r="T423">
        <f>'RESUMEN TOTAL'!Z431</f>
        <v>0</v>
      </c>
      <c r="U423">
        <f>'RESUMEN TOTAL'!AA431</f>
        <v>0</v>
      </c>
      <c r="V423">
        <f>'RESUMEN TOTAL'!AB431</f>
        <v>0</v>
      </c>
      <c r="W423">
        <f>'RESUMEN TOTAL'!AC431</f>
        <v>0</v>
      </c>
      <c r="X423">
        <f>'RESUMEN TOTAL'!AD431</f>
        <v>0</v>
      </c>
      <c r="Y423">
        <f>'RESUMEN TOTAL'!AE431</f>
        <v>0</v>
      </c>
      <c r="Z423">
        <f>'RESUMEN TOTAL'!AF431</f>
        <v>0</v>
      </c>
      <c r="AA423">
        <f>'RESUMEN TOTAL'!AG431</f>
        <v>0</v>
      </c>
      <c r="AB423">
        <f>'RESUMEN TOTAL'!AH431</f>
        <v>0</v>
      </c>
      <c r="AC423">
        <f>'RESUMEN TOTAL'!AI431</f>
        <v>0</v>
      </c>
      <c r="AD423">
        <f>'RESUMEN TOTAL'!AJ431</f>
        <v>0</v>
      </c>
      <c r="AE423">
        <f>'RESUMEN TOTAL'!AK431</f>
        <v>0</v>
      </c>
      <c r="AF423">
        <f>'RESUMEN TOTAL'!AL431</f>
        <v>0</v>
      </c>
      <c r="AG423">
        <f>'RESUMEN TOTAL'!AM431</f>
        <v>0</v>
      </c>
      <c r="AH423">
        <f>'RESUMEN TOTAL'!AN431</f>
        <v>0</v>
      </c>
      <c r="AI423">
        <f>'RESUMEN TOTAL'!AO431</f>
        <v>0</v>
      </c>
    </row>
    <row r="424" spans="1:35" x14ac:dyDescent="0.25">
      <c r="A424" t="str">
        <f>'RESUMEN TOTAL'!A432</f>
        <v>VILLA ANGELICA</v>
      </c>
      <c r="B424" t="str">
        <f>'RESUMEN TOTAL'!B432</f>
        <v>VDPL06</v>
      </c>
      <c r="C424" t="str">
        <f>'RESUMEN TOTAL'!D432</f>
        <v>Thevenet e/ Islas Orcadas y Gardel</v>
      </c>
      <c r="D424" t="str">
        <f>'RESUMEN TOTAL'!E432</f>
        <v>Domo</v>
      </c>
      <c r="E424" t="str">
        <f>'RESUMEN TOTAL'!F432</f>
        <v>Radio</v>
      </c>
      <c r="F424">
        <f>'RESUMEN TOTAL'!L432</f>
        <v>0</v>
      </c>
      <c r="G424">
        <f>'RESUMEN TOTAL'!M432</f>
        <v>0</v>
      </c>
      <c r="H424">
        <f>'RESUMEN TOTAL'!N432</f>
        <v>0</v>
      </c>
      <c r="I424">
        <f>'RESUMEN TOTAL'!O432</f>
        <v>0</v>
      </c>
      <c r="J424">
        <f>'RESUMEN TOTAL'!P432</f>
        <v>0</v>
      </c>
      <c r="K424">
        <f>'RESUMEN TOTAL'!Q432</f>
        <v>0</v>
      </c>
      <c r="L424">
        <f>'RESUMEN TOTAL'!R432</f>
        <v>0</v>
      </c>
      <c r="M424">
        <f>'RESUMEN TOTAL'!S432</f>
        <v>0</v>
      </c>
      <c r="N424">
        <f>'RESUMEN TOTAL'!T432</f>
        <v>0</v>
      </c>
      <c r="O424">
        <f>'RESUMEN TOTAL'!U432</f>
        <v>0</v>
      </c>
      <c r="P424">
        <f>'RESUMEN TOTAL'!V432</f>
        <v>0</v>
      </c>
      <c r="Q424">
        <f>'RESUMEN TOTAL'!W432</f>
        <v>0</v>
      </c>
      <c r="R424">
        <f>'RESUMEN TOTAL'!X432</f>
        <v>0</v>
      </c>
      <c r="S424">
        <f>'RESUMEN TOTAL'!Y432</f>
        <v>0</v>
      </c>
      <c r="T424">
        <f>'RESUMEN TOTAL'!Z432</f>
        <v>0</v>
      </c>
      <c r="U424">
        <f>'RESUMEN TOTAL'!AA432</f>
        <v>0</v>
      </c>
      <c r="V424">
        <f>'RESUMEN TOTAL'!AB432</f>
        <v>0</v>
      </c>
      <c r="W424">
        <f>'RESUMEN TOTAL'!AC432</f>
        <v>0</v>
      </c>
      <c r="X424">
        <f>'RESUMEN TOTAL'!AD432</f>
        <v>0</v>
      </c>
      <c r="Y424">
        <f>'RESUMEN TOTAL'!AE432</f>
        <v>0</v>
      </c>
      <c r="Z424">
        <f>'RESUMEN TOTAL'!AF432</f>
        <v>0</v>
      </c>
      <c r="AA424">
        <f>'RESUMEN TOTAL'!AG432</f>
        <v>0</v>
      </c>
      <c r="AB424">
        <f>'RESUMEN TOTAL'!AH432</f>
        <v>0</v>
      </c>
      <c r="AC424">
        <f>'RESUMEN TOTAL'!AI432</f>
        <v>0</v>
      </c>
      <c r="AD424">
        <f>'RESUMEN TOTAL'!AJ432</f>
        <v>0</v>
      </c>
      <c r="AE424">
        <f>'RESUMEN TOTAL'!AK432</f>
        <v>0</v>
      </c>
      <c r="AF424">
        <f>'RESUMEN TOTAL'!AL432</f>
        <v>0</v>
      </c>
      <c r="AG424">
        <f>'RESUMEN TOTAL'!AM432</f>
        <v>0</v>
      </c>
      <c r="AH424">
        <f>'RESUMEN TOTAL'!AN432</f>
        <v>0</v>
      </c>
      <c r="AI424">
        <f>'RESUMEN TOTAL'!AO432</f>
        <v>0</v>
      </c>
    </row>
    <row r="425" spans="1:35" x14ac:dyDescent="0.25">
      <c r="A425" t="str">
        <f>'RESUMEN TOTAL'!A434</f>
        <v>VILLA HUDSON</v>
      </c>
      <c r="B425" t="str">
        <f>'RESUMEN TOTAL'!B434</f>
        <v>VHS 01</v>
      </c>
      <c r="C425" t="str">
        <f>'RESUMEN TOTAL'!D434</f>
        <v>AV. HUDSON Y AV. LUJAN</v>
      </c>
      <c r="D425" t="str">
        <f>'RESUMEN TOTAL'!E434</f>
        <v>DOMO</v>
      </c>
      <c r="E425" t="str">
        <f>'RESUMEN TOTAL'!F434</f>
        <v>Fibra Optica</v>
      </c>
      <c r="F425">
        <f>'RESUMEN TOTAL'!L434</f>
        <v>0</v>
      </c>
      <c r="G425">
        <f>'RESUMEN TOTAL'!M434</f>
        <v>0</v>
      </c>
      <c r="H425">
        <f>'RESUMEN TOTAL'!N433</f>
        <v>0</v>
      </c>
      <c r="I425">
        <f>'RESUMEN TOTAL'!O433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TOTAL'!A435</f>
        <v>VILLA HUDSON</v>
      </c>
      <c r="B426" t="str">
        <f>'RESUMEN TOTAL'!B435</f>
        <v>VHS 02</v>
      </c>
      <c r="C426" t="str">
        <f>'RESUMEN TOTAL'!D435</f>
        <v>AV. LUJAN Y CALLE 909 A</v>
      </c>
      <c r="D426" t="str">
        <f>'RESUMEN TOTAL'!E435</f>
        <v>DOMO</v>
      </c>
      <c r="E426" t="str">
        <f>'RESUMEN TOTAL'!F435</f>
        <v>Fibra Optica</v>
      </c>
      <c r="F426">
        <f>'RESUMEN TOTAL'!L435</f>
        <v>0</v>
      </c>
      <c r="G426">
        <f>'RESUMEN TOTAL'!M435</f>
        <v>0</v>
      </c>
      <c r="H426">
        <f>'RESUMEN TOTAL'!N434</f>
        <v>0</v>
      </c>
      <c r="I426">
        <f>'RESUMEN TOTAL'!O434</f>
        <v>0</v>
      </c>
      <c r="J426">
        <f>'RESUMEN TOTAL'!P435</f>
        <v>0</v>
      </c>
      <c r="K426">
        <f>'RESUMEN TOTAL'!Q435</f>
        <v>0</v>
      </c>
      <c r="L426">
        <f>'RESUMEN TOTAL'!R435</f>
        <v>0</v>
      </c>
      <c r="M426">
        <f>'RESUMEN TOTAL'!S435</f>
        <v>0</v>
      </c>
      <c r="N426">
        <f>'RESUMEN TOTAL'!T435</f>
        <v>0</v>
      </c>
      <c r="O426">
        <f>'RESUMEN TOTAL'!U435</f>
        <v>0</v>
      </c>
      <c r="P426">
        <f>'RESUMEN TOTAL'!V435</f>
        <v>0</v>
      </c>
      <c r="Q426">
        <f>'RESUMEN TOTAL'!W435</f>
        <v>0</v>
      </c>
      <c r="R426">
        <f>'RESUMEN TOTAL'!X435</f>
        <v>0</v>
      </c>
      <c r="S426">
        <f>'RESUMEN TOTAL'!Y435</f>
        <v>0</v>
      </c>
      <c r="T426">
        <f>'RESUMEN TOTAL'!Z435</f>
        <v>0</v>
      </c>
      <c r="U426">
        <f>'RESUMEN TOTAL'!AA435</f>
        <v>0</v>
      </c>
      <c r="V426">
        <f>'RESUMEN TOTAL'!AB435</f>
        <v>0</v>
      </c>
      <c r="W426">
        <f>'RESUMEN TOTAL'!AC435</f>
        <v>0</v>
      </c>
      <c r="X426">
        <f>'RESUMEN TOTAL'!AD435</f>
        <v>0</v>
      </c>
      <c r="Y426">
        <f>'RESUMEN TOTAL'!AE435</f>
        <v>0</v>
      </c>
      <c r="Z426">
        <f>'RESUMEN TOTAL'!AF435</f>
        <v>0</v>
      </c>
      <c r="AA426">
        <f>'RESUMEN TOTAL'!AG435</f>
        <v>0</v>
      </c>
      <c r="AB426">
        <f>'RESUMEN TOTAL'!AH435</f>
        <v>0</v>
      </c>
      <c r="AC426">
        <f>'RESUMEN TOTAL'!AI435</f>
        <v>0</v>
      </c>
      <c r="AD426">
        <f>'RESUMEN TOTAL'!AJ435</f>
        <v>0</v>
      </c>
      <c r="AE426">
        <f>'RESUMEN TOTAL'!AK435</f>
        <v>0</v>
      </c>
      <c r="AF426">
        <f>'RESUMEN TOTAL'!AL435</f>
        <v>0</v>
      </c>
      <c r="AG426">
        <f>'RESUMEN TOTAL'!AM435</f>
        <v>0</v>
      </c>
      <c r="AH426">
        <f>'RESUMEN TOTAL'!AN435</f>
        <v>0</v>
      </c>
      <c r="AI426">
        <f>'RESUMEN TOTAL'!AO435</f>
        <v>0</v>
      </c>
    </row>
    <row r="427" spans="1:35" x14ac:dyDescent="0.25">
      <c r="A427" t="str">
        <f>'RESUMEN TOTAL'!A436</f>
        <v>VILLA HUDSON</v>
      </c>
      <c r="B427" t="str">
        <f>'RESUMEN TOTAL'!B436</f>
        <v>VHS 03 (fija 1)</v>
      </c>
      <c r="C427" t="str">
        <f>'RESUMEN TOTAL'!D436</f>
        <v>AV. HUDSON Y LOS INMIGRANTES</v>
      </c>
      <c r="D427" t="str">
        <f>'RESUMEN TOTAL'!E436</f>
        <v>Fija</v>
      </c>
      <c r="E427" t="str">
        <f>'RESUMEN TOTAL'!F436</f>
        <v>Fibra Optica</v>
      </c>
      <c r="F427">
        <f>'RESUMEN TOTAL'!L436</f>
        <v>0</v>
      </c>
      <c r="G427">
        <f>'RESUMEN TOTAL'!M436</f>
        <v>0</v>
      </c>
      <c r="H427">
        <f>'RESUMEN TOTAL'!N435</f>
        <v>0</v>
      </c>
      <c r="I427">
        <f>'RESUMEN TOTAL'!O435</f>
        <v>0</v>
      </c>
      <c r="J427">
        <f>'RESUMEN TOTAL'!P436</f>
        <v>0</v>
      </c>
      <c r="K427">
        <f>'RESUMEN TOTAL'!Q436</f>
        <v>0</v>
      </c>
      <c r="L427">
        <f>'RESUMEN TOTAL'!R436</f>
        <v>0</v>
      </c>
      <c r="M427">
        <f>'RESUMEN TOTAL'!S436</f>
        <v>0</v>
      </c>
      <c r="N427">
        <f>'RESUMEN TOTAL'!T436</f>
        <v>0</v>
      </c>
      <c r="O427">
        <f>'RESUMEN TOTAL'!U436</f>
        <v>0</v>
      </c>
      <c r="P427">
        <f>'RESUMEN TOTAL'!V436</f>
        <v>0</v>
      </c>
      <c r="Q427">
        <f>'RESUMEN TOTAL'!W436</f>
        <v>0</v>
      </c>
      <c r="R427">
        <f>'RESUMEN TOTAL'!X436</f>
        <v>0</v>
      </c>
      <c r="S427">
        <f>'RESUMEN TOTAL'!Y436</f>
        <v>0</v>
      </c>
      <c r="T427">
        <f>'RESUMEN TOTAL'!Z436</f>
        <v>0</v>
      </c>
      <c r="U427">
        <f>'RESUMEN TOTAL'!AA436</f>
        <v>0</v>
      </c>
      <c r="V427">
        <f>'RESUMEN TOTAL'!AB436</f>
        <v>0</v>
      </c>
      <c r="W427">
        <f>'RESUMEN TOTAL'!AC436</f>
        <v>0</v>
      </c>
      <c r="X427">
        <f>'RESUMEN TOTAL'!AD436</f>
        <v>0</v>
      </c>
      <c r="Y427">
        <f>'RESUMEN TOTAL'!AE436</f>
        <v>0</v>
      </c>
      <c r="Z427">
        <f>'RESUMEN TOTAL'!AF436</f>
        <v>0</v>
      </c>
      <c r="AA427">
        <f>'RESUMEN TOTAL'!AG436</f>
        <v>0</v>
      </c>
      <c r="AB427">
        <f>'RESUMEN TOTAL'!AH436</f>
        <v>0</v>
      </c>
      <c r="AC427">
        <f>'RESUMEN TOTAL'!AI436</f>
        <v>0</v>
      </c>
      <c r="AD427">
        <f>'RESUMEN TOTAL'!AJ436</f>
        <v>0</v>
      </c>
      <c r="AE427">
        <f>'RESUMEN TOTAL'!AK436</f>
        <v>0</v>
      </c>
      <c r="AF427">
        <f>'RESUMEN TOTAL'!AL436</f>
        <v>0</v>
      </c>
      <c r="AG427">
        <f>'RESUMEN TOTAL'!AM436</f>
        <v>0</v>
      </c>
      <c r="AH427">
        <f>'RESUMEN TOTAL'!AN436</f>
        <v>0</v>
      </c>
      <c r="AI427">
        <f>'RESUMEN TOTAL'!AO436</f>
        <v>0</v>
      </c>
    </row>
    <row r="428" spans="1:35" x14ac:dyDescent="0.25">
      <c r="A428" t="str">
        <f>'RESUMEN TOTAL'!A437</f>
        <v>VILLA HUDSON</v>
      </c>
      <c r="B428" t="str">
        <f>'RESUMEN TOTAL'!B437</f>
        <v>VHS 04 (fija 2)</v>
      </c>
      <c r="C428" t="str">
        <f>'RESUMEN TOTAL'!D437</f>
        <v>AV. HUDSON Y LOS INMIGRANTES</v>
      </c>
      <c r="D428" t="str">
        <f>'RESUMEN TOTAL'!E437</f>
        <v>Fija</v>
      </c>
      <c r="E428" t="str">
        <f>'RESUMEN TOTAL'!F437</f>
        <v>Fibra Optica</v>
      </c>
      <c r="F428">
        <f>'RESUMEN TOTAL'!L437</f>
        <v>0</v>
      </c>
      <c r="G428">
        <f>'RESUMEN TOTAL'!M437</f>
        <v>0</v>
      </c>
      <c r="H428">
        <f>'RESUMEN TOTAL'!N436</f>
        <v>0</v>
      </c>
      <c r="I428">
        <f>'RESUMEN TOTAL'!O436</f>
        <v>0</v>
      </c>
      <c r="J428">
        <f>'RESUMEN TOTAL'!P437</f>
        <v>0</v>
      </c>
      <c r="K428">
        <f>'RESUMEN TOTAL'!Q437</f>
        <v>0</v>
      </c>
      <c r="L428">
        <f>'RESUMEN TOTAL'!R437</f>
        <v>0</v>
      </c>
      <c r="M428">
        <f>'RESUMEN TOTAL'!S437</f>
        <v>0</v>
      </c>
      <c r="N428">
        <f>'RESUMEN TOTAL'!T437</f>
        <v>0</v>
      </c>
      <c r="O428">
        <f>'RESUMEN TOTAL'!U437</f>
        <v>0</v>
      </c>
      <c r="P428">
        <f>'RESUMEN TOTAL'!V437</f>
        <v>0</v>
      </c>
      <c r="Q428">
        <f>'RESUMEN TOTAL'!W437</f>
        <v>0</v>
      </c>
      <c r="R428">
        <f>'RESUMEN TOTAL'!X437</f>
        <v>0</v>
      </c>
      <c r="S428">
        <f>'RESUMEN TOTAL'!Y437</f>
        <v>0</v>
      </c>
      <c r="T428">
        <f>'RESUMEN TOTAL'!Z437</f>
        <v>0</v>
      </c>
      <c r="U428">
        <f>'RESUMEN TOTAL'!AA437</f>
        <v>0</v>
      </c>
      <c r="V428">
        <f>'RESUMEN TOTAL'!AB437</f>
        <v>0</v>
      </c>
      <c r="W428">
        <f>'RESUMEN TOTAL'!AC437</f>
        <v>0</v>
      </c>
      <c r="X428">
        <f>'RESUMEN TOTAL'!AD437</f>
        <v>0</v>
      </c>
      <c r="Y428">
        <f>'RESUMEN TOTAL'!AE437</f>
        <v>0</v>
      </c>
      <c r="Z428">
        <f>'RESUMEN TOTAL'!AF437</f>
        <v>0</v>
      </c>
      <c r="AA428">
        <f>'RESUMEN TOTAL'!AG437</f>
        <v>0</v>
      </c>
      <c r="AB428">
        <f>'RESUMEN TOTAL'!AH437</f>
        <v>0</v>
      </c>
      <c r="AC428">
        <f>'RESUMEN TOTAL'!AI437</f>
        <v>0</v>
      </c>
      <c r="AD428">
        <f>'RESUMEN TOTAL'!AJ437</f>
        <v>0</v>
      </c>
      <c r="AE428">
        <f>'RESUMEN TOTAL'!AK437</f>
        <v>0</v>
      </c>
      <c r="AF428">
        <f>'RESUMEN TOTAL'!AL437</f>
        <v>0</v>
      </c>
      <c r="AG428">
        <f>'RESUMEN TOTAL'!AM437</f>
        <v>0</v>
      </c>
      <c r="AH428">
        <f>'RESUMEN TOTAL'!AN437</f>
        <v>0</v>
      </c>
      <c r="AI428">
        <f>'RESUMEN TOTAL'!AO437</f>
        <v>0</v>
      </c>
    </row>
    <row r="429" spans="1:35" x14ac:dyDescent="0.25">
      <c r="A429" t="str">
        <f>'RESUMEN TOTAL'!A438</f>
        <v>VILLA ARIAS</v>
      </c>
      <c r="B429" t="str">
        <f>'RESUMEN TOTAL'!B438</f>
        <v>VLA 01 (fija 1)</v>
      </c>
      <c r="C429" t="str">
        <f>'RESUMEN TOTAL'!D438</f>
        <v>820 Y SOLER</v>
      </c>
      <c r="D429" t="str">
        <f>'RESUMEN TOTAL'!E438</f>
        <v>Fija</v>
      </c>
      <c r="E429" t="str">
        <f>'RESUMEN TOTAL'!F438</f>
        <v>Fibra Optica</v>
      </c>
      <c r="F429">
        <f>'RESUMEN TOTAL'!L438</f>
        <v>0</v>
      </c>
      <c r="G429">
        <f>'RESUMEN TOTAL'!M438</f>
        <v>0</v>
      </c>
      <c r="H429">
        <f>'RESUMEN TOTAL'!N437</f>
        <v>0</v>
      </c>
      <c r="I429">
        <f>'RESUMEN TOTAL'!O437</f>
        <v>0</v>
      </c>
      <c r="J429">
        <f>'RESUMEN TOTAL'!P438</f>
        <v>0</v>
      </c>
      <c r="K429">
        <f>'RESUMEN TOTAL'!Q438</f>
        <v>0</v>
      </c>
      <c r="L429">
        <f>'RESUMEN TOTAL'!R438</f>
        <v>0</v>
      </c>
      <c r="M429">
        <f>'RESUMEN TOTAL'!S438</f>
        <v>0</v>
      </c>
      <c r="N429">
        <f>'RESUMEN TOTAL'!T438</f>
        <v>0</v>
      </c>
      <c r="O429">
        <f>'RESUMEN TOTAL'!U438</f>
        <v>0</v>
      </c>
      <c r="P429">
        <f>'RESUMEN TOTAL'!V438</f>
        <v>0</v>
      </c>
      <c r="Q429">
        <f>'RESUMEN TOTAL'!W438</f>
        <v>0</v>
      </c>
      <c r="R429">
        <f>'RESUMEN TOTAL'!X438</f>
        <v>0</v>
      </c>
      <c r="S429">
        <f>'RESUMEN TOTAL'!Y438</f>
        <v>0</v>
      </c>
      <c r="T429">
        <f>'RESUMEN TOTAL'!Z438</f>
        <v>0</v>
      </c>
      <c r="U429">
        <f>'RESUMEN TOTAL'!AA438</f>
        <v>0</v>
      </c>
      <c r="V429">
        <f>'RESUMEN TOTAL'!AB438</f>
        <v>0</v>
      </c>
      <c r="W429">
        <f>'RESUMEN TOTAL'!AC438</f>
        <v>0</v>
      </c>
      <c r="X429">
        <f>'RESUMEN TOTAL'!AD438</f>
        <v>0</v>
      </c>
      <c r="Y429">
        <f>'RESUMEN TOTAL'!AE438</f>
        <v>0</v>
      </c>
      <c r="Z429">
        <f>'RESUMEN TOTAL'!AF438</f>
        <v>0</v>
      </c>
      <c r="AA429">
        <f>'RESUMEN TOTAL'!AG438</f>
        <v>0</v>
      </c>
      <c r="AB429">
        <f>'RESUMEN TOTAL'!AH438</f>
        <v>0</v>
      </c>
      <c r="AC429">
        <f>'RESUMEN TOTAL'!AI438</f>
        <v>0</v>
      </c>
      <c r="AD429">
        <f>'RESUMEN TOTAL'!AJ438</f>
        <v>0</v>
      </c>
      <c r="AE429">
        <f>'RESUMEN TOTAL'!AK438</f>
        <v>0</v>
      </c>
      <c r="AF429">
        <f>'RESUMEN TOTAL'!AL438</f>
        <v>0</v>
      </c>
      <c r="AG429">
        <f>'RESUMEN TOTAL'!AM438</f>
        <v>0</v>
      </c>
      <c r="AH429">
        <f>'RESUMEN TOTAL'!AN438</f>
        <v>0</v>
      </c>
      <c r="AI429">
        <f>'RESUMEN TOTAL'!AO438</f>
        <v>0</v>
      </c>
    </row>
    <row r="430" spans="1:35" x14ac:dyDescent="0.25">
      <c r="A430" t="str">
        <f>'RESUMEN TOTAL'!A439</f>
        <v>VILLA ARIAS</v>
      </c>
      <c r="B430" t="str">
        <f>'RESUMEN TOTAL'!B439</f>
        <v>VLA 02</v>
      </c>
      <c r="C430" t="str">
        <f>'RESUMEN TOTAL'!D439</f>
        <v>ESPORA Y HUDSON</v>
      </c>
      <c r="D430" t="str">
        <f>'RESUMEN TOTAL'!E439</f>
        <v>DOMO</v>
      </c>
      <c r="E430" t="str">
        <f>'RESUMEN TOTAL'!F439</f>
        <v>Fibra Optica</v>
      </c>
      <c r="F430" t="str">
        <f>'RESUMEN TOTAL'!L439</f>
        <v>APAGADO</v>
      </c>
      <c r="G430" t="str">
        <f>'RESUMEN TOTAL'!M439</f>
        <v>APAGADO</v>
      </c>
      <c r="H430">
        <f>'RESUMEN TOTAL'!N438</f>
        <v>0</v>
      </c>
      <c r="I430">
        <f>'RESUMEN TOTAL'!O438</f>
        <v>0</v>
      </c>
      <c r="J430" t="str">
        <f>'RESUMEN TOTAL'!P439</f>
        <v>APAGADO</v>
      </c>
      <c r="K430">
        <f>'RESUMEN TOTAL'!Q439</f>
        <v>0</v>
      </c>
      <c r="L430">
        <f>'RESUMEN TOTAL'!R439</f>
        <v>0</v>
      </c>
      <c r="M430">
        <f>'RESUMEN TOTAL'!S439</f>
        <v>0</v>
      </c>
      <c r="N430">
        <f>'RESUMEN TOTAL'!T439</f>
        <v>0</v>
      </c>
      <c r="O430">
        <f>'RESUMEN TOTAL'!U439</f>
        <v>0</v>
      </c>
      <c r="P430">
        <f>'RESUMEN TOTAL'!V439</f>
        <v>0</v>
      </c>
      <c r="Q430">
        <f>'RESUMEN TOTAL'!W439</f>
        <v>0</v>
      </c>
      <c r="R430">
        <f>'RESUMEN TOTAL'!X439</f>
        <v>0</v>
      </c>
      <c r="S430">
        <f>'RESUMEN TOTAL'!Y439</f>
        <v>0</v>
      </c>
      <c r="T430">
        <f>'RESUMEN TOTAL'!Z439</f>
        <v>0</v>
      </c>
      <c r="U430">
        <f>'RESUMEN TOTAL'!AA439</f>
        <v>0</v>
      </c>
      <c r="V430">
        <f>'RESUMEN TOTAL'!AB439</f>
        <v>0</v>
      </c>
      <c r="W430">
        <f>'RESUMEN TOTAL'!AC439</f>
        <v>0</v>
      </c>
      <c r="X430">
        <f>'RESUMEN TOTAL'!AD439</f>
        <v>0</v>
      </c>
      <c r="Y430">
        <f>'RESUMEN TOTAL'!AE439</f>
        <v>0</v>
      </c>
      <c r="Z430">
        <f>'RESUMEN TOTAL'!AF439</f>
        <v>0</v>
      </c>
      <c r="AA430">
        <f>'RESUMEN TOTAL'!AG439</f>
        <v>0</v>
      </c>
      <c r="AB430">
        <f>'RESUMEN TOTAL'!AH439</f>
        <v>0</v>
      </c>
      <c r="AC430">
        <f>'RESUMEN TOTAL'!AI439</f>
        <v>0</v>
      </c>
      <c r="AD430">
        <f>'RESUMEN TOTAL'!AJ439</f>
        <v>0</v>
      </c>
      <c r="AE430">
        <f>'RESUMEN TOTAL'!AK439</f>
        <v>0</v>
      </c>
      <c r="AF430">
        <f>'RESUMEN TOTAL'!AL439</f>
        <v>0</v>
      </c>
      <c r="AG430">
        <f>'RESUMEN TOTAL'!AM439</f>
        <v>0</v>
      </c>
      <c r="AH430">
        <f>'RESUMEN TOTAL'!AN439</f>
        <v>0</v>
      </c>
      <c r="AI430">
        <f>'RESUMEN TOTAL'!AO439</f>
        <v>0</v>
      </c>
    </row>
    <row r="431" spans="1:35" x14ac:dyDescent="0.25">
      <c r="A431" t="str">
        <f>'RESUMEN TOTAL'!A440</f>
        <v>VILLA ARIAS</v>
      </c>
      <c r="B431" t="str">
        <f>'RESUMEN TOTAL'!B440</f>
        <v>VLA03 (fija 2)</v>
      </c>
      <c r="C431" t="str">
        <f>'RESUMEN TOTAL'!D440</f>
        <v>820 y SOLER</v>
      </c>
      <c r="D431" t="str">
        <f>'RESUMEN TOTAL'!E440</f>
        <v>Fija</v>
      </c>
      <c r="E431" t="str">
        <f>'RESUMEN TOTAL'!F440</f>
        <v>Fibra Optica</v>
      </c>
      <c r="F431">
        <f>'RESUMEN TOTAL'!L440</f>
        <v>0</v>
      </c>
      <c r="G431">
        <f>'RESUMEN TOTAL'!M440</f>
        <v>0</v>
      </c>
      <c r="H431" t="str">
        <f>'RESUMEN TOTAL'!N439</f>
        <v>APAGADO</v>
      </c>
      <c r="I431" t="str">
        <f>'RESUMEN TOTAL'!O439</f>
        <v>APAGADO</v>
      </c>
      <c r="J431">
        <f>'RESUMEN TOTAL'!P440</f>
        <v>0</v>
      </c>
      <c r="K431">
        <f>'RESUMEN TOTAL'!Q440</f>
        <v>0</v>
      </c>
      <c r="L431">
        <f>'RESUMEN TOTAL'!R440</f>
        <v>0</v>
      </c>
      <c r="M431">
        <f>'RESUMEN TOTAL'!S440</f>
        <v>0</v>
      </c>
      <c r="N431">
        <f>'RESUMEN TOTAL'!T440</f>
        <v>0</v>
      </c>
      <c r="O431">
        <f>'RESUMEN TOTAL'!U440</f>
        <v>0</v>
      </c>
      <c r="P431">
        <f>'RESUMEN TOTAL'!V440</f>
        <v>0</v>
      </c>
      <c r="Q431">
        <f>'RESUMEN TOTAL'!W440</f>
        <v>0</v>
      </c>
      <c r="R431">
        <f>'RESUMEN TOTAL'!X440</f>
        <v>0</v>
      </c>
      <c r="S431">
        <f>'RESUMEN TOTAL'!Y440</f>
        <v>0</v>
      </c>
      <c r="T431">
        <f>'RESUMEN TOTAL'!Z440</f>
        <v>0</v>
      </c>
      <c r="U431">
        <f>'RESUMEN TOTAL'!AA440</f>
        <v>0</v>
      </c>
      <c r="V431">
        <f>'RESUMEN TOTAL'!AB440</f>
        <v>0</v>
      </c>
      <c r="W431">
        <f>'RESUMEN TOTAL'!AC440</f>
        <v>0</v>
      </c>
      <c r="X431">
        <f>'RESUMEN TOTAL'!AD440</f>
        <v>0</v>
      </c>
      <c r="Y431">
        <f>'RESUMEN TOTAL'!AE440</f>
        <v>0</v>
      </c>
      <c r="Z431">
        <f>'RESUMEN TOTAL'!AF440</f>
        <v>0</v>
      </c>
      <c r="AA431">
        <f>'RESUMEN TOTAL'!AG440</f>
        <v>0</v>
      </c>
      <c r="AB431">
        <f>'RESUMEN TOTAL'!AH440</f>
        <v>0</v>
      </c>
      <c r="AC431">
        <f>'RESUMEN TOTAL'!AI440</f>
        <v>0</v>
      </c>
      <c r="AD431">
        <f>'RESUMEN TOTAL'!AJ440</f>
        <v>0</v>
      </c>
      <c r="AE431">
        <f>'RESUMEN TOTAL'!AK440</f>
        <v>0</v>
      </c>
      <c r="AF431">
        <f>'RESUMEN TOTAL'!AL440</f>
        <v>0</v>
      </c>
      <c r="AG431">
        <f>'RESUMEN TOTAL'!AM440</f>
        <v>0</v>
      </c>
      <c r="AH431">
        <f>'RESUMEN TOTAL'!AN440</f>
        <v>0</v>
      </c>
      <c r="AI431">
        <f>'RESUMEN TOTAL'!AO440</f>
        <v>0</v>
      </c>
    </row>
    <row r="432" spans="1:35" x14ac:dyDescent="0.25">
      <c r="A432" t="str">
        <f>'RESUMEN TOTAL'!A441</f>
        <v>VILLA ARIAS</v>
      </c>
      <c r="B432" t="str">
        <f>'RESUMEN TOTAL'!B441</f>
        <v>VLA04</v>
      </c>
      <c r="C432" t="str">
        <f>'RESUMEN TOTAL'!D441</f>
        <v>ESPORA Y MARTIN GRASS</v>
      </c>
      <c r="D432" t="str">
        <f>'RESUMEN TOTAL'!E441</f>
        <v>DOMO</v>
      </c>
      <c r="E432" t="str">
        <f>'RESUMEN TOTAL'!F441</f>
        <v>Fibra Optica</v>
      </c>
      <c r="F432" t="str">
        <f>'RESUMEN TOTAL'!L441</f>
        <v>APAGADO</v>
      </c>
      <c r="G432" t="str">
        <f>'RESUMEN TOTAL'!M441</f>
        <v>APAGADO</v>
      </c>
      <c r="H432">
        <f>'RESUMEN TOTAL'!N440</f>
        <v>0</v>
      </c>
      <c r="I432">
        <f>'RESUMEN TOTAL'!O440</f>
        <v>0</v>
      </c>
      <c r="J432" t="str">
        <f>'RESUMEN TOTAL'!P441</f>
        <v>APAGADO</v>
      </c>
      <c r="K432" t="str">
        <f>'RESUMEN TOTAL'!Q441</f>
        <v>APAGADO</v>
      </c>
      <c r="L432">
        <f>'RESUMEN TOTAL'!R441</f>
        <v>0</v>
      </c>
      <c r="M432">
        <f>'RESUMEN TOTAL'!S441</f>
        <v>0</v>
      </c>
      <c r="N432">
        <f>'RESUMEN TOTAL'!T441</f>
        <v>0</v>
      </c>
      <c r="O432">
        <f>'RESUMEN TOTAL'!U441</f>
        <v>0</v>
      </c>
      <c r="P432">
        <f>'RESUMEN TOTAL'!V441</f>
        <v>0</v>
      </c>
      <c r="Q432">
        <f>'RESUMEN TOTAL'!W441</f>
        <v>0</v>
      </c>
      <c r="R432">
        <f>'RESUMEN TOTAL'!X441</f>
        <v>0</v>
      </c>
      <c r="S432">
        <f>'RESUMEN TOTAL'!Y441</f>
        <v>0</v>
      </c>
      <c r="T432">
        <f>'RESUMEN TOTAL'!Z441</f>
        <v>0</v>
      </c>
      <c r="U432">
        <f>'RESUMEN TOTAL'!AA441</f>
        <v>0</v>
      </c>
      <c r="V432">
        <f>'RESUMEN TOTAL'!AB441</f>
        <v>0</v>
      </c>
      <c r="W432">
        <f>'RESUMEN TOTAL'!AC441</f>
        <v>0</v>
      </c>
      <c r="X432">
        <f>'RESUMEN TOTAL'!AD441</f>
        <v>0</v>
      </c>
      <c r="Y432">
        <f>'RESUMEN TOTAL'!AE441</f>
        <v>0</v>
      </c>
      <c r="Z432">
        <f>'RESUMEN TOTAL'!AF441</f>
        <v>0</v>
      </c>
      <c r="AA432">
        <f>'RESUMEN TOTAL'!AG441</f>
        <v>0</v>
      </c>
      <c r="AB432">
        <f>'RESUMEN TOTAL'!AH441</f>
        <v>0</v>
      </c>
      <c r="AC432">
        <f>'RESUMEN TOTAL'!AI441</f>
        <v>0</v>
      </c>
      <c r="AD432">
        <f>'RESUMEN TOTAL'!AJ441</f>
        <v>0</v>
      </c>
      <c r="AE432">
        <f>'RESUMEN TOTAL'!AK441</f>
        <v>0</v>
      </c>
      <c r="AF432">
        <f>'RESUMEN TOTAL'!AL441</f>
        <v>0</v>
      </c>
      <c r="AG432">
        <f>'RESUMEN TOTAL'!AM441</f>
        <v>0</v>
      </c>
      <c r="AH432">
        <f>'RESUMEN TOTAL'!AN441</f>
        <v>0</v>
      </c>
      <c r="AI432">
        <f>'RESUMEN TOTAL'!AO441</f>
        <v>0</v>
      </c>
    </row>
    <row r="433" spans="1:35" x14ac:dyDescent="0.25">
      <c r="A433" t="str">
        <f>'RESUMEN TOTAL'!A442</f>
        <v>VILLA ARIAS</v>
      </c>
      <c r="B433" t="str">
        <f>'RESUMEN TOTAL'!B442</f>
        <v>VLA05</v>
      </c>
      <c r="C433" t="str">
        <f>'RESUMEN TOTAL'!D442</f>
        <v>ESPORA Y 802</v>
      </c>
      <c r="D433" t="str">
        <f>'RESUMEN TOTAL'!E442</f>
        <v>DOMO</v>
      </c>
      <c r="E433" t="str">
        <f>'RESUMEN TOTAL'!F442</f>
        <v>Fibra Optica</v>
      </c>
      <c r="F433" t="str">
        <f>'RESUMEN TOTAL'!L442</f>
        <v>APAGADO</v>
      </c>
      <c r="G433" t="str">
        <f>'RESUMEN TOTAL'!M442</f>
        <v>APAGADO</v>
      </c>
      <c r="H433" t="str">
        <f>'RESUMEN TOTAL'!N441</f>
        <v>APAGADO</v>
      </c>
      <c r="I433" t="str">
        <f>'RESUMEN TOTAL'!O441</f>
        <v>APAGADO</v>
      </c>
      <c r="J433" t="str">
        <f>'RESUMEN TOTAL'!P442</f>
        <v>APAGADO</v>
      </c>
      <c r="K433">
        <f>'RESUMEN TOTAL'!Q442</f>
        <v>0</v>
      </c>
      <c r="L433">
        <f>'RESUMEN TOTAL'!R442</f>
        <v>0</v>
      </c>
      <c r="M433">
        <f>'RESUMEN TOTAL'!S442</f>
        <v>0</v>
      </c>
      <c r="N433">
        <f>'RESUMEN TOTAL'!T442</f>
        <v>0</v>
      </c>
      <c r="O433">
        <f>'RESUMEN TOTAL'!U442</f>
        <v>0</v>
      </c>
      <c r="P433">
        <f>'RESUMEN TOTAL'!V442</f>
        <v>0</v>
      </c>
      <c r="Q433">
        <f>'RESUMEN TOTAL'!W442</f>
        <v>0</v>
      </c>
      <c r="R433">
        <f>'RESUMEN TOTAL'!X442</f>
        <v>0</v>
      </c>
      <c r="S433">
        <f>'RESUMEN TOTAL'!Y442</f>
        <v>0</v>
      </c>
      <c r="T433">
        <f>'RESUMEN TOTAL'!Z442</f>
        <v>0</v>
      </c>
      <c r="U433">
        <f>'RESUMEN TOTAL'!AA442</f>
        <v>0</v>
      </c>
      <c r="V433">
        <f>'RESUMEN TOTAL'!AB442</f>
        <v>0</v>
      </c>
      <c r="W433">
        <f>'RESUMEN TOTAL'!AC442</f>
        <v>0</v>
      </c>
      <c r="X433">
        <f>'RESUMEN TOTAL'!AD442</f>
        <v>0</v>
      </c>
      <c r="Y433">
        <f>'RESUMEN TOTAL'!AE442</f>
        <v>0</v>
      </c>
      <c r="Z433">
        <f>'RESUMEN TOTAL'!AF442</f>
        <v>0</v>
      </c>
      <c r="AA433">
        <f>'RESUMEN TOTAL'!AG442</f>
        <v>0</v>
      </c>
      <c r="AB433">
        <f>'RESUMEN TOTAL'!AH442</f>
        <v>0</v>
      </c>
      <c r="AC433">
        <f>'RESUMEN TOTAL'!AI442</f>
        <v>0</v>
      </c>
      <c r="AD433">
        <f>'RESUMEN TOTAL'!AJ442</f>
        <v>0</v>
      </c>
      <c r="AE433">
        <f>'RESUMEN TOTAL'!AK442</f>
        <v>0</v>
      </c>
      <c r="AF433">
        <f>'RESUMEN TOTAL'!AL442</f>
        <v>0</v>
      </c>
      <c r="AG433">
        <f>'RESUMEN TOTAL'!AM442</f>
        <v>0</v>
      </c>
      <c r="AH433">
        <f>'RESUMEN TOTAL'!AN442</f>
        <v>0</v>
      </c>
      <c r="AI433">
        <f>'RESUMEN TOTAL'!AO442</f>
        <v>0</v>
      </c>
    </row>
    <row r="434" spans="1:35" x14ac:dyDescent="0.25">
      <c r="A434" t="str">
        <f>'RESUMEN TOTAL'!A443</f>
        <v>VILLA MONICA NUEVA</v>
      </c>
      <c r="B434" t="str">
        <f>'RESUMEN TOTAL'!B443</f>
        <v>VMO 02</v>
      </c>
      <c r="C434" t="str">
        <f>'RESUMEN TOTAL'!D443</f>
        <v>Rio Carapachay y Oroño</v>
      </c>
      <c r="D434" t="str">
        <f>'RESUMEN TOTAL'!E443</f>
        <v>Domo</v>
      </c>
      <c r="E434" t="str">
        <f>'RESUMEN TOTAL'!F443</f>
        <v>Radio</v>
      </c>
      <c r="F434">
        <f>'RESUMEN TOTAL'!L443</f>
        <v>0</v>
      </c>
      <c r="G434">
        <f>'RESUMEN TOTAL'!M443</f>
        <v>0</v>
      </c>
      <c r="H434">
        <f>'RESUMEN TOTAL'!N442</f>
        <v>0</v>
      </c>
      <c r="I434">
        <f>'RESUMEN TOTAL'!O442</f>
        <v>0</v>
      </c>
      <c r="J434">
        <f>'RESUMEN TOTAL'!P443</f>
        <v>0</v>
      </c>
      <c r="K434">
        <f>'RESUMEN TOTAL'!Q443</f>
        <v>0</v>
      </c>
      <c r="L434">
        <f>'RESUMEN TOTAL'!R443</f>
        <v>0</v>
      </c>
      <c r="M434">
        <f>'RESUMEN TOTAL'!S443</f>
        <v>0</v>
      </c>
      <c r="N434">
        <f>'RESUMEN TOTAL'!T443</f>
        <v>0</v>
      </c>
      <c r="O434">
        <f>'RESUMEN TOTAL'!U443</f>
        <v>0</v>
      </c>
      <c r="P434">
        <f>'RESUMEN TOTAL'!V443</f>
        <v>0</v>
      </c>
      <c r="Q434">
        <f>'RESUMEN TOTAL'!W443</f>
        <v>0</v>
      </c>
      <c r="R434">
        <f>'RESUMEN TOTAL'!X443</f>
        <v>0</v>
      </c>
      <c r="S434">
        <f>'RESUMEN TOTAL'!Y443</f>
        <v>0</v>
      </c>
      <c r="T434">
        <f>'RESUMEN TOTAL'!Z443</f>
        <v>0</v>
      </c>
      <c r="U434">
        <f>'RESUMEN TOTAL'!AA443</f>
        <v>0</v>
      </c>
      <c r="V434">
        <f>'RESUMEN TOTAL'!AB443</f>
        <v>0</v>
      </c>
      <c r="W434">
        <f>'RESUMEN TOTAL'!AC443</f>
        <v>0</v>
      </c>
      <c r="X434">
        <f>'RESUMEN TOTAL'!AD443</f>
        <v>0</v>
      </c>
      <c r="Y434">
        <f>'RESUMEN TOTAL'!AE443</f>
        <v>0</v>
      </c>
      <c r="Z434">
        <f>'RESUMEN TOTAL'!AF443</f>
        <v>0</v>
      </c>
      <c r="AA434">
        <f>'RESUMEN TOTAL'!AG443</f>
        <v>0</v>
      </c>
      <c r="AB434">
        <f>'RESUMEN TOTAL'!AH443</f>
        <v>0</v>
      </c>
      <c r="AC434">
        <f>'RESUMEN TOTAL'!AI443</f>
        <v>0</v>
      </c>
      <c r="AD434">
        <f>'RESUMEN TOTAL'!AJ443</f>
        <v>0</v>
      </c>
      <c r="AE434">
        <f>'RESUMEN TOTAL'!AK443</f>
        <v>0</v>
      </c>
      <c r="AF434">
        <f>'RESUMEN TOTAL'!AL443</f>
        <v>0</v>
      </c>
      <c r="AG434">
        <f>'RESUMEN TOTAL'!AM443</f>
        <v>0</v>
      </c>
      <c r="AH434">
        <f>'RESUMEN TOTAL'!AN443</f>
        <v>0</v>
      </c>
      <c r="AI434">
        <f>'RESUMEN TOTAL'!AO443</f>
        <v>0</v>
      </c>
    </row>
    <row r="435" spans="1:35" x14ac:dyDescent="0.25">
      <c r="A435" t="str">
        <f>'RESUMEN TOTAL'!A444</f>
        <v>VILLA MONICA NUEVA</v>
      </c>
      <c r="B435" t="str">
        <f>'RESUMEN TOTAL'!B444</f>
        <v>VMO 03 (fija 1)</v>
      </c>
      <c r="C435" t="str">
        <f>'RESUMEN TOTAL'!D444</f>
        <v>EVA PERON E/ OROÑO Y 734 A</v>
      </c>
      <c r="D435" t="str">
        <f>'RESUMEN TOTAL'!E444</f>
        <v>Fija</v>
      </c>
      <c r="E435" t="str">
        <f>'RESUMEN TOTAL'!F444</f>
        <v>Fibra Optica</v>
      </c>
      <c r="F435">
        <f>'RESUMEN TOTAL'!L444</f>
        <v>0</v>
      </c>
      <c r="G435">
        <f>'RESUMEN TOTAL'!M444</f>
        <v>0</v>
      </c>
      <c r="H435">
        <f>'RESUMEN TOTAL'!N443</f>
        <v>0</v>
      </c>
      <c r="I435">
        <f>'RESUMEN TOTAL'!O443</f>
        <v>0</v>
      </c>
      <c r="J435">
        <f>'RESUMEN TOTAL'!P444</f>
        <v>0</v>
      </c>
      <c r="K435">
        <f>'RESUMEN TOTAL'!Q444</f>
        <v>0</v>
      </c>
      <c r="L435">
        <f>'RESUMEN TOTAL'!R444</f>
        <v>0</v>
      </c>
      <c r="M435">
        <f>'RESUMEN TOTAL'!S444</f>
        <v>0</v>
      </c>
      <c r="N435">
        <f>'RESUMEN TOTAL'!T444</f>
        <v>0</v>
      </c>
      <c r="O435">
        <f>'RESUMEN TOTAL'!U444</f>
        <v>0</v>
      </c>
      <c r="P435">
        <f>'RESUMEN TOTAL'!V444</f>
        <v>0</v>
      </c>
      <c r="Q435">
        <f>'RESUMEN TOTAL'!W444</f>
        <v>0</v>
      </c>
      <c r="R435">
        <f>'RESUMEN TOTAL'!X444</f>
        <v>0</v>
      </c>
      <c r="S435">
        <f>'RESUMEN TOTAL'!Y444</f>
        <v>0</v>
      </c>
      <c r="T435">
        <f>'RESUMEN TOTAL'!Z444</f>
        <v>0</v>
      </c>
      <c r="U435">
        <f>'RESUMEN TOTAL'!AA444</f>
        <v>0</v>
      </c>
      <c r="V435">
        <f>'RESUMEN TOTAL'!AB444</f>
        <v>0</v>
      </c>
      <c r="W435">
        <f>'RESUMEN TOTAL'!AC444</f>
        <v>0</v>
      </c>
      <c r="X435">
        <f>'RESUMEN TOTAL'!AD444</f>
        <v>0</v>
      </c>
      <c r="Y435">
        <f>'RESUMEN TOTAL'!AE444</f>
        <v>0</v>
      </c>
      <c r="Z435">
        <f>'RESUMEN TOTAL'!AF444</f>
        <v>0</v>
      </c>
      <c r="AA435">
        <f>'RESUMEN TOTAL'!AG444</f>
        <v>0</v>
      </c>
      <c r="AB435">
        <f>'RESUMEN TOTAL'!AH444</f>
        <v>0</v>
      </c>
      <c r="AC435">
        <f>'RESUMEN TOTAL'!AI444</f>
        <v>0</v>
      </c>
      <c r="AD435">
        <f>'RESUMEN TOTAL'!AJ444</f>
        <v>0</v>
      </c>
      <c r="AE435">
        <f>'RESUMEN TOTAL'!AK444</f>
        <v>0</v>
      </c>
      <c r="AF435">
        <f>'RESUMEN TOTAL'!AL444</f>
        <v>0</v>
      </c>
      <c r="AG435">
        <f>'RESUMEN TOTAL'!AM444</f>
        <v>0</v>
      </c>
      <c r="AH435">
        <f>'RESUMEN TOTAL'!AN444</f>
        <v>0</v>
      </c>
      <c r="AI435">
        <f>'RESUMEN TOTAL'!AO444</f>
        <v>0</v>
      </c>
    </row>
    <row r="436" spans="1:35" x14ac:dyDescent="0.25">
      <c r="A436" t="str">
        <f>'RESUMEN TOTAL'!A445</f>
        <v>VILLA MONICA NUEVA</v>
      </c>
      <c r="B436" t="str">
        <f>'RESUMEN TOTAL'!B445</f>
        <v>VMO 04 (fija 2)</v>
      </c>
      <c r="C436" t="str">
        <f>'RESUMEN TOTAL'!D445</f>
        <v>EVA PERON E/ OROÑO Y 734 A</v>
      </c>
      <c r="D436" t="str">
        <f>'RESUMEN TOTAL'!E445</f>
        <v>Fija</v>
      </c>
      <c r="E436" t="str">
        <f>'RESUMEN TOTAL'!F445</f>
        <v>Fibra Optica</v>
      </c>
      <c r="F436">
        <f>'RESUMEN TOTAL'!L445</f>
        <v>0</v>
      </c>
      <c r="G436">
        <f>'RESUMEN TOTAL'!M445</f>
        <v>0</v>
      </c>
      <c r="H436">
        <f>'RESUMEN TOTAL'!N444</f>
        <v>0</v>
      </c>
      <c r="I436">
        <f>'RESUMEN TOTAL'!O444</f>
        <v>0</v>
      </c>
      <c r="J436">
        <f>'RESUMEN TOTAL'!P445</f>
        <v>0</v>
      </c>
      <c r="K436">
        <f>'RESUMEN TOTAL'!Q445</f>
        <v>0</v>
      </c>
      <c r="L436">
        <f>'RESUMEN TOTAL'!R445</f>
        <v>0</v>
      </c>
      <c r="M436">
        <f>'RESUMEN TOTAL'!S445</f>
        <v>0</v>
      </c>
      <c r="N436">
        <f>'RESUMEN TOTAL'!T445</f>
        <v>0</v>
      </c>
      <c r="O436">
        <f>'RESUMEN TOTAL'!U445</f>
        <v>0</v>
      </c>
      <c r="P436">
        <f>'RESUMEN TOTAL'!V445</f>
        <v>0</v>
      </c>
      <c r="Q436">
        <f>'RESUMEN TOTAL'!W445</f>
        <v>0</v>
      </c>
      <c r="R436">
        <f>'RESUMEN TOTAL'!X445</f>
        <v>0</v>
      </c>
      <c r="S436">
        <f>'RESUMEN TOTAL'!Y445</f>
        <v>0</v>
      </c>
      <c r="T436">
        <f>'RESUMEN TOTAL'!Z445</f>
        <v>0</v>
      </c>
      <c r="U436">
        <f>'RESUMEN TOTAL'!AA445</f>
        <v>0</v>
      </c>
      <c r="V436">
        <f>'RESUMEN TOTAL'!AB445</f>
        <v>0</v>
      </c>
      <c r="W436">
        <f>'RESUMEN TOTAL'!AC445</f>
        <v>0</v>
      </c>
      <c r="X436">
        <f>'RESUMEN TOTAL'!AD445</f>
        <v>0</v>
      </c>
      <c r="Y436">
        <f>'RESUMEN TOTAL'!AE445</f>
        <v>0</v>
      </c>
      <c r="Z436">
        <f>'RESUMEN TOTAL'!AF445</f>
        <v>0</v>
      </c>
      <c r="AA436">
        <f>'RESUMEN TOTAL'!AG445</f>
        <v>0</v>
      </c>
      <c r="AB436">
        <f>'RESUMEN TOTAL'!AH445</f>
        <v>0</v>
      </c>
      <c r="AC436">
        <f>'RESUMEN TOTAL'!AI445</f>
        <v>0</v>
      </c>
      <c r="AD436">
        <f>'RESUMEN TOTAL'!AJ445</f>
        <v>0</v>
      </c>
      <c r="AE436">
        <f>'RESUMEN TOTAL'!AK445</f>
        <v>0</v>
      </c>
      <c r="AF436">
        <f>'RESUMEN TOTAL'!AL445</f>
        <v>0</v>
      </c>
      <c r="AG436">
        <f>'RESUMEN TOTAL'!AM445</f>
        <v>0</v>
      </c>
      <c r="AH436">
        <f>'RESUMEN TOTAL'!AN445</f>
        <v>0</v>
      </c>
      <c r="AI436">
        <f>'RESUMEN TOTAL'!AO445</f>
        <v>0</v>
      </c>
    </row>
    <row r="437" spans="1:35" x14ac:dyDescent="0.25">
      <c r="A437" t="str">
        <f>'RESUMEN TOTAL'!A446</f>
        <v>VILLA MONICA NUEVA</v>
      </c>
      <c r="B437" t="str">
        <f>'RESUMEN TOTAL'!B446</f>
        <v>VMO 05</v>
      </c>
      <c r="C437" t="str">
        <f>'RESUMEN TOTAL'!D446</f>
        <v>OROÑO Y EVA PERON</v>
      </c>
      <c r="D437" t="str">
        <f>'RESUMEN TOTAL'!E446</f>
        <v>DOMO</v>
      </c>
      <c r="E437" t="str">
        <f>'RESUMEN TOTAL'!F446</f>
        <v>Fibra Optica</v>
      </c>
      <c r="F437" t="str">
        <f>'RESUMEN TOTAL'!L446</f>
        <v>APAGADO</v>
      </c>
      <c r="G437" t="str">
        <f>'RESUMEN TOTAL'!M446</f>
        <v>APAGADO</v>
      </c>
      <c r="H437">
        <f>'RESUMEN TOTAL'!N445</f>
        <v>0</v>
      </c>
      <c r="I437">
        <f>'RESUMEN TOTAL'!O445</f>
        <v>0</v>
      </c>
      <c r="J437">
        <f>'RESUMEN TOTAL'!P446</f>
        <v>0</v>
      </c>
      <c r="K437">
        <f>'RESUMEN TOTAL'!Q446</f>
        <v>0</v>
      </c>
      <c r="L437">
        <f>'RESUMEN TOTAL'!R446</f>
        <v>0</v>
      </c>
      <c r="M437">
        <f>'RESUMEN TOTAL'!S446</f>
        <v>0</v>
      </c>
      <c r="N437">
        <f>'RESUMEN TOTAL'!T446</f>
        <v>0</v>
      </c>
      <c r="O437">
        <f>'RESUMEN TOTAL'!U446</f>
        <v>0</v>
      </c>
      <c r="P437">
        <f>'RESUMEN TOTAL'!V446</f>
        <v>0</v>
      </c>
      <c r="Q437">
        <f>'RESUMEN TOTAL'!W446</f>
        <v>0</v>
      </c>
      <c r="R437">
        <f>'RESUMEN TOTAL'!X446</f>
        <v>0</v>
      </c>
      <c r="S437">
        <f>'RESUMEN TOTAL'!Y446</f>
        <v>0</v>
      </c>
      <c r="T437">
        <f>'RESUMEN TOTAL'!Z446</f>
        <v>0</v>
      </c>
      <c r="U437">
        <f>'RESUMEN TOTAL'!AA446</f>
        <v>0</v>
      </c>
      <c r="V437">
        <f>'RESUMEN TOTAL'!AB446</f>
        <v>0</v>
      </c>
      <c r="W437">
        <f>'RESUMEN TOTAL'!AC446</f>
        <v>0</v>
      </c>
      <c r="X437">
        <f>'RESUMEN TOTAL'!AD446</f>
        <v>0</v>
      </c>
      <c r="Y437">
        <f>'RESUMEN TOTAL'!AE446</f>
        <v>0</v>
      </c>
      <c r="Z437">
        <f>'RESUMEN TOTAL'!AF446</f>
        <v>0</v>
      </c>
      <c r="AA437">
        <f>'RESUMEN TOTAL'!AG446</f>
        <v>0</v>
      </c>
      <c r="AB437">
        <f>'RESUMEN TOTAL'!AH446</f>
        <v>0</v>
      </c>
      <c r="AC437">
        <f>'RESUMEN TOTAL'!AI446</f>
        <v>0</v>
      </c>
      <c r="AD437">
        <f>'RESUMEN TOTAL'!AJ446</f>
        <v>0</v>
      </c>
      <c r="AE437">
        <f>'RESUMEN TOTAL'!AK446</f>
        <v>0</v>
      </c>
      <c r="AF437">
        <f>'RESUMEN TOTAL'!AL446</f>
        <v>0</v>
      </c>
      <c r="AG437">
        <f>'RESUMEN TOTAL'!AM446</f>
        <v>0</v>
      </c>
      <c r="AH437">
        <f>'RESUMEN TOTAL'!AN446</f>
        <v>0</v>
      </c>
      <c r="AI437">
        <f>'RESUMEN TOTAL'!AO446</f>
        <v>0</v>
      </c>
    </row>
    <row r="438" spans="1:35" x14ac:dyDescent="0.25">
      <c r="A438" t="str">
        <f>'RESUMEN TOTAL'!A447</f>
        <v>VILLA MONICA NUEVA</v>
      </c>
      <c r="B438" t="str">
        <f>'RESUMEN TOTAL'!B447</f>
        <v>VMO01</v>
      </c>
      <c r="C438" t="str">
        <f>'RESUMEN TOTAL'!D447</f>
        <v>Eva Peron y Monseñor de las Casas</v>
      </c>
      <c r="D438" t="str">
        <f>'RESUMEN TOTAL'!E447</f>
        <v>DOMO</v>
      </c>
      <c r="E438" t="str">
        <f>'RESUMEN TOTAL'!F447</f>
        <v>Fibra Optica</v>
      </c>
      <c r="F438">
        <f>'RESUMEN TOTAL'!L447</f>
        <v>0</v>
      </c>
      <c r="G438">
        <f>'RESUMEN TOTAL'!M447</f>
        <v>0</v>
      </c>
      <c r="H438" t="str">
        <f>'RESUMEN TOTAL'!N446</f>
        <v>APAGADO</v>
      </c>
      <c r="I438">
        <f>'RESUMEN TOTAL'!O446</f>
        <v>0</v>
      </c>
      <c r="J438">
        <f>'RESUMEN TOTAL'!P447</f>
        <v>0</v>
      </c>
      <c r="K438">
        <f>'RESUMEN TOTAL'!Q447</f>
        <v>0</v>
      </c>
      <c r="L438">
        <f>'RESUMEN TOTAL'!R447</f>
        <v>0</v>
      </c>
      <c r="M438">
        <f>'RESUMEN TOTAL'!S447</f>
        <v>0</v>
      </c>
      <c r="N438">
        <f>'RESUMEN TOTAL'!T447</f>
        <v>0</v>
      </c>
      <c r="O438">
        <f>'RESUMEN TOTAL'!U447</f>
        <v>0</v>
      </c>
      <c r="P438">
        <f>'RESUMEN TOTAL'!V447</f>
        <v>0</v>
      </c>
      <c r="Q438">
        <f>'RESUMEN TOTAL'!W447</f>
        <v>0</v>
      </c>
      <c r="R438">
        <f>'RESUMEN TOTAL'!X447</f>
        <v>0</v>
      </c>
      <c r="S438">
        <f>'RESUMEN TOTAL'!Y447</f>
        <v>0</v>
      </c>
      <c r="T438">
        <f>'RESUMEN TOTAL'!Z447</f>
        <v>0</v>
      </c>
      <c r="U438">
        <f>'RESUMEN TOTAL'!AA447</f>
        <v>0</v>
      </c>
      <c r="V438">
        <f>'RESUMEN TOTAL'!AB447</f>
        <v>0</v>
      </c>
      <c r="W438">
        <f>'RESUMEN TOTAL'!AC447</f>
        <v>0</v>
      </c>
      <c r="X438">
        <f>'RESUMEN TOTAL'!AD447</f>
        <v>0</v>
      </c>
      <c r="Y438">
        <f>'RESUMEN TOTAL'!AE447</f>
        <v>0</v>
      </c>
      <c r="Z438">
        <f>'RESUMEN TOTAL'!AF447</f>
        <v>0</v>
      </c>
      <c r="AA438">
        <f>'RESUMEN TOTAL'!AG447</f>
        <v>0</v>
      </c>
      <c r="AB438">
        <f>'RESUMEN TOTAL'!AH447</f>
        <v>0</v>
      </c>
      <c r="AC438">
        <f>'RESUMEN TOTAL'!AI447</f>
        <v>0</v>
      </c>
      <c r="AD438">
        <f>'RESUMEN TOTAL'!AJ447</f>
        <v>0</v>
      </c>
      <c r="AE438">
        <f>'RESUMEN TOTAL'!AK447</f>
        <v>0</v>
      </c>
      <c r="AF438">
        <f>'RESUMEN TOTAL'!AL447</f>
        <v>0</v>
      </c>
      <c r="AG438">
        <f>'RESUMEN TOTAL'!AM447</f>
        <v>0</v>
      </c>
      <c r="AH438">
        <f>'RESUMEN TOTAL'!AN447</f>
        <v>0</v>
      </c>
      <c r="AI438">
        <f>'RESUMEN TOTAL'!AO447</f>
        <v>0</v>
      </c>
    </row>
    <row r="439" spans="1:35" x14ac:dyDescent="0.25">
      <c r="A439" t="str">
        <f>'RESUMEN TOTAL'!A448</f>
        <v>VILLA MONICA VIEJA</v>
      </c>
      <c r="B439" t="str">
        <f>'RESUMEN TOTAL'!B448</f>
        <v>VMOV01 (fija 1)</v>
      </c>
      <c r="C439" t="str">
        <f>'RESUMEN TOTAL'!D448</f>
        <v>ATENAS E/ CAFFERATA Y ALEMANIA</v>
      </c>
      <c r="D439" t="str">
        <f>'RESUMEN TOTAL'!E448</f>
        <v>Fija</v>
      </c>
      <c r="E439" t="str">
        <f>'RESUMEN TOTAL'!F448</f>
        <v>Fibra Optica</v>
      </c>
      <c r="F439">
        <f>'RESUMEN TOTAL'!L448</f>
        <v>0</v>
      </c>
      <c r="G439">
        <f>'RESUMEN TOTAL'!M448</f>
        <v>0</v>
      </c>
      <c r="H439">
        <f>'RESUMEN TOTAL'!N447</f>
        <v>0</v>
      </c>
      <c r="I439">
        <f>'RESUMEN TOTAL'!O447</f>
        <v>0</v>
      </c>
      <c r="J439">
        <f>'RESUMEN TOTAL'!P448</f>
        <v>0</v>
      </c>
      <c r="K439">
        <f>'RESUMEN TOTAL'!Q448</f>
        <v>0</v>
      </c>
      <c r="L439">
        <f>'RESUMEN TOTAL'!R448</f>
        <v>0</v>
      </c>
      <c r="M439">
        <f>'RESUMEN TOTAL'!S448</f>
        <v>0</v>
      </c>
      <c r="N439">
        <f>'RESUMEN TOTAL'!T448</f>
        <v>0</v>
      </c>
      <c r="O439">
        <f>'RESUMEN TOTAL'!U448</f>
        <v>0</v>
      </c>
      <c r="P439">
        <f>'RESUMEN TOTAL'!V448</f>
        <v>0</v>
      </c>
      <c r="Q439">
        <f>'RESUMEN TOTAL'!W448</f>
        <v>0</v>
      </c>
      <c r="R439">
        <f>'RESUMEN TOTAL'!X448</f>
        <v>0</v>
      </c>
      <c r="S439">
        <f>'RESUMEN TOTAL'!Y448</f>
        <v>0</v>
      </c>
      <c r="T439">
        <f>'RESUMEN TOTAL'!Z448</f>
        <v>0</v>
      </c>
      <c r="U439">
        <f>'RESUMEN TOTAL'!AA448</f>
        <v>0</v>
      </c>
      <c r="V439">
        <f>'RESUMEN TOTAL'!AB448</f>
        <v>0</v>
      </c>
      <c r="W439">
        <f>'RESUMEN TOTAL'!AC448</f>
        <v>0</v>
      </c>
      <c r="X439">
        <f>'RESUMEN TOTAL'!AD448</f>
        <v>0</v>
      </c>
      <c r="Y439">
        <f>'RESUMEN TOTAL'!AE448</f>
        <v>0</v>
      </c>
      <c r="Z439">
        <f>'RESUMEN TOTAL'!AF448</f>
        <v>0</v>
      </c>
      <c r="AA439">
        <f>'RESUMEN TOTAL'!AG448</f>
        <v>0</v>
      </c>
      <c r="AB439">
        <f>'RESUMEN TOTAL'!AH448</f>
        <v>0</v>
      </c>
      <c r="AC439">
        <f>'RESUMEN TOTAL'!AI448</f>
        <v>0</v>
      </c>
      <c r="AD439">
        <f>'RESUMEN TOTAL'!AJ448</f>
        <v>0</v>
      </c>
      <c r="AE439">
        <f>'RESUMEN TOTAL'!AK448</f>
        <v>0</v>
      </c>
      <c r="AF439">
        <f>'RESUMEN TOTAL'!AL448</f>
        <v>0</v>
      </c>
      <c r="AG439">
        <f>'RESUMEN TOTAL'!AM448</f>
        <v>0</v>
      </c>
      <c r="AH439">
        <f>'RESUMEN TOTAL'!AN448</f>
        <v>0</v>
      </c>
      <c r="AI439">
        <f>'RESUMEN TOTAL'!AO448</f>
        <v>0</v>
      </c>
    </row>
    <row r="440" spans="1:35" x14ac:dyDescent="0.25">
      <c r="A440" t="str">
        <f>'RESUMEN TOTAL'!A449</f>
        <v>VILLA MONICA VIEJA</v>
      </c>
      <c r="B440" t="str">
        <f>'RESUMEN TOTAL'!B449</f>
        <v>VMOV 02 (fija 2)</v>
      </c>
      <c r="C440" t="str">
        <f>'RESUMEN TOTAL'!D449</f>
        <v>ATENAS E/ CAFFERATA Y ALEMANIA</v>
      </c>
      <c r="D440" t="str">
        <f>'RESUMEN TOTAL'!E449</f>
        <v>Fija</v>
      </c>
      <c r="E440" t="str">
        <f>'RESUMEN TOTAL'!F449</f>
        <v>Fibra Optica</v>
      </c>
      <c r="F440">
        <f>'RESUMEN TOTAL'!L449</f>
        <v>0</v>
      </c>
      <c r="G440">
        <f>'RESUMEN TOTAL'!M449</f>
        <v>0</v>
      </c>
      <c r="H440">
        <f>'RESUMEN TOTAL'!N448</f>
        <v>0</v>
      </c>
      <c r="I440">
        <f>'RESUMEN TOTAL'!O448</f>
        <v>0</v>
      </c>
      <c r="J440">
        <f>'RESUMEN TOTAL'!P449</f>
        <v>0</v>
      </c>
      <c r="K440">
        <f>'RESUMEN TOTAL'!Q449</f>
        <v>0</v>
      </c>
      <c r="L440">
        <f>'RESUMEN TOTAL'!R449</f>
        <v>0</v>
      </c>
      <c r="M440">
        <f>'RESUMEN TOTAL'!S449</f>
        <v>0</v>
      </c>
      <c r="N440">
        <f>'RESUMEN TOTAL'!T449</f>
        <v>0</v>
      </c>
      <c r="O440">
        <f>'RESUMEN TOTAL'!U449</f>
        <v>0</v>
      </c>
      <c r="P440">
        <f>'RESUMEN TOTAL'!V449</f>
        <v>0</v>
      </c>
      <c r="Q440">
        <f>'RESUMEN TOTAL'!W449</f>
        <v>0</v>
      </c>
      <c r="R440">
        <f>'RESUMEN TOTAL'!X449</f>
        <v>0</v>
      </c>
      <c r="S440">
        <f>'RESUMEN TOTAL'!Y449</f>
        <v>0</v>
      </c>
      <c r="T440">
        <f>'RESUMEN TOTAL'!Z449</f>
        <v>0</v>
      </c>
      <c r="U440">
        <f>'RESUMEN TOTAL'!AA449</f>
        <v>0</v>
      </c>
      <c r="V440">
        <f>'RESUMEN TOTAL'!AB449</f>
        <v>0</v>
      </c>
      <c r="W440">
        <f>'RESUMEN TOTAL'!AC449</f>
        <v>0</v>
      </c>
      <c r="X440">
        <f>'RESUMEN TOTAL'!AD449</f>
        <v>0</v>
      </c>
      <c r="Y440">
        <f>'RESUMEN TOTAL'!AE449</f>
        <v>0</v>
      </c>
      <c r="Z440">
        <f>'RESUMEN TOTAL'!AF449</f>
        <v>0</v>
      </c>
      <c r="AA440">
        <f>'RESUMEN TOTAL'!AG449</f>
        <v>0</v>
      </c>
      <c r="AB440">
        <f>'RESUMEN TOTAL'!AH449</f>
        <v>0</v>
      </c>
      <c r="AC440">
        <f>'RESUMEN TOTAL'!AI449</f>
        <v>0</v>
      </c>
      <c r="AD440">
        <f>'RESUMEN TOTAL'!AJ449</f>
        <v>0</v>
      </c>
      <c r="AE440">
        <f>'RESUMEN TOTAL'!AK449</f>
        <v>0</v>
      </c>
      <c r="AF440">
        <f>'RESUMEN TOTAL'!AL449</f>
        <v>0</v>
      </c>
      <c r="AG440">
        <f>'RESUMEN TOTAL'!AM449</f>
        <v>0</v>
      </c>
      <c r="AH440">
        <f>'RESUMEN TOTAL'!AN449</f>
        <v>0</v>
      </c>
      <c r="AI440">
        <f>'RESUMEN TOTAL'!AO449</f>
        <v>0</v>
      </c>
    </row>
    <row r="441" spans="1:35" x14ac:dyDescent="0.25">
      <c r="A441" t="str">
        <f>'RESUMEN TOTAL'!A450</f>
        <v>VILLA MONICA VIEJA</v>
      </c>
      <c r="B441" t="str">
        <f>'RESUMEN TOTAL'!B450</f>
        <v>VMOV 03 (fija 1)</v>
      </c>
      <c r="C441" t="str">
        <f>'RESUMEN TOTAL'!D450</f>
        <v>ROMA E/ HOLANDA Y CAFFERATA</v>
      </c>
      <c r="D441" t="str">
        <f>'RESUMEN TOTAL'!E450</f>
        <v>Fija</v>
      </c>
      <c r="E441" t="str">
        <f>'RESUMEN TOTAL'!F450</f>
        <v>Fibra Optica</v>
      </c>
      <c r="F441">
        <f>'RESUMEN TOTAL'!L450</f>
        <v>0</v>
      </c>
      <c r="G441">
        <f>'RESUMEN TOTAL'!M450</f>
        <v>0</v>
      </c>
      <c r="H441">
        <f>'RESUMEN TOTAL'!N449</f>
        <v>0</v>
      </c>
      <c r="I441">
        <f>'RESUMEN TOTAL'!O449</f>
        <v>0</v>
      </c>
      <c r="J441">
        <f>'RESUMEN TOTAL'!P450</f>
        <v>0</v>
      </c>
      <c r="K441">
        <f>'RESUMEN TOTAL'!Q450</f>
        <v>0</v>
      </c>
      <c r="L441">
        <f>'RESUMEN TOTAL'!R450</f>
        <v>0</v>
      </c>
      <c r="M441">
        <f>'RESUMEN TOTAL'!S450</f>
        <v>0</v>
      </c>
      <c r="N441">
        <f>'RESUMEN TOTAL'!T450</f>
        <v>0</v>
      </c>
      <c r="O441">
        <f>'RESUMEN TOTAL'!U450</f>
        <v>0</v>
      </c>
      <c r="P441">
        <f>'RESUMEN TOTAL'!V450</f>
        <v>0</v>
      </c>
      <c r="Q441">
        <f>'RESUMEN TOTAL'!W450</f>
        <v>0</v>
      </c>
      <c r="R441">
        <f>'RESUMEN TOTAL'!X450</f>
        <v>0</v>
      </c>
      <c r="S441">
        <f>'RESUMEN TOTAL'!Y450</f>
        <v>0</v>
      </c>
      <c r="T441">
        <f>'RESUMEN TOTAL'!Z450</f>
        <v>0</v>
      </c>
      <c r="U441">
        <f>'RESUMEN TOTAL'!AA450</f>
        <v>0</v>
      </c>
      <c r="V441">
        <f>'RESUMEN TOTAL'!AB450</f>
        <v>0</v>
      </c>
      <c r="W441">
        <f>'RESUMEN TOTAL'!AC450</f>
        <v>0</v>
      </c>
      <c r="X441">
        <f>'RESUMEN TOTAL'!AD450</f>
        <v>0</v>
      </c>
      <c r="Y441">
        <f>'RESUMEN TOTAL'!AE450</f>
        <v>0</v>
      </c>
      <c r="Z441">
        <f>'RESUMEN TOTAL'!AF450</f>
        <v>0</v>
      </c>
      <c r="AA441">
        <f>'RESUMEN TOTAL'!AG450</f>
        <v>0</v>
      </c>
      <c r="AB441">
        <f>'RESUMEN TOTAL'!AH450</f>
        <v>0</v>
      </c>
      <c r="AC441">
        <f>'RESUMEN TOTAL'!AI450</f>
        <v>0</v>
      </c>
      <c r="AD441">
        <f>'RESUMEN TOTAL'!AJ450</f>
        <v>0</v>
      </c>
      <c r="AE441">
        <f>'RESUMEN TOTAL'!AK450</f>
        <v>0</v>
      </c>
      <c r="AF441">
        <f>'RESUMEN TOTAL'!AL450</f>
        <v>0</v>
      </c>
      <c r="AG441">
        <f>'RESUMEN TOTAL'!AM450</f>
        <v>0</v>
      </c>
      <c r="AH441">
        <f>'RESUMEN TOTAL'!AN450</f>
        <v>0</v>
      </c>
      <c r="AI441">
        <f>'RESUMEN TOTAL'!AO450</f>
        <v>0</v>
      </c>
    </row>
    <row r="442" spans="1:35" x14ac:dyDescent="0.25">
      <c r="A442" t="str">
        <f>'RESUMEN TOTAL'!A451</f>
        <v>VILLA MONICA VIEJA</v>
      </c>
      <c r="B442" t="str">
        <f>'RESUMEN TOTAL'!B451</f>
        <v>VMOV04 (fija 2)</v>
      </c>
      <c r="C442" t="str">
        <f>'RESUMEN TOTAL'!D451</f>
        <v>ROMA E/ HOLANDA Y CAFFERATA</v>
      </c>
      <c r="D442" t="str">
        <f>'RESUMEN TOTAL'!E451</f>
        <v>Fija</v>
      </c>
      <c r="E442" t="str">
        <f>'RESUMEN TOTAL'!F451</f>
        <v>Fibra Optica</v>
      </c>
      <c r="F442">
        <f>'RESUMEN TOTAL'!L451</f>
        <v>0</v>
      </c>
      <c r="G442">
        <f>'RESUMEN TOTAL'!M451</f>
        <v>0</v>
      </c>
      <c r="H442">
        <f>'RESUMEN TOTAL'!N450</f>
        <v>0</v>
      </c>
      <c r="I442">
        <f>'RESUMEN TOTAL'!O450</f>
        <v>0</v>
      </c>
      <c r="J442">
        <f>'RESUMEN TOTAL'!P451</f>
        <v>0</v>
      </c>
      <c r="K442">
        <f>'RESUMEN TOTAL'!Q451</f>
        <v>0</v>
      </c>
      <c r="L442">
        <f>'RESUMEN TOTAL'!R451</f>
        <v>0</v>
      </c>
      <c r="M442">
        <f>'RESUMEN TOTAL'!S451</f>
        <v>0</v>
      </c>
      <c r="N442">
        <f>'RESUMEN TOTAL'!T451</f>
        <v>0</v>
      </c>
      <c r="O442">
        <f>'RESUMEN TOTAL'!U451</f>
        <v>0</v>
      </c>
      <c r="P442">
        <f>'RESUMEN TOTAL'!V451</f>
        <v>0</v>
      </c>
      <c r="Q442">
        <f>'RESUMEN TOTAL'!W451</f>
        <v>0</v>
      </c>
      <c r="R442">
        <f>'RESUMEN TOTAL'!X451</f>
        <v>0</v>
      </c>
      <c r="S442">
        <f>'RESUMEN TOTAL'!Y451</f>
        <v>0</v>
      </c>
      <c r="T442">
        <f>'RESUMEN TOTAL'!Z451</f>
        <v>0</v>
      </c>
      <c r="U442">
        <f>'RESUMEN TOTAL'!AA451</f>
        <v>0</v>
      </c>
      <c r="V442">
        <f>'RESUMEN TOTAL'!AB451</f>
        <v>0</v>
      </c>
      <c r="W442">
        <f>'RESUMEN TOTAL'!AC451</f>
        <v>0</v>
      </c>
      <c r="X442">
        <f>'RESUMEN TOTAL'!AD451</f>
        <v>0</v>
      </c>
      <c r="Y442">
        <f>'RESUMEN TOTAL'!AE451</f>
        <v>0</v>
      </c>
      <c r="Z442">
        <f>'RESUMEN TOTAL'!AF451</f>
        <v>0</v>
      </c>
      <c r="AA442">
        <f>'RESUMEN TOTAL'!AG451</f>
        <v>0</v>
      </c>
      <c r="AB442">
        <f>'RESUMEN TOTAL'!AH451</f>
        <v>0</v>
      </c>
      <c r="AC442">
        <f>'RESUMEN TOTAL'!AI451</f>
        <v>0</v>
      </c>
      <c r="AD442">
        <f>'RESUMEN TOTAL'!AJ451</f>
        <v>0</v>
      </c>
      <c r="AE442">
        <f>'RESUMEN TOTAL'!AK451</f>
        <v>0</v>
      </c>
      <c r="AF442">
        <f>'RESUMEN TOTAL'!AL451</f>
        <v>0</v>
      </c>
      <c r="AG442">
        <f>'RESUMEN TOTAL'!AM451</f>
        <v>0</v>
      </c>
      <c r="AH442">
        <f>'RESUMEN TOTAL'!AN451</f>
        <v>0</v>
      </c>
      <c r="AI442">
        <f>'RESUMEN TOTAL'!AO451</f>
        <v>0</v>
      </c>
    </row>
    <row r="443" spans="1:35" x14ac:dyDescent="0.25">
      <c r="A443" t="str">
        <f>'RESUMEN TOTAL'!A452</f>
        <v>VILLA SAN LUIS</v>
      </c>
      <c r="B443" t="str">
        <f>'RESUMEN TOTAL'!B452</f>
        <v>VSL 01</v>
      </c>
      <c r="C443" t="str">
        <f>'RESUMEN TOTAL'!D452</f>
        <v>AV. HUDSON Y CACHEUTA</v>
      </c>
      <c r="D443" t="str">
        <f>'RESUMEN TOTAL'!E452</f>
        <v>DOMO</v>
      </c>
      <c r="E443" t="str">
        <f>'RESUMEN TOTAL'!F452</f>
        <v>Fibra Optica</v>
      </c>
      <c r="F443">
        <f>'RESUMEN TOTAL'!L452</f>
        <v>0</v>
      </c>
      <c r="G443">
        <f>'RESUMEN TOTAL'!M452</f>
        <v>0</v>
      </c>
      <c r="H443">
        <f>'RESUMEN TOTAL'!N451</f>
        <v>0</v>
      </c>
      <c r="I443">
        <f>'RESUMEN TOTAL'!O451</f>
        <v>0</v>
      </c>
      <c r="J443">
        <f>'RESUMEN TOTAL'!P452</f>
        <v>0</v>
      </c>
      <c r="K443">
        <f>'RESUMEN TOTAL'!Q452</f>
        <v>0</v>
      </c>
      <c r="L443">
        <f>'RESUMEN TOTAL'!R452</f>
        <v>0</v>
      </c>
      <c r="M443">
        <f>'RESUMEN TOTAL'!S452</f>
        <v>0</v>
      </c>
      <c r="N443">
        <f>'RESUMEN TOTAL'!T452</f>
        <v>0</v>
      </c>
      <c r="O443">
        <f>'RESUMEN TOTAL'!U452</f>
        <v>0</v>
      </c>
      <c r="P443">
        <f>'RESUMEN TOTAL'!V452</f>
        <v>0</v>
      </c>
      <c r="Q443">
        <f>'RESUMEN TOTAL'!W452</f>
        <v>0</v>
      </c>
      <c r="R443">
        <f>'RESUMEN TOTAL'!X452</f>
        <v>0</v>
      </c>
      <c r="S443">
        <f>'RESUMEN TOTAL'!Y452</f>
        <v>0</v>
      </c>
      <c r="T443">
        <f>'RESUMEN TOTAL'!Z452</f>
        <v>0</v>
      </c>
      <c r="U443">
        <f>'RESUMEN TOTAL'!AA452</f>
        <v>0</v>
      </c>
      <c r="V443">
        <f>'RESUMEN TOTAL'!AB452</f>
        <v>0</v>
      </c>
      <c r="W443">
        <f>'RESUMEN TOTAL'!AC452</f>
        <v>0</v>
      </c>
      <c r="X443">
        <f>'RESUMEN TOTAL'!AD452</f>
        <v>0</v>
      </c>
      <c r="Y443">
        <f>'RESUMEN TOTAL'!AE452</f>
        <v>0</v>
      </c>
      <c r="Z443">
        <f>'RESUMEN TOTAL'!AF452</f>
        <v>0</v>
      </c>
      <c r="AA443">
        <f>'RESUMEN TOTAL'!AG452</f>
        <v>0</v>
      </c>
      <c r="AB443">
        <f>'RESUMEN TOTAL'!AH452</f>
        <v>0</v>
      </c>
      <c r="AC443">
        <f>'RESUMEN TOTAL'!AI452</f>
        <v>0</v>
      </c>
      <c r="AD443">
        <f>'RESUMEN TOTAL'!AJ452</f>
        <v>0</v>
      </c>
      <c r="AE443">
        <f>'RESUMEN TOTAL'!AK452</f>
        <v>0</v>
      </c>
      <c r="AF443">
        <f>'RESUMEN TOTAL'!AL452</f>
        <v>0</v>
      </c>
      <c r="AG443">
        <f>'RESUMEN TOTAL'!AM452</f>
        <v>0</v>
      </c>
      <c r="AH443">
        <f>'RESUMEN TOTAL'!AN452</f>
        <v>0</v>
      </c>
      <c r="AI443">
        <f>'RESUMEN TOTAL'!AO452</f>
        <v>0</v>
      </c>
    </row>
    <row r="444" spans="1:35" x14ac:dyDescent="0.25">
      <c r="A444" t="str">
        <f>'RESUMEN TOTAL'!A453</f>
        <v>VILLA SUSANA</v>
      </c>
      <c r="B444" t="str">
        <f>'RESUMEN TOTAL'!B453</f>
        <v>VSU01</v>
      </c>
      <c r="C444" t="str">
        <f>'RESUMEN TOTAL'!D453</f>
        <v>CJAL. JUAN BROWN Y SANTA FE</v>
      </c>
      <c r="D444" t="str">
        <f>'RESUMEN TOTAL'!E453</f>
        <v>DOMO</v>
      </c>
      <c r="E444" t="str">
        <f>'RESUMEN TOTAL'!F453</f>
        <v>Radio</v>
      </c>
      <c r="F444">
        <f>'RESUMEN TOTAL'!L453</f>
        <v>0</v>
      </c>
      <c r="G444">
        <f>'RESUMEN TOTAL'!M453</f>
        <v>0</v>
      </c>
      <c r="H444">
        <f>'RESUMEN TOTAL'!N452</f>
        <v>0</v>
      </c>
      <c r="I444">
        <f>'RESUMEN TOTAL'!O452</f>
        <v>0</v>
      </c>
      <c r="J444">
        <f>'RESUMEN TOTAL'!P453</f>
        <v>0</v>
      </c>
      <c r="K444">
        <f>'RESUMEN TOTAL'!Q453</f>
        <v>0</v>
      </c>
      <c r="L444">
        <f>'RESUMEN TOTAL'!R453</f>
        <v>0</v>
      </c>
      <c r="M444">
        <f>'RESUMEN TOTAL'!S453</f>
        <v>0</v>
      </c>
      <c r="N444">
        <f>'RESUMEN TOTAL'!T453</f>
        <v>0</v>
      </c>
      <c r="O444">
        <f>'RESUMEN TOTAL'!U453</f>
        <v>0</v>
      </c>
      <c r="P444">
        <f>'RESUMEN TOTAL'!V453</f>
        <v>0</v>
      </c>
      <c r="Q444">
        <f>'RESUMEN TOTAL'!W453</f>
        <v>0</v>
      </c>
      <c r="R444">
        <f>'RESUMEN TOTAL'!X453</f>
        <v>0</v>
      </c>
      <c r="S444">
        <f>'RESUMEN TOTAL'!Y453</f>
        <v>0</v>
      </c>
      <c r="T444">
        <f>'RESUMEN TOTAL'!Z453</f>
        <v>0</v>
      </c>
      <c r="U444">
        <f>'RESUMEN TOTAL'!AA453</f>
        <v>0</v>
      </c>
      <c r="V444">
        <f>'RESUMEN TOTAL'!AB453</f>
        <v>0</v>
      </c>
      <c r="W444">
        <f>'RESUMEN TOTAL'!AC453</f>
        <v>0</v>
      </c>
      <c r="X444">
        <f>'RESUMEN TOTAL'!AD453</f>
        <v>0</v>
      </c>
      <c r="Y444">
        <f>'RESUMEN TOTAL'!AE453</f>
        <v>0</v>
      </c>
      <c r="Z444">
        <f>'RESUMEN TOTAL'!AF453</f>
        <v>0</v>
      </c>
      <c r="AA444">
        <f>'RESUMEN TOTAL'!AG453</f>
        <v>0</v>
      </c>
      <c r="AB444">
        <f>'RESUMEN TOTAL'!AH453</f>
        <v>0</v>
      </c>
      <c r="AC444">
        <f>'RESUMEN TOTAL'!AI453</f>
        <v>0</v>
      </c>
      <c r="AD444">
        <f>'RESUMEN TOTAL'!AJ453</f>
        <v>0</v>
      </c>
      <c r="AE444">
        <f>'RESUMEN TOTAL'!AK453</f>
        <v>0</v>
      </c>
      <c r="AF444">
        <f>'RESUMEN TOTAL'!AL453</f>
        <v>0</v>
      </c>
      <c r="AG444">
        <f>'RESUMEN TOTAL'!AM453</f>
        <v>0</v>
      </c>
      <c r="AH444">
        <f>'RESUMEN TOTAL'!AN453</f>
        <v>0</v>
      </c>
      <c r="AI444">
        <f>'RESUMEN TOTAL'!AO453</f>
        <v>0</v>
      </c>
    </row>
    <row r="445" spans="1:35" x14ac:dyDescent="0.25">
      <c r="A445" t="str">
        <f>'RESUMEN TOTAL'!A454</f>
        <v>VILLA SUSANA</v>
      </c>
      <c r="B445" t="str">
        <f>'RESUMEN TOTAL'!B454</f>
        <v>VSU 02</v>
      </c>
      <c r="C445" t="str">
        <f>'RESUMEN TOTAL'!D454</f>
        <v>CABELLO Y SANTA FE</v>
      </c>
      <c r="D445" t="str">
        <f>'RESUMEN TOTAL'!E454</f>
        <v>DOMO</v>
      </c>
      <c r="E445" t="str">
        <f>'RESUMEN TOTAL'!F454</f>
        <v>Radio</v>
      </c>
      <c r="F445">
        <f>'RESUMEN TOTAL'!L454</f>
        <v>0</v>
      </c>
      <c r="G445">
        <f>'RESUMEN TOTAL'!M454</f>
        <v>0</v>
      </c>
      <c r="H445">
        <f>'RESUMEN TOTAL'!N453</f>
        <v>0</v>
      </c>
      <c r="I445">
        <f>'RESUMEN TOTAL'!O453</f>
        <v>0</v>
      </c>
      <c r="J445">
        <f>'RESUMEN TOTAL'!P454</f>
        <v>0</v>
      </c>
      <c r="K445">
        <f>'RESUMEN TOTAL'!Q454</f>
        <v>0</v>
      </c>
      <c r="L445">
        <f>'RESUMEN TOTAL'!R454</f>
        <v>0</v>
      </c>
      <c r="M445">
        <f>'RESUMEN TOTAL'!S454</f>
        <v>0</v>
      </c>
      <c r="N445">
        <f>'RESUMEN TOTAL'!T454</f>
        <v>0</v>
      </c>
      <c r="O445">
        <f>'RESUMEN TOTAL'!U454</f>
        <v>0</v>
      </c>
      <c r="P445">
        <f>'RESUMEN TOTAL'!V454</f>
        <v>0</v>
      </c>
      <c r="Q445">
        <f>'RESUMEN TOTAL'!W454</f>
        <v>0</v>
      </c>
      <c r="R445">
        <f>'RESUMEN TOTAL'!X454</f>
        <v>0</v>
      </c>
      <c r="S445">
        <f>'RESUMEN TOTAL'!Y454</f>
        <v>0</v>
      </c>
      <c r="T445">
        <f>'RESUMEN TOTAL'!Z454</f>
        <v>0</v>
      </c>
      <c r="U445">
        <f>'RESUMEN TOTAL'!AA454</f>
        <v>0</v>
      </c>
      <c r="V445">
        <f>'RESUMEN TOTAL'!AB454</f>
        <v>0</v>
      </c>
      <c r="W445">
        <f>'RESUMEN TOTAL'!AC454</f>
        <v>0</v>
      </c>
      <c r="X445">
        <f>'RESUMEN TOTAL'!AD454</f>
        <v>0</v>
      </c>
      <c r="Y445">
        <f>'RESUMEN TOTAL'!AE454</f>
        <v>0</v>
      </c>
      <c r="Z445">
        <f>'RESUMEN TOTAL'!AF454</f>
        <v>0</v>
      </c>
      <c r="AA445">
        <f>'RESUMEN TOTAL'!AG454</f>
        <v>0</v>
      </c>
      <c r="AB445">
        <f>'RESUMEN TOTAL'!AH454</f>
        <v>0</v>
      </c>
      <c r="AC445">
        <f>'RESUMEN TOTAL'!AI454</f>
        <v>0</v>
      </c>
      <c r="AD445">
        <f>'RESUMEN TOTAL'!AJ454</f>
        <v>0</v>
      </c>
      <c r="AE445">
        <f>'RESUMEN TOTAL'!AK454</f>
        <v>0</v>
      </c>
      <c r="AF445">
        <f>'RESUMEN TOTAL'!AL454</f>
        <v>0</v>
      </c>
      <c r="AG445">
        <f>'RESUMEN TOTAL'!AM454</f>
        <v>0</v>
      </c>
      <c r="AH445">
        <f>'RESUMEN TOTAL'!AN454</f>
        <v>0</v>
      </c>
      <c r="AI445">
        <f>'RESUMEN TOTAL'!AO454</f>
        <v>0</v>
      </c>
    </row>
    <row r="446" spans="1:35" x14ac:dyDescent="0.25">
      <c r="A446" t="str">
        <f>'RESUMEN TOTAL'!A455</f>
        <v>VILLA SUSANA</v>
      </c>
      <c r="B446" t="str">
        <f>'RESUMEN TOTAL'!B455</f>
        <v>VSU 03</v>
      </c>
      <c r="C446" t="str">
        <f>'RESUMEN TOTAL'!D455</f>
        <v>EE.UU Y SERRANO</v>
      </c>
      <c r="D446" t="str">
        <f>'RESUMEN TOTAL'!E455</f>
        <v>DOMO</v>
      </c>
      <c r="E446" t="str">
        <f>'RESUMEN TOTAL'!F455</f>
        <v>Radio</v>
      </c>
      <c r="F446">
        <f>'RESUMEN TOTAL'!L455</f>
        <v>0</v>
      </c>
      <c r="G446">
        <f>'RESUMEN TOTAL'!M455</f>
        <v>0</v>
      </c>
      <c r="H446">
        <f>'RESUMEN TOTAL'!N454</f>
        <v>0</v>
      </c>
      <c r="I446">
        <f>'RESUMEN TOTAL'!O454</f>
        <v>0</v>
      </c>
      <c r="J446">
        <f>'RESUMEN TOTAL'!P455</f>
        <v>0</v>
      </c>
      <c r="K446">
        <f>'RESUMEN TOTAL'!Q455</f>
        <v>0</v>
      </c>
      <c r="L446">
        <f>'RESUMEN TOTAL'!R455</f>
        <v>0</v>
      </c>
      <c r="M446">
        <f>'RESUMEN TOTAL'!S455</f>
        <v>0</v>
      </c>
      <c r="N446">
        <f>'RESUMEN TOTAL'!T455</f>
        <v>0</v>
      </c>
      <c r="O446">
        <f>'RESUMEN TOTAL'!U455</f>
        <v>0</v>
      </c>
      <c r="P446">
        <f>'RESUMEN TOTAL'!V455</f>
        <v>0</v>
      </c>
      <c r="Q446">
        <f>'RESUMEN TOTAL'!W455</f>
        <v>0</v>
      </c>
      <c r="R446">
        <f>'RESUMEN TOTAL'!X455</f>
        <v>0</v>
      </c>
      <c r="S446">
        <f>'RESUMEN TOTAL'!Y455</f>
        <v>0</v>
      </c>
      <c r="T446">
        <f>'RESUMEN TOTAL'!Z455</f>
        <v>0</v>
      </c>
      <c r="U446">
        <f>'RESUMEN TOTAL'!AA455</f>
        <v>0</v>
      </c>
      <c r="V446">
        <f>'RESUMEN TOTAL'!AB455</f>
        <v>0</v>
      </c>
      <c r="W446">
        <f>'RESUMEN TOTAL'!AC455</f>
        <v>0</v>
      </c>
      <c r="X446">
        <f>'RESUMEN TOTAL'!AD455</f>
        <v>0</v>
      </c>
      <c r="Y446">
        <f>'RESUMEN TOTAL'!AE455</f>
        <v>0</v>
      </c>
      <c r="Z446">
        <f>'RESUMEN TOTAL'!AF455</f>
        <v>0</v>
      </c>
      <c r="AA446">
        <f>'RESUMEN TOTAL'!AG455</f>
        <v>0</v>
      </c>
      <c r="AB446">
        <f>'RESUMEN TOTAL'!AH455</f>
        <v>0</v>
      </c>
      <c r="AC446">
        <f>'RESUMEN TOTAL'!AI455</f>
        <v>0</v>
      </c>
      <c r="AD446">
        <f>'RESUMEN TOTAL'!AJ455</f>
        <v>0</v>
      </c>
      <c r="AE446">
        <f>'RESUMEN TOTAL'!AK455</f>
        <v>0</v>
      </c>
      <c r="AF446">
        <f>'RESUMEN TOTAL'!AL455</f>
        <v>0</v>
      </c>
      <c r="AG446">
        <f>'RESUMEN TOTAL'!AM455</f>
        <v>0</v>
      </c>
      <c r="AH446">
        <f>'RESUMEN TOTAL'!AN455</f>
        <v>0</v>
      </c>
      <c r="AI446">
        <f>'RESUMEN TOTAL'!AO455</f>
        <v>0</v>
      </c>
    </row>
    <row r="447" spans="1:35" x14ac:dyDescent="0.25">
      <c r="A447" t="str">
        <f>'RESUMEN TOTAL'!A456</f>
        <v>VILLA SUSANA</v>
      </c>
      <c r="B447" t="str">
        <f>'RESUMEN TOTAL'!B456</f>
        <v>VSU 04</v>
      </c>
      <c r="C447" t="str">
        <f>'RESUMEN TOTAL'!D456</f>
        <v>Aniceto Diaz y Cordoba</v>
      </c>
      <c r="D447" t="str">
        <f>'RESUMEN TOTAL'!E456</f>
        <v>fija</v>
      </c>
      <c r="E447" t="str">
        <f>'RESUMEN TOTAL'!F456</f>
        <v>Fibra Optica</v>
      </c>
      <c r="F447" t="str">
        <f>'RESUMEN TOTAL'!L456</f>
        <v>APAGADO</v>
      </c>
      <c r="G447" t="str">
        <f>'RESUMEN TOTAL'!M456</f>
        <v>APAGADO</v>
      </c>
      <c r="H447">
        <f>'RESUMEN TOTAL'!N455</f>
        <v>0</v>
      </c>
      <c r="I447">
        <f>'RESUMEN TOTAL'!O455</f>
        <v>0</v>
      </c>
      <c r="J447" t="str">
        <f>'RESUMEN TOTAL'!P456</f>
        <v>APAGADO</v>
      </c>
      <c r="K447" t="str">
        <f>'RESUMEN TOTAL'!Q456</f>
        <v>APAGADO</v>
      </c>
      <c r="L447">
        <f>'RESUMEN TOTAL'!R456</f>
        <v>0</v>
      </c>
      <c r="M447">
        <f>'RESUMEN TOTAL'!S456</f>
        <v>0</v>
      </c>
      <c r="N447">
        <f>'RESUMEN TOTAL'!T456</f>
        <v>0</v>
      </c>
      <c r="O447">
        <f>'RESUMEN TOTAL'!U456</f>
        <v>0</v>
      </c>
      <c r="P447">
        <f>'RESUMEN TOTAL'!V456</f>
        <v>0</v>
      </c>
      <c r="Q447">
        <f>'RESUMEN TOTAL'!W456</f>
        <v>0</v>
      </c>
      <c r="R447">
        <f>'RESUMEN TOTAL'!X456</f>
        <v>0</v>
      </c>
      <c r="S447">
        <f>'RESUMEN TOTAL'!Y456</f>
        <v>0</v>
      </c>
      <c r="T447">
        <f>'RESUMEN TOTAL'!Z456</f>
        <v>0</v>
      </c>
      <c r="U447">
        <f>'RESUMEN TOTAL'!AA456</f>
        <v>0</v>
      </c>
      <c r="V447">
        <f>'RESUMEN TOTAL'!AB456</f>
        <v>0</v>
      </c>
      <c r="W447">
        <f>'RESUMEN TOTAL'!AC456</f>
        <v>0</v>
      </c>
      <c r="X447">
        <f>'RESUMEN TOTAL'!AD456</f>
        <v>0</v>
      </c>
      <c r="Y447">
        <f>'RESUMEN TOTAL'!AE456</f>
        <v>0</v>
      </c>
      <c r="Z447">
        <f>'RESUMEN TOTAL'!AF456</f>
        <v>0</v>
      </c>
      <c r="AA447">
        <f>'RESUMEN TOTAL'!AG456</f>
        <v>0</v>
      </c>
      <c r="AB447">
        <f>'RESUMEN TOTAL'!AH456</f>
        <v>0</v>
      </c>
      <c r="AC447">
        <f>'RESUMEN TOTAL'!AI456</f>
        <v>0</v>
      </c>
      <c r="AD447">
        <f>'RESUMEN TOTAL'!AJ456</f>
        <v>0</v>
      </c>
      <c r="AE447">
        <f>'RESUMEN TOTAL'!AK456</f>
        <v>0</v>
      </c>
      <c r="AF447">
        <f>'RESUMEN TOTAL'!AL456</f>
        <v>0</v>
      </c>
      <c r="AG447">
        <f>'RESUMEN TOTAL'!AM456</f>
        <v>0</v>
      </c>
      <c r="AH447">
        <f>'RESUMEN TOTAL'!AN456</f>
        <v>0</v>
      </c>
      <c r="AI447">
        <f>'RESUMEN TOTAL'!AO456</f>
        <v>0</v>
      </c>
    </row>
    <row r="448" spans="1:35" x14ac:dyDescent="0.25">
      <c r="A448" t="str">
        <f>'RESUMEN TOTAL'!A457</f>
        <v>VILLA SUSANA</v>
      </c>
      <c r="B448" t="str">
        <f>'RESUMEN TOTAL'!B457</f>
        <v>VSU 05</v>
      </c>
      <c r="C448" t="str">
        <f>'RESUMEN TOTAL'!D457</f>
        <v>Aniceto Diaz y Cordoba</v>
      </c>
      <c r="D448" t="str">
        <f>'RESUMEN TOTAL'!E457</f>
        <v>fija</v>
      </c>
      <c r="E448" t="str">
        <f>'RESUMEN TOTAL'!F457</f>
        <v>Fibra Optica</v>
      </c>
      <c r="F448" t="str">
        <f>'RESUMEN TOTAL'!L457</f>
        <v>APAGADO</v>
      </c>
      <c r="G448" t="str">
        <f>'RESUMEN TOTAL'!M457</f>
        <v>APAGADO</v>
      </c>
      <c r="H448" t="str">
        <f>'RESUMEN TOTAL'!N456</f>
        <v>APAGADO</v>
      </c>
      <c r="I448" t="str">
        <f>'RESUMEN TOTAL'!O456</f>
        <v>APAGADO</v>
      </c>
      <c r="J448" t="str">
        <f>'RESUMEN TOTAL'!P457</f>
        <v>APAGADO</v>
      </c>
      <c r="K448" t="str">
        <f>'RESUMEN TOTAL'!Q457</f>
        <v>APAGADO</v>
      </c>
      <c r="L448">
        <f>'RESUMEN TOTAL'!R457</f>
        <v>0</v>
      </c>
      <c r="M448">
        <f>'RESUMEN TOTAL'!S457</f>
        <v>0</v>
      </c>
      <c r="N448">
        <f>'RESUMEN TOTAL'!T457</f>
        <v>0</v>
      </c>
      <c r="O448">
        <f>'RESUMEN TOTAL'!U457</f>
        <v>0</v>
      </c>
      <c r="P448">
        <f>'RESUMEN TOTAL'!V457</f>
        <v>0</v>
      </c>
      <c r="Q448">
        <f>'RESUMEN TOTAL'!W457</f>
        <v>0</v>
      </c>
      <c r="R448">
        <f>'RESUMEN TOTAL'!X457</f>
        <v>0</v>
      </c>
      <c r="S448">
        <f>'RESUMEN TOTAL'!Y457</f>
        <v>0</v>
      </c>
      <c r="T448">
        <f>'RESUMEN TOTAL'!Z457</f>
        <v>0</v>
      </c>
      <c r="U448">
        <f>'RESUMEN TOTAL'!AA457</f>
        <v>0</v>
      </c>
      <c r="V448">
        <f>'RESUMEN TOTAL'!AB457</f>
        <v>0</v>
      </c>
      <c r="W448">
        <f>'RESUMEN TOTAL'!AC457</f>
        <v>0</v>
      </c>
      <c r="X448">
        <f>'RESUMEN TOTAL'!AD457</f>
        <v>0</v>
      </c>
      <c r="Y448">
        <f>'RESUMEN TOTAL'!AE457</f>
        <v>0</v>
      </c>
      <c r="Z448">
        <f>'RESUMEN TOTAL'!AF457</f>
        <v>0</v>
      </c>
      <c r="AA448">
        <f>'RESUMEN TOTAL'!AG457</f>
        <v>0</v>
      </c>
      <c r="AB448">
        <f>'RESUMEN TOTAL'!AH457</f>
        <v>0</v>
      </c>
      <c r="AC448">
        <f>'RESUMEN TOTAL'!AI457</f>
        <v>0</v>
      </c>
      <c r="AD448">
        <f>'RESUMEN TOTAL'!AJ457</f>
        <v>0</v>
      </c>
      <c r="AE448">
        <f>'RESUMEN TOTAL'!AK457</f>
        <v>0</v>
      </c>
      <c r="AF448">
        <f>'RESUMEN TOTAL'!AL457</f>
        <v>0</v>
      </c>
      <c r="AG448">
        <f>'RESUMEN TOTAL'!AM457</f>
        <v>0</v>
      </c>
      <c r="AH448">
        <f>'RESUMEN TOTAL'!AN457</f>
        <v>0</v>
      </c>
      <c r="AI448">
        <f>'RESUMEN TOTAL'!AO457</f>
        <v>0</v>
      </c>
    </row>
    <row r="449" spans="1:35" x14ac:dyDescent="0.25">
      <c r="A449" t="str">
        <f>'RESUMEN TOTAL'!A458</f>
        <v>VILLA SUSANA</v>
      </c>
      <c r="B449" t="str">
        <f>'RESUMEN TOTAL'!B458</f>
        <v>VSU 06</v>
      </c>
      <c r="C449" t="str">
        <f>'RESUMEN TOTAL'!D458</f>
        <v>EE.UU Y BROWN</v>
      </c>
      <c r="D449" t="str">
        <f>'RESUMEN TOTAL'!E458</f>
        <v>DOMO</v>
      </c>
      <c r="E449" t="str">
        <f>'RESUMEN TOTAL'!F458</f>
        <v>Fibra Optica</v>
      </c>
      <c r="F449" t="str">
        <f>'RESUMEN TOTAL'!L458</f>
        <v>APAGADO</v>
      </c>
      <c r="G449" t="str">
        <f>'RESUMEN TOTAL'!M458</f>
        <v>APAGADO</v>
      </c>
      <c r="H449" t="str">
        <f>'RESUMEN TOTAL'!N457</f>
        <v>APAGADO</v>
      </c>
      <c r="I449" t="str">
        <f>'RESUMEN TOTAL'!O457</f>
        <v>APAGADO</v>
      </c>
      <c r="J449" t="str">
        <f>'RESUMEN TOTAL'!P458</f>
        <v>APAGADO</v>
      </c>
      <c r="K449" t="str">
        <f>'RESUMEN TOTAL'!Q458</f>
        <v>APAGADO</v>
      </c>
      <c r="L449">
        <f>'RESUMEN TOTAL'!R458</f>
        <v>0</v>
      </c>
      <c r="M449">
        <f>'RESUMEN TOTAL'!S458</f>
        <v>0</v>
      </c>
      <c r="N449">
        <f>'RESUMEN TOTAL'!T458</f>
        <v>0</v>
      </c>
      <c r="O449">
        <f>'RESUMEN TOTAL'!U458</f>
        <v>0</v>
      </c>
      <c r="P449">
        <f>'RESUMEN TOTAL'!V458</f>
        <v>0</v>
      </c>
      <c r="Q449">
        <f>'RESUMEN TOTAL'!W458</f>
        <v>0</v>
      </c>
      <c r="R449">
        <f>'RESUMEN TOTAL'!X458</f>
        <v>0</v>
      </c>
      <c r="S449">
        <f>'RESUMEN TOTAL'!Y458</f>
        <v>0</v>
      </c>
      <c r="T449">
        <f>'RESUMEN TOTAL'!Z458</f>
        <v>0</v>
      </c>
      <c r="U449">
        <f>'RESUMEN TOTAL'!AA458</f>
        <v>0</v>
      </c>
      <c r="V449">
        <f>'RESUMEN TOTAL'!AB458</f>
        <v>0</v>
      </c>
      <c r="W449">
        <f>'RESUMEN TOTAL'!AC458</f>
        <v>0</v>
      </c>
      <c r="X449">
        <f>'RESUMEN TOTAL'!AD458</f>
        <v>0</v>
      </c>
      <c r="Y449">
        <f>'RESUMEN TOTAL'!AE458</f>
        <v>0</v>
      </c>
      <c r="Z449">
        <f>'RESUMEN TOTAL'!AF458</f>
        <v>0</v>
      </c>
      <c r="AA449">
        <f>'RESUMEN TOTAL'!AG458</f>
        <v>0</v>
      </c>
      <c r="AB449">
        <f>'RESUMEN TOTAL'!AH458</f>
        <v>0</v>
      </c>
      <c r="AC449">
        <f>'RESUMEN TOTAL'!AI458</f>
        <v>0</v>
      </c>
      <c r="AD449">
        <f>'RESUMEN TOTAL'!AJ458</f>
        <v>0</v>
      </c>
      <c r="AE449">
        <f>'RESUMEN TOTAL'!AK458</f>
        <v>0</v>
      </c>
      <c r="AF449">
        <f>'RESUMEN TOTAL'!AL458</f>
        <v>0</v>
      </c>
      <c r="AG449">
        <f>'RESUMEN TOTAL'!AM458</f>
        <v>0</v>
      </c>
      <c r="AH449">
        <f>'RESUMEN TOTAL'!AN458</f>
        <v>0</v>
      </c>
      <c r="AI449">
        <f>'RESUMEN TOTAL'!AO458</f>
        <v>0</v>
      </c>
    </row>
    <row r="450" spans="1:35" x14ac:dyDescent="0.25">
      <c r="A450" t="str">
        <f>'RESUMEN TOTAL'!A459</f>
        <v>ZEBALLOS</v>
      </c>
      <c r="B450" t="str">
        <f>'RESUMEN TOTAL'!B459</f>
        <v>ZEB02</v>
      </c>
      <c r="C450" t="str">
        <f>'RESUMEN TOTAL'!D459</f>
        <v>Quinquela Martin y Sgo. del Estero</v>
      </c>
      <c r="D450" t="str">
        <f>'RESUMEN TOTAL'!E459</f>
        <v>Domo</v>
      </c>
      <c r="E450" t="str">
        <f>'RESUMEN TOTAL'!F459</f>
        <v>Radio</v>
      </c>
      <c r="F450">
        <f>'RESUMEN TOTAL'!L459</f>
        <v>0</v>
      </c>
      <c r="G450">
        <f>'RESUMEN TOTAL'!M459</f>
        <v>0</v>
      </c>
      <c r="H450" t="str">
        <f>'RESUMEN TOTAL'!N458</f>
        <v>APAGADO</v>
      </c>
      <c r="I450" t="str">
        <f>'RESUMEN TOTAL'!O458</f>
        <v>APAGADO</v>
      </c>
      <c r="J450" t="str">
        <f>'RESUMEN TOTAL'!P459</f>
        <v>APAGADO</v>
      </c>
      <c r="K450">
        <f>'RESUMEN TOTAL'!Q459</f>
        <v>0</v>
      </c>
      <c r="L450">
        <f>'RESUMEN TOTAL'!R459</f>
        <v>0</v>
      </c>
      <c r="M450">
        <f>'RESUMEN TOTAL'!S459</f>
        <v>0</v>
      </c>
      <c r="N450">
        <f>'RESUMEN TOTAL'!T459</f>
        <v>0</v>
      </c>
      <c r="O450">
        <f>'RESUMEN TOTAL'!U459</f>
        <v>0</v>
      </c>
      <c r="P450">
        <f>'RESUMEN TOTAL'!V459</f>
        <v>0</v>
      </c>
      <c r="Q450">
        <f>'RESUMEN TOTAL'!W459</f>
        <v>0</v>
      </c>
      <c r="R450">
        <f>'RESUMEN TOTAL'!X459</f>
        <v>0</v>
      </c>
      <c r="S450">
        <f>'RESUMEN TOTAL'!Y459</f>
        <v>0</v>
      </c>
      <c r="T450">
        <f>'RESUMEN TOTAL'!Z459</f>
        <v>0</v>
      </c>
      <c r="U450">
        <f>'RESUMEN TOTAL'!AA459</f>
        <v>0</v>
      </c>
      <c r="V450">
        <f>'RESUMEN TOTAL'!AB459</f>
        <v>0</v>
      </c>
      <c r="W450">
        <f>'RESUMEN TOTAL'!AC459</f>
        <v>0</v>
      </c>
      <c r="X450">
        <f>'RESUMEN TOTAL'!AD459</f>
        <v>0</v>
      </c>
      <c r="Y450">
        <f>'RESUMEN TOTAL'!AE459</f>
        <v>0</v>
      </c>
      <c r="Z450">
        <f>'RESUMEN TOTAL'!AF459</f>
        <v>0</v>
      </c>
      <c r="AA450">
        <f>'RESUMEN TOTAL'!AG459</f>
        <v>0</v>
      </c>
      <c r="AB450">
        <f>'RESUMEN TOTAL'!AH459</f>
        <v>0</v>
      </c>
      <c r="AC450">
        <f>'RESUMEN TOTAL'!AI459</f>
        <v>0</v>
      </c>
      <c r="AD450">
        <f>'RESUMEN TOTAL'!AJ459</f>
        <v>0</v>
      </c>
      <c r="AE450">
        <f>'RESUMEN TOTAL'!AK459</f>
        <v>0</v>
      </c>
      <c r="AF450">
        <f>'RESUMEN TOTAL'!AL459</f>
        <v>0</v>
      </c>
      <c r="AG450">
        <f>'RESUMEN TOTAL'!AM459</f>
        <v>0</v>
      </c>
      <c r="AH450">
        <f>'RESUMEN TOTAL'!AN459</f>
        <v>0</v>
      </c>
      <c r="AI450">
        <f>'RESUMEN TOTAL'!AO459</f>
        <v>0</v>
      </c>
    </row>
    <row r="451" spans="1:35" x14ac:dyDescent="0.25">
      <c r="A451" t="str">
        <f>'RESUMEN TOTAL'!A460</f>
        <v>9 DE JULIO</v>
      </c>
      <c r="B451" t="str">
        <f>'RESUMEN TOTAL'!B460</f>
        <v>ZEB03</v>
      </c>
      <c r="C451" t="str">
        <f>'RESUMEN TOTAL'!D460</f>
        <v>Quinquela Martin y Pte. Peron</v>
      </c>
      <c r="D451" t="str">
        <f>'RESUMEN TOTAL'!E460</f>
        <v>Domo</v>
      </c>
      <c r="E451" t="str">
        <f>'RESUMEN TOTAL'!F460</f>
        <v>Radio</v>
      </c>
      <c r="F451">
        <f>'RESUMEN TOTAL'!L460</f>
        <v>0</v>
      </c>
      <c r="G451">
        <f>'RESUMEN TOTAL'!M460</f>
        <v>0</v>
      </c>
      <c r="H451">
        <f>'RESUMEN TOTAL'!N459</f>
        <v>0</v>
      </c>
      <c r="I451">
        <f>'RESUMEN TOTAL'!O459</f>
        <v>0</v>
      </c>
      <c r="J451" t="str">
        <f>'RESUMEN TOTAL'!P460</f>
        <v>APAGADO</v>
      </c>
      <c r="K451">
        <f>'RESUMEN TOTAL'!Q460</f>
        <v>0</v>
      </c>
      <c r="L451">
        <f>'RESUMEN TOTAL'!R460</f>
        <v>0</v>
      </c>
      <c r="M451">
        <f>'RESUMEN TOTAL'!S460</f>
        <v>0</v>
      </c>
      <c r="N451">
        <f>'RESUMEN TOTAL'!T460</f>
        <v>0</v>
      </c>
      <c r="O451">
        <f>'RESUMEN TOTAL'!U460</f>
        <v>0</v>
      </c>
      <c r="P451">
        <f>'RESUMEN TOTAL'!V460</f>
        <v>0</v>
      </c>
      <c r="Q451">
        <f>'RESUMEN TOTAL'!W460</f>
        <v>0</v>
      </c>
      <c r="R451">
        <f>'RESUMEN TOTAL'!X460</f>
        <v>0</v>
      </c>
      <c r="S451">
        <f>'RESUMEN TOTAL'!Y460</f>
        <v>0</v>
      </c>
      <c r="T451">
        <f>'RESUMEN TOTAL'!Z460</f>
        <v>0</v>
      </c>
      <c r="U451">
        <f>'RESUMEN TOTAL'!AA460</f>
        <v>0</v>
      </c>
      <c r="V451">
        <f>'RESUMEN TOTAL'!AB460</f>
        <v>0</v>
      </c>
      <c r="W451">
        <f>'RESUMEN TOTAL'!AC460</f>
        <v>0</v>
      </c>
      <c r="X451">
        <f>'RESUMEN TOTAL'!AD460</f>
        <v>0</v>
      </c>
      <c r="Y451">
        <f>'RESUMEN TOTAL'!AE460</f>
        <v>0</v>
      </c>
      <c r="Z451">
        <f>'RESUMEN TOTAL'!AF460</f>
        <v>0</v>
      </c>
      <c r="AA451">
        <f>'RESUMEN TOTAL'!AG460</f>
        <v>0</v>
      </c>
      <c r="AB451">
        <f>'RESUMEN TOTAL'!AH460</f>
        <v>0</v>
      </c>
      <c r="AC451">
        <f>'RESUMEN TOTAL'!AI460</f>
        <v>0</v>
      </c>
      <c r="AD451">
        <f>'RESUMEN TOTAL'!AJ460</f>
        <v>0</v>
      </c>
      <c r="AE451">
        <f>'RESUMEN TOTAL'!AK460</f>
        <v>0</v>
      </c>
      <c r="AF451">
        <f>'RESUMEN TOTAL'!AL460</f>
        <v>0</v>
      </c>
      <c r="AG451">
        <f>'RESUMEN TOTAL'!AM460</f>
        <v>0</v>
      </c>
      <c r="AH451">
        <f>'RESUMEN TOTAL'!AN460</f>
        <v>0</v>
      </c>
      <c r="AI451">
        <f>'RESUMEN TOTAL'!AO460</f>
        <v>0</v>
      </c>
    </row>
    <row r="452" spans="1:35" x14ac:dyDescent="0.25">
      <c r="A452" t="str">
        <f>'RESUMEN TOTAL'!A461</f>
        <v>ZEBALLOS</v>
      </c>
      <c r="B452" t="str">
        <f>'RESUMEN TOTAL'!B461</f>
        <v>ZEB04</v>
      </c>
      <c r="C452" t="str">
        <f>'RESUMEN TOTAL'!D461</f>
        <v>THEVENET Y DIAGONAL GRANADEROS</v>
      </c>
      <c r="D452" t="str">
        <f>'RESUMEN TOTAL'!E461</f>
        <v>DOMO</v>
      </c>
      <c r="E452" t="str">
        <f>'RESUMEN TOTAL'!F461</f>
        <v>Radio</v>
      </c>
      <c r="F452">
        <f>'RESUMEN TOTAL'!L461</f>
        <v>0</v>
      </c>
      <c r="G452">
        <f>'RESUMEN TOTAL'!M461</f>
        <v>0</v>
      </c>
      <c r="H452">
        <f>'RESUMEN TOTAL'!N460</f>
        <v>0</v>
      </c>
      <c r="I452">
        <f>'RESUMEN TOTAL'!O460</f>
        <v>0</v>
      </c>
      <c r="J452">
        <f>'RESUMEN TOTAL'!P461</f>
        <v>0</v>
      </c>
      <c r="K452">
        <f>'RESUMEN TOTAL'!Q461</f>
        <v>0</v>
      </c>
      <c r="L452">
        <f>'RESUMEN TOTAL'!R461</f>
        <v>0</v>
      </c>
      <c r="M452">
        <f>'RESUMEN TOTAL'!S461</f>
        <v>0</v>
      </c>
      <c r="N452">
        <f>'RESUMEN TOTAL'!T461</f>
        <v>0</v>
      </c>
      <c r="O452">
        <f>'RESUMEN TOTAL'!U461</f>
        <v>0</v>
      </c>
      <c r="P452">
        <f>'RESUMEN TOTAL'!V461</f>
        <v>0</v>
      </c>
      <c r="Q452">
        <f>'RESUMEN TOTAL'!W461</f>
        <v>0</v>
      </c>
      <c r="R452">
        <f>'RESUMEN TOTAL'!X461</f>
        <v>0</v>
      </c>
      <c r="S452">
        <f>'RESUMEN TOTAL'!Y461</f>
        <v>0</v>
      </c>
      <c r="T452">
        <f>'RESUMEN TOTAL'!Z461</f>
        <v>0</v>
      </c>
      <c r="U452">
        <f>'RESUMEN TOTAL'!AA461</f>
        <v>0</v>
      </c>
      <c r="V452">
        <f>'RESUMEN TOTAL'!AB461</f>
        <v>0</v>
      </c>
      <c r="W452">
        <f>'RESUMEN TOTAL'!AC461</f>
        <v>0</v>
      </c>
      <c r="X452">
        <f>'RESUMEN TOTAL'!AD461</f>
        <v>0</v>
      </c>
      <c r="Y452">
        <f>'RESUMEN TOTAL'!AE461</f>
        <v>0</v>
      </c>
      <c r="Z452">
        <f>'RESUMEN TOTAL'!AF461</f>
        <v>0</v>
      </c>
      <c r="AA452">
        <f>'RESUMEN TOTAL'!AG461</f>
        <v>0</v>
      </c>
      <c r="AB452">
        <f>'RESUMEN TOTAL'!AH461</f>
        <v>0</v>
      </c>
      <c r="AC452">
        <f>'RESUMEN TOTAL'!AI461</f>
        <v>0</v>
      </c>
      <c r="AD452">
        <f>'RESUMEN TOTAL'!AJ461</f>
        <v>0</v>
      </c>
      <c r="AE452">
        <f>'RESUMEN TOTAL'!AK461</f>
        <v>0</v>
      </c>
      <c r="AF452">
        <f>'RESUMEN TOTAL'!AL461</f>
        <v>0</v>
      </c>
      <c r="AG452">
        <f>'RESUMEN TOTAL'!AM461</f>
        <v>0</v>
      </c>
      <c r="AH452">
        <f>'RESUMEN TOTAL'!AN461</f>
        <v>0</v>
      </c>
      <c r="AI452">
        <f>'RESUMEN TOTAL'!AO461</f>
        <v>0</v>
      </c>
    </row>
    <row r="453" spans="1:35" x14ac:dyDescent="0.25">
      <c r="A453" t="str">
        <f>'RESUMEN TOTAL'!A462</f>
        <v>ZEBALLOS</v>
      </c>
      <c r="B453" t="str">
        <f>'RESUMEN TOTAL'!B462</f>
        <v>ZEB 05</v>
      </c>
      <c r="C453" t="str">
        <f>'RESUMEN TOTAL'!D462</f>
        <v>DIAG. GRANADEROS Y 214 BIS</v>
      </c>
      <c r="D453" t="str">
        <f>'RESUMEN TOTAL'!E462</f>
        <v>Domo</v>
      </c>
      <c r="E453" t="str">
        <f>'RESUMEN TOTAL'!F462</f>
        <v>Radio</v>
      </c>
      <c r="F453">
        <f>'RESUMEN TOTAL'!L462</f>
        <v>0</v>
      </c>
      <c r="G453">
        <f>'RESUMEN TOTAL'!M462</f>
        <v>0</v>
      </c>
      <c r="H453">
        <f>'RESUMEN TOTAL'!N461</f>
        <v>0</v>
      </c>
      <c r="I453">
        <f>'RESUMEN TOTAL'!O461</f>
        <v>0</v>
      </c>
      <c r="J453">
        <f>'RESUMEN TOTAL'!P462</f>
        <v>0</v>
      </c>
      <c r="K453">
        <f>'RESUMEN TOTAL'!Q462</f>
        <v>0</v>
      </c>
      <c r="L453">
        <f>'RESUMEN TOTAL'!R462</f>
        <v>0</v>
      </c>
      <c r="M453">
        <f>'RESUMEN TOTAL'!S462</f>
        <v>0</v>
      </c>
      <c r="N453">
        <f>'RESUMEN TOTAL'!T462</f>
        <v>0</v>
      </c>
      <c r="O453">
        <f>'RESUMEN TOTAL'!U462</f>
        <v>0</v>
      </c>
      <c r="P453">
        <f>'RESUMEN TOTAL'!V462</f>
        <v>0</v>
      </c>
      <c r="Q453">
        <f>'RESUMEN TOTAL'!W462</f>
        <v>0</v>
      </c>
      <c r="R453">
        <f>'RESUMEN TOTAL'!X462</f>
        <v>0</v>
      </c>
      <c r="S453">
        <f>'RESUMEN TOTAL'!Y462</f>
        <v>0</v>
      </c>
      <c r="T453">
        <f>'RESUMEN TOTAL'!Z462</f>
        <v>0</v>
      </c>
      <c r="U453">
        <f>'RESUMEN TOTAL'!AA462</f>
        <v>0</v>
      </c>
      <c r="V453">
        <f>'RESUMEN TOTAL'!AB462</f>
        <v>0</v>
      </c>
      <c r="W453">
        <f>'RESUMEN TOTAL'!AC462</f>
        <v>0</v>
      </c>
      <c r="X453">
        <f>'RESUMEN TOTAL'!AD462</f>
        <v>0</v>
      </c>
      <c r="Y453">
        <f>'RESUMEN TOTAL'!AE462</f>
        <v>0</v>
      </c>
      <c r="Z453">
        <f>'RESUMEN TOTAL'!AF462</f>
        <v>0</v>
      </c>
      <c r="AA453">
        <f>'RESUMEN TOTAL'!AG462</f>
        <v>0</v>
      </c>
      <c r="AB453">
        <f>'RESUMEN TOTAL'!AH462</f>
        <v>0</v>
      </c>
      <c r="AC453">
        <f>'RESUMEN TOTAL'!AI462</f>
        <v>0</v>
      </c>
      <c r="AD453">
        <f>'RESUMEN TOTAL'!AJ462</f>
        <v>0</v>
      </c>
      <c r="AE453">
        <f>'RESUMEN TOTAL'!AK462</f>
        <v>0</v>
      </c>
      <c r="AF453">
        <f>'RESUMEN TOTAL'!AL462</f>
        <v>0</v>
      </c>
      <c r="AG453">
        <f>'RESUMEN TOTAL'!AM462</f>
        <v>0</v>
      </c>
      <c r="AH453">
        <f>'RESUMEN TOTAL'!AN462</f>
        <v>0</v>
      </c>
      <c r="AI453">
        <f>'RESUMEN TOTAL'!AO462</f>
        <v>0</v>
      </c>
    </row>
    <row r="454" spans="1:35" x14ac:dyDescent="0.25">
      <c r="A454" t="str">
        <f>'RESUMEN TOTAL'!A483</f>
        <v>PARADAS SEGURAS</v>
      </c>
      <c r="B454">
        <f>'RESUMEN TOTAL'!B483</f>
        <v>21</v>
      </c>
      <c r="C454" t="str">
        <f>'RESUMEN TOTAL'!D483</f>
        <v>HUDSON Y CABILDO OESTE</v>
      </c>
      <c r="D454" t="str">
        <f>'RESUMEN TOTAL'!E483</f>
        <v>GFIJA</v>
      </c>
      <c r="E454" t="str">
        <f>'RESUMEN TOTAL'!F483</f>
        <v>GPON</v>
      </c>
      <c r="F454">
        <f>'RESUMEN TOTAL'!L483</f>
        <v>0</v>
      </c>
      <c r="G454">
        <f>'RESUMEN TOTAL'!M483</f>
        <v>0</v>
      </c>
      <c r="H454">
        <f>'RESUMEN TOTAL'!N462</f>
        <v>0</v>
      </c>
      <c r="I454">
        <f>'RESUMEN TOTAL'!O462</f>
        <v>0</v>
      </c>
      <c r="J454">
        <f>'RESUMEN TOTAL'!P483</f>
        <v>0</v>
      </c>
      <c r="K454">
        <f>'RESUMEN TOTAL'!Q483</f>
        <v>0</v>
      </c>
      <c r="L454">
        <f>'RESUMEN TOTAL'!R483</f>
        <v>0</v>
      </c>
      <c r="M454">
        <f>'RESUMEN TOTAL'!S483</f>
        <v>0</v>
      </c>
      <c r="N454">
        <f>'RESUMEN TOTAL'!T483</f>
        <v>0</v>
      </c>
      <c r="O454">
        <f>'RESUMEN TOTAL'!U483</f>
        <v>0</v>
      </c>
      <c r="P454">
        <f>'RESUMEN TOTAL'!V483</f>
        <v>0</v>
      </c>
      <c r="Q454">
        <f>'RESUMEN TOTAL'!W483</f>
        <v>0</v>
      </c>
      <c r="R454">
        <f>'RESUMEN TOTAL'!X483</f>
        <v>0</v>
      </c>
      <c r="S454">
        <f>'RESUMEN TOTAL'!Y483</f>
        <v>0</v>
      </c>
      <c r="T454">
        <f>'RESUMEN TOTAL'!Z483</f>
        <v>0</v>
      </c>
      <c r="U454">
        <f>'RESUMEN TOTAL'!AA483</f>
        <v>0</v>
      </c>
      <c r="V454">
        <f>'RESUMEN TOTAL'!AB483</f>
        <v>0</v>
      </c>
      <c r="W454">
        <f>'RESUMEN TOTAL'!AC483</f>
        <v>0</v>
      </c>
      <c r="X454">
        <f>'RESUMEN TOTAL'!AD483</f>
        <v>0</v>
      </c>
      <c r="Y454">
        <f>'RESUMEN TOTAL'!AE483</f>
        <v>0</v>
      </c>
      <c r="Z454">
        <f>'RESUMEN TOTAL'!AF483</f>
        <v>0</v>
      </c>
      <c r="AA454">
        <f>'RESUMEN TOTAL'!AG483</f>
        <v>0</v>
      </c>
      <c r="AB454">
        <f>'RESUMEN TOTAL'!AH483</f>
        <v>0</v>
      </c>
      <c r="AC454">
        <f>'RESUMEN TOTAL'!AI483</f>
        <v>0</v>
      </c>
      <c r="AD454">
        <f>'RESUMEN TOTAL'!AJ483</f>
        <v>0</v>
      </c>
      <c r="AE454">
        <f>'RESUMEN TOTAL'!AK483</f>
        <v>0</v>
      </c>
      <c r="AF454">
        <f>'RESUMEN TOTAL'!AL483</f>
        <v>0</v>
      </c>
      <c r="AG454">
        <f>'RESUMEN TOTAL'!AM483</f>
        <v>0</v>
      </c>
      <c r="AH454">
        <f>'RESUMEN TOTAL'!AN483</f>
        <v>0</v>
      </c>
      <c r="AI454">
        <f>'RESUMEN TOTAL'!AO483</f>
        <v>0</v>
      </c>
    </row>
    <row r="455" spans="1:35" x14ac:dyDescent="0.25">
      <c r="A455" t="str">
        <f>'RESUMEN TOTAL'!A484</f>
        <v>PARADAS SEGURAS</v>
      </c>
      <c r="B455" t="str">
        <f>'RESUMEN TOTAL'!B484</f>
        <v>21 I</v>
      </c>
      <c r="C455" t="str">
        <f>'RESUMEN TOTAL'!D484</f>
        <v>HUDSON Y CABILDO OESTE</v>
      </c>
      <c r="D455" t="str">
        <f>'RESUMEN TOTAL'!E484</f>
        <v>INTERCOMUNICADOR</v>
      </c>
      <c r="E455" t="str">
        <f>'RESUMEN TOTAL'!F484</f>
        <v>GPON</v>
      </c>
      <c r="F455">
        <f>'RESUMEN TOTAL'!L484</f>
        <v>0</v>
      </c>
      <c r="G455">
        <f>'RESUMEN TOTAL'!M484</f>
        <v>0</v>
      </c>
      <c r="H455">
        <f>'RESUMEN TOTAL'!N463</f>
        <v>0</v>
      </c>
      <c r="I455">
        <f>'RESUMEN TOTAL'!O463</f>
        <v>0</v>
      </c>
      <c r="J455">
        <f>'RESUMEN TOTAL'!P484</f>
        <v>0</v>
      </c>
      <c r="K455" t="str">
        <f>'RESUMEN TOTAL'!Q484</f>
        <v>APAGADO</v>
      </c>
      <c r="L455">
        <f>'RESUMEN TOTAL'!R484</f>
        <v>0</v>
      </c>
      <c r="M455">
        <f>'RESUMEN TOTAL'!S484</f>
        <v>0</v>
      </c>
      <c r="N455">
        <f>'RESUMEN TOTAL'!T484</f>
        <v>0</v>
      </c>
      <c r="O455">
        <f>'RESUMEN TOTAL'!U484</f>
        <v>0</v>
      </c>
      <c r="P455">
        <f>'RESUMEN TOTAL'!V484</f>
        <v>0</v>
      </c>
      <c r="Q455">
        <f>'RESUMEN TOTAL'!W484</f>
        <v>0</v>
      </c>
      <c r="R455">
        <f>'RESUMEN TOTAL'!X484</f>
        <v>0</v>
      </c>
      <c r="S455">
        <f>'RESUMEN TOTAL'!Y484</f>
        <v>0</v>
      </c>
      <c r="T455">
        <f>'RESUMEN TOTAL'!Z484</f>
        <v>0</v>
      </c>
      <c r="U455">
        <f>'RESUMEN TOTAL'!AA484</f>
        <v>0</v>
      </c>
      <c r="V455">
        <f>'RESUMEN TOTAL'!AB484</f>
        <v>0</v>
      </c>
      <c r="W455">
        <f>'RESUMEN TOTAL'!AC484</f>
        <v>0</v>
      </c>
      <c r="X455">
        <f>'RESUMEN TOTAL'!AD484</f>
        <v>0</v>
      </c>
      <c r="Y455">
        <f>'RESUMEN TOTAL'!AE484</f>
        <v>0</v>
      </c>
      <c r="Z455">
        <f>'RESUMEN TOTAL'!AF484</f>
        <v>0</v>
      </c>
      <c r="AA455">
        <f>'RESUMEN TOTAL'!AG484</f>
        <v>0</v>
      </c>
      <c r="AB455">
        <f>'RESUMEN TOTAL'!AH484</f>
        <v>0</v>
      </c>
      <c r="AC455">
        <f>'RESUMEN TOTAL'!AI484</f>
        <v>0</v>
      </c>
      <c r="AD455">
        <f>'RESUMEN TOTAL'!AJ484</f>
        <v>0</v>
      </c>
      <c r="AE455">
        <f>'RESUMEN TOTAL'!AK484</f>
        <v>0</v>
      </c>
      <c r="AF455">
        <f>'RESUMEN TOTAL'!AL484</f>
        <v>0</v>
      </c>
      <c r="AG455">
        <f>'RESUMEN TOTAL'!AM484</f>
        <v>0</v>
      </c>
      <c r="AH455">
        <f>'RESUMEN TOTAL'!AN484</f>
        <v>0</v>
      </c>
      <c r="AI455">
        <f>'RESUMEN TOTAL'!AO484</f>
        <v>0</v>
      </c>
    </row>
    <row r="456" spans="1:35" x14ac:dyDescent="0.25">
      <c r="A456" t="str">
        <f>'RESUMEN TOTAL'!A485</f>
        <v>PARADAS SEGURAS</v>
      </c>
      <c r="B456">
        <f>'RESUMEN TOTAL'!B485</f>
        <v>22</v>
      </c>
      <c r="C456" t="str">
        <f>'RESUMEN TOTAL'!D485</f>
        <v>HUDSON Y CABILDO  ESTE</v>
      </c>
      <c r="D456" t="str">
        <f>'RESUMEN TOTAL'!E485</f>
        <v>GFIJA</v>
      </c>
      <c r="E456" t="str">
        <f>'RESUMEN TOTAL'!F485</f>
        <v>GPON</v>
      </c>
      <c r="F456" t="str">
        <f>'RESUMEN TOTAL'!L485</f>
        <v>APAGADO</v>
      </c>
      <c r="G456" t="str">
        <f>'RESUMEN TOTAL'!M485</f>
        <v>APAGADO</v>
      </c>
      <c r="H456">
        <f>'RESUMEN TOTAL'!N464</f>
        <v>0</v>
      </c>
      <c r="I456">
        <f>'RESUMEN TOTAL'!O464</f>
        <v>0</v>
      </c>
      <c r="J456" t="str">
        <f>'RESUMEN TOTAL'!P485</f>
        <v>APAGADO</v>
      </c>
      <c r="K456" t="str">
        <f>'RESUMEN TOTAL'!Q485</f>
        <v>APAGADO</v>
      </c>
      <c r="L456">
        <f>'RESUMEN TOTAL'!R485</f>
        <v>0</v>
      </c>
      <c r="M456">
        <f>'RESUMEN TOTAL'!S485</f>
        <v>0</v>
      </c>
      <c r="N456">
        <f>'RESUMEN TOTAL'!T485</f>
        <v>0</v>
      </c>
      <c r="O456">
        <f>'RESUMEN TOTAL'!U485</f>
        <v>0</v>
      </c>
      <c r="P456">
        <f>'RESUMEN TOTAL'!V485</f>
        <v>0</v>
      </c>
      <c r="Q456">
        <f>'RESUMEN TOTAL'!W485</f>
        <v>0</v>
      </c>
      <c r="R456">
        <f>'RESUMEN TOTAL'!X485</f>
        <v>0</v>
      </c>
      <c r="S456">
        <f>'RESUMEN TOTAL'!Y485</f>
        <v>0</v>
      </c>
      <c r="T456">
        <f>'RESUMEN TOTAL'!Z485</f>
        <v>0</v>
      </c>
      <c r="U456">
        <f>'RESUMEN TOTAL'!AA485</f>
        <v>0</v>
      </c>
      <c r="V456">
        <f>'RESUMEN TOTAL'!AB485</f>
        <v>0</v>
      </c>
      <c r="W456">
        <f>'RESUMEN TOTAL'!AC485</f>
        <v>0</v>
      </c>
      <c r="X456">
        <f>'RESUMEN TOTAL'!AD485</f>
        <v>0</v>
      </c>
      <c r="Y456">
        <f>'RESUMEN TOTAL'!AE485</f>
        <v>0</v>
      </c>
      <c r="Z456">
        <f>'RESUMEN TOTAL'!AF485</f>
        <v>0</v>
      </c>
      <c r="AA456">
        <f>'RESUMEN TOTAL'!AG485</f>
        <v>0</v>
      </c>
      <c r="AB456">
        <f>'RESUMEN TOTAL'!AH485</f>
        <v>0</v>
      </c>
      <c r="AC456">
        <f>'RESUMEN TOTAL'!AI485</f>
        <v>0</v>
      </c>
      <c r="AD456">
        <f>'RESUMEN TOTAL'!AJ485</f>
        <v>0</v>
      </c>
      <c r="AE456">
        <f>'RESUMEN TOTAL'!AK485</f>
        <v>0</v>
      </c>
      <c r="AF456">
        <f>'RESUMEN TOTAL'!AL485</f>
        <v>0</v>
      </c>
      <c r="AG456">
        <f>'RESUMEN TOTAL'!AM485</f>
        <v>0</v>
      </c>
      <c r="AH456">
        <f>'RESUMEN TOTAL'!AN485</f>
        <v>0</v>
      </c>
      <c r="AI456">
        <f>'RESUMEN TOTAL'!AO485</f>
        <v>0</v>
      </c>
    </row>
    <row r="457" spans="1:35" x14ac:dyDescent="0.25">
      <c r="A457" t="str">
        <f>'RESUMEN TOTAL'!A486</f>
        <v>PARADAS SEGURAS</v>
      </c>
      <c r="B457" t="str">
        <f>'RESUMEN TOTAL'!B486</f>
        <v>22 I</v>
      </c>
      <c r="C457" t="str">
        <f>'RESUMEN TOTAL'!D486</f>
        <v>HUDSON Y CABILDO  ESTE</v>
      </c>
      <c r="D457" t="str">
        <f>'RESUMEN TOTAL'!E486</f>
        <v>INTERCOMUNICADOR</v>
      </c>
      <c r="E457" t="str">
        <f>'RESUMEN TOTAL'!F486</f>
        <v>GPON</v>
      </c>
      <c r="F457" t="str">
        <f>'RESUMEN TOTAL'!L486</f>
        <v>APAGADO</v>
      </c>
      <c r="G457" t="str">
        <f>'RESUMEN TOTAL'!M486</f>
        <v>APAGADO</v>
      </c>
      <c r="H457" t="str">
        <f>'RESUMEN TOTAL'!N465</f>
        <v>APAGADO</v>
      </c>
      <c r="I457" t="str">
        <f>'RESUMEN TOTAL'!O465</f>
        <v>APAGADO</v>
      </c>
      <c r="J457" t="str">
        <f>'RESUMEN TOTAL'!P486</f>
        <v>APAGADO</v>
      </c>
      <c r="K457" t="str">
        <f>'RESUMEN TOTAL'!Q486</f>
        <v>APAGADO</v>
      </c>
      <c r="L457">
        <f>'RESUMEN TOTAL'!R486</f>
        <v>0</v>
      </c>
      <c r="M457">
        <f>'RESUMEN TOTAL'!S486</f>
        <v>0</v>
      </c>
      <c r="N457">
        <f>'RESUMEN TOTAL'!T486</f>
        <v>0</v>
      </c>
      <c r="O457">
        <f>'RESUMEN TOTAL'!U486</f>
        <v>0</v>
      </c>
      <c r="P457">
        <f>'RESUMEN TOTAL'!V486</f>
        <v>0</v>
      </c>
      <c r="Q457">
        <f>'RESUMEN TOTAL'!W486</f>
        <v>0</v>
      </c>
      <c r="R457">
        <f>'RESUMEN TOTAL'!X486</f>
        <v>0</v>
      </c>
      <c r="S457">
        <f>'RESUMEN TOTAL'!Y486</f>
        <v>0</v>
      </c>
      <c r="T457">
        <f>'RESUMEN TOTAL'!Z486</f>
        <v>0</v>
      </c>
      <c r="U457">
        <f>'RESUMEN TOTAL'!AA486</f>
        <v>0</v>
      </c>
      <c r="V457">
        <f>'RESUMEN TOTAL'!AB486</f>
        <v>0</v>
      </c>
      <c r="W457">
        <f>'RESUMEN TOTAL'!AC486</f>
        <v>0</v>
      </c>
      <c r="X457">
        <f>'RESUMEN TOTAL'!AD486</f>
        <v>0</v>
      </c>
      <c r="Y457">
        <f>'RESUMEN TOTAL'!AE486</f>
        <v>0</v>
      </c>
      <c r="Z457">
        <f>'RESUMEN TOTAL'!AF486</f>
        <v>0</v>
      </c>
      <c r="AA457">
        <f>'RESUMEN TOTAL'!AG486</f>
        <v>0</v>
      </c>
      <c r="AB457">
        <f>'RESUMEN TOTAL'!AH486</f>
        <v>0</v>
      </c>
      <c r="AC457">
        <f>'RESUMEN TOTAL'!AI486</f>
        <v>0</v>
      </c>
      <c r="AD457">
        <f>'RESUMEN TOTAL'!AJ486</f>
        <v>0</v>
      </c>
      <c r="AE457">
        <f>'RESUMEN TOTAL'!AK486</f>
        <v>0</v>
      </c>
      <c r="AF457">
        <f>'RESUMEN TOTAL'!AL486</f>
        <v>0</v>
      </c>
      <c r="AG457">
        <f>'RESUMEN TOTAL'!AM486</f>
        <v>0</v>
      </c>
      <c r="AH457">
        <f>'RESUMEN TOTAL'!AN486</f>
        <v>0</v>
      </c>
      <c r="AI457">
        <f>'RESUMEN TOTAL'!AO486</f>
        <v>0</v>
      </c>
    </row>
    <row r="458" spans="1:35" x14ac:dyDescent="0.25">
      <c r="A458" t="str">
        <f>'RESUMEN TOTAL'!A487</f>
        <v>PARADAS SEGURAS</v>
      </c>
      <c r="B458">
        <f>'RESUMEN TOTAL'!B487</f>
        <v>23</v>
      </c>
      <c r="C458" t="str">
        <f>'RESUMEN TOTAL'!D487</f>
        <v>HUDSON Y SAN NICOLAS OESTE</v>
      </c>
      <c r="D458" t="str">
        <f>'RESUMEN TOTAL'!E487</f>
        <v>GFIJA</v>
      </c>
      <c r="E458" t="str">
        <f>'RESUMEN TOTAL'!F487</f>
        <v>GPON</v>
      </c>
      <c r="F458" t="str">
        <f>'RESUMEN TOTAL'!L487</f>
        <v>APAGADO</v>
      </c>
      <c r="G458" t="str">
        <f>'RESUMEN TOTAL'!M487</f>
        <v>APAGADO</v>
      </c>
      <c r="H458" t="str">
        <f>'RESUMEN TOTAL'!N466</f>
        <v>APAGADO</v>
      </c>
      <c r="I458" t="str">
        <f>'RESUMEN TOTAL'!O466</f>
        <v>APAGADO</v>
      </c>
      <c r="J458" t="str">
        <f>'RESUMEN TOTAL'!P487</f>
        <v>APAGADO</v>
      </c>
      <c r="K458" t="str">
        <f>'RESUMEN TOTAL'!Q487</f>
        <v>APAGADO</v>
      </c>
      <c r="L458">
        <f>'RESUMEN TOTAL'!R487</f>
        <v>0</v>
      </c>
      <c r="M458">
        <f>'RESUMEN TOTAL'!S487</f>
        <v>0</v>
      </c>
      <c r="N458">
        <f>'RESUMEN TOTAL'!T487</f>
        <v>0</v>
      </c>
      <c r="O458">
        <f>'RESUMEN TOTAL'!U487</f>
        <v>0</v>
      </c>
      <c r="P458">
        <f>'RESUMEN TOTAL'!V487</f>
        <v>0</v>
      </c>
      <c r="Q458">
        <f>'RESUMEN TOTAL'!W487</f>
        <v>0</v>
      </c>
      <c r="R458">
        <f>'RESUMEN TOTAL'!X487</f>
        <v>0</v>
      </c>
      <c r="S458">
        <f>'RESUMEN TOTAL'!Y487</f>
        <v>0</v>
      </c>
      <c r="T458">
        <f>'RESUMEN TOTAL'!Z487</f>
        <v>0</v>
      </c>
      <c r="U458">
        <f>'RESUMEN TOTAL'!AA487</f>
        <v>0</v>
      </c>
      <c r="V458">
        <f>'RESUMEN TOTAL'!AB487</f>
        <v>0</v>
      </c>
      <c r="W458">
        <f>'RESUMEN TOTAL'!AC487</f>
        <v>0</v>
      </c>
      <c r="X458">
        <f>'RESUMEN TOTAL'!AD487</f>
        <v>0</v>
      </c>
      <c r="Y458">
        <f>'RESUMEN TOTAL'!AE487</f>
        <v>0</v>
      </c>
      <c r="Z458">
        <f>'RESUMEN TOTAL'!AF487</f>
        <v>0</v>
      </c>
      <c r="AA458">
        <f>'RESUMEN TOTAL'!AG487</f>
        <v>0</v>
      </c>
      <c r="AB458">
        <f>'RESUMEN TOTAL'!AH487</f>
        <v>0</v>
      </c>
      <c r="AC458">
        <f>'RESUMEN TOTAL'!AI487</f>
        <v>0</v>
      </c>
      <c r="AD458">
        <f>'RESUMEN TOTAL'!AJ487</f>
        <v>0</v>
      </c>
      <c r="AE458">
        <f>'RESUMEN TOTAL'!AK487</f>
        <v>0</v>
      </c>
      <c r="AF458">
        <f>'RESUMEN TOTAL'!AL487</f>
        <v>0</v>
      </c>
      <c r="AG458">
        <f>'RESUMEN TOTAL'!AM487</f>
        <v>0</v>
      </c>
      <c r="AH458">
        <f>'RESUMEN TOTAL'!AN487</f>
        <v>0</v>
      </c>
      <c r="AI458">
        <f>'RESUMEN TOTAL'!AO487</f>
        <v>0</v>
      </c>
    </row>
    <row r="459" spans="1:35" x14ac:dyDescent="0.25">
      <c r="A459" t="str">
        <f>'RESUMEN TOTAL'!A488</f>
        <v>PARADAS SEGURAS</v>
      </c>
      <c r="B459" t="str">
        <f>'RESUMEN TOTAL'!B488</f>
        <v>23 I</v>
      </c>
      <c r="C459" t="str">
        <f>'RESUMEN TOTAL'!D488</f>
        <v>HUDSON Y SAN NICOLAS OESTE</v>
      </c>
      <c r="D459" t="str">
        <f>'RESUMEN TOTAL'!E488</f>
        <v>INTERCOMUNICADOR</v>
      </c>
      <c r="E459" t="str">
        <f>'RESUMEN TOTAL'!F488</f>
        <v>GPON</v>
      </c>
      <c r="F459" t="str">
        <f>'RESUMEN TOTAL'!L488</f>
        <v>APAGADO</v>
      </c>
      <c r="G459" t="str">
        <f>'RESUMEN TOTAL'!M488</f>
        <v>APAGADO</v>
      </c>
      <c r="H459" t="str">
        <f>'RESUMEN TOTAL'!N467</f>
        <v>APAGADO</v>
      </c>
      <c r="I459" t="str">
        <f>'RESUMEN TOTAL'!O467</f>
        <v>APAGADO</v>
      </c>
      <c r="J459" t="str">
        <f>'RESUMEN TOTAL'!P488</f>
        <v>APAGADO</v>
      </c>
      <c r="K459" t="str">
        <f>'RESUMEN TOTAL'!Q488</f>
        <v>APAGADO</v>
      </c>
      <c r="L459">
        <f>'RESUMEN TOTAL'!R488</f>
        <v>0</v>
      </c>
      <c r="M459">
        <f>'RESUMEN TOTAL'!S488</f>
        <v>0</v>
      </c>
      <c r="N459">
        <f>'RESUMEN TOTAL'!T488</f>
        <v>0</v>
      </c>
      <c r="O459">
        <f>'RESUMEN TOTAL'!U488</f>
        <v>0</v>
      </c>
      <c r="P459">
        <f>'RESUMEN TOTAL'!V488</f>
        <v>0</v>
      </c>
      <c r="Q459">
        <f>'RESUMEN TOTAL'!W488</f>
        <v>0</v>
      </c>
      <c r="R459">
        <f>'RESUMEN TOTAL'!X488</f>
        <v>0</v>
      </c>
      <c r="S459">
        <f>'RESUMEN TOTAL'!Y488</f>
        <v>0</v>
      </c>
      <c r="T459">
        <f>'RESUMEN TOTAL'!Z488</f>
        <v>0</v>
      </c>
      <c r="U459">
        <f>'RESUMEN TOTAL'!AA488</f>
        <v>0</v>
      </c>
      <c r="V459">
        <f>'RESUMEN TOTAL'!AB488</f>
        <v>0</v>
      </c>
      <c r="W459">
        <f>'RESUMEN TOTAL'!AC488</f>
        <v>0</v>
      </c>
      <c r="X459">
        <f>'RESUMEN TOTAL'!AD488</f>
        <v>0</v>
      </c>
      <c r="Y459">
        <f>'RESUMEN TOTAL'!AE488</f>
        <v>0</v>
      </c>
      <c r="Z459">
        <f>'RESUMEN TOTAL'!AF488</f>
        <v>0</v>
      </c>
      <c r="AA459">
        <f>'RESUMEN TOTAL'!AG488</f>
        <v>0</v>
      </c>
      <c r="AB459">
        <f>'RESUMEN TOTAL'!AH488</f>
        <v>0</v>
      </c>
      <c r="AC459">
        <f>'RESUMEN TOTAL'!AI488</f>
        <v>0</v>
      </c>
      <c r="AD459">
        <f>'RESUMEN TOTAL'!AJ488</f>
        <v>0</v>
      </c>
      <c r="AE459">
        <f>'RESUMEN TOTAL'!AK488</f>
        <v>0</v>
      </c>
      <c r="AF459">
        <f>'RESUMEN TOTAL'!AL488</f>
        <v>0</v>
      </c>
      <c r="AG459">
        <f>'RESUMEN TOTAL'!AM488</f>
        <v>0</v>
      </c>
      <c r="AH459">
        <f>'RESUMEN TOTAL'!AN488</f>
        <v>0</v>
      </c>
      <c r="AI459">
        <f>'RESUMEN TOTAL'!AO488</f>
        <v>0</v>
      </c>
    </row>
    <row r="460" spans="1:35" x14ac:dyDescent="0.25">
      <c r="A460" t="str">
        <f>'RESUMEN TOTAL'!A489</f>
        <v>PARADAS SEGURAS</v>
      </c>
      <c r="B460">
        <f>'RESUMEN TOTAL'!B489</f>
        <v>24</v>
      </c>
      <c r="C460" t="str">
        <f>'RESUMEN TOTAL'!D489</f>
        <v>HUDSON Y ALDAO ESTE</v>
      </c>
      <c r="D460" t="str">
        <f>'RESUMEN TOTAL'!E489</f>
        <v>GFIJA</v>
      </c>
      <c r="E460" t="str">
        <f>'RESUMEN TOTAL'!F489</f>
        <v>GPON</v>
      </c>
      <c r="F460" t="str">
        <f>'RESUMEN TOTAL'!L489</f>
        <v>APAGADO</v>
      </c>
      <c r="G460" t="str">
        <f>'RESUMEN TOTAL'!M489</f>
        <v>APAGADO</v>
      </c>
      <c r="H460">
        <f>'RESUMEN TOTAL'!N468</f>
        <v>0</v>
      </c>
      <c r="I460">
        <f>'RESUMEN TOTAL'!O468</f>
        <v>0</v>
      </c>
      <c r="J460" t="str">
        <f>'RESUMEN TOTAL'!P489</f>
        <v>APAGADO</v>
      </c>
      <c r="K460" t="str">
        <f>'RESUMEN TOTAL'!Q489</f>
        <v>APAGADO</v>
      </c>
      <c r="L460">
        <f>'RESUMEN TOTAL'!R489</f>
        <v>0</v>
      </c>
      <c r="M460">
        <f>'RESUMEN TOTAL'!S489</f>
        <v>0</v>
      </c>
      <c r="N460">
        <f>'RESUMEN TOTAL'!T489</f>
        <v>0</v>
      </c>
      <c r="O460">
        <f>'RESUMEN TOTAL'!U489</f>
        <v>0</v>
      </c>
      <c r="P460">
        <f>'RESUMEN TOTAL'!V489</f>
        <v>0</v>
      </c>
      <c r="Q460">
        <f>'RESUMEN TOTAL'!W489</f>
        <v>0</v>
      </c>
      <c r="R460">
        <f>'RESUMEN TOTAL'!X489</f>
        <v>0</v>
      </c>
      <c r="S460">
        <f>'RESUMEN TOTAL'!Y489</f>
        <v>0</v>
      </c>
      <c r="T460">
        <f>'RESUMEN TOTAL'!Z489</f>
        <v>0</v>
      </c>
      <c r="U460">
        <f>'RESUMEN TOTAL'!AA489</f>
        <v>0</v>
      </c>
      <c r="V460">
        <f>'RESUMEN TOTAL'!AB489</f>
        <v>0</v>
      </c>
      <c r="W460">
        <f>'RESUMEN TOTAL'!AC489</f>
        <v>0</v>
      </c>
      <c r="X460">
        <f>'RESUMEN TOTAL'!AD489</f>
        <v>0</v>
      </c>
      <c r="Y460">
        <f>'RESUMEN TOTAL'!AE489</f>
        <v>0</v>
      </c>
      <c r="Z460">
        <f>'RESUMEN TOTAL'!AF489</f>
        <v>0</v>
      </c>
      <c r="AA460">
        <f>'RESUMEN TOTAL'!AG489</f>
        <v>0</v>
      </c>
      <c r="AB460">
        <f>'RESUMEN TOTAL'!AH489</f>
        <v>0</v>
      </c>
      <c r="AC460">
        <f>'RESUMEN TOTAL'!AI489</f>
        <v>0</v>
      </c>
      <c r="AD460">
        <f>'RESUMEN TOTAL'!AJ489</f>
        <v>0</v>
      </c>
      <c r="AE460">
        <f>'RESUMEN TOTAL'!AK489</f>
        <v>0</v>
      </c>
      <c r="AF460">
        <f>'RESUMEN TOTAL'!AL489</f>
        <v>0</v>
      </c>
      <c r="AG460">
        <f>'RESUMEN TOTAL'!AM489</f>
        <v>0</v>
      </c>
      <c r="AH460">
        <f>'RESUMEN TOTAL'!AN489</f>
        <v>0</v>
      </c>
      <c r="AI460">
        <f>'RESUMEN TOTAL'!AO489</f>
        <v>0</v>
      </c>
    </row>
    <row r="461" spans="1:35" x14ac:dyDescent="0.25">
      <c r="A461" t="str">
        <f>'RESUMEN TOTAL'!A490</f>
        <v>PARADAS SEGURAS</v>
      </c>
      <c r="B461" t="str">
        <f>'RESUMEN TOTAL'!B490</f>
        <v>24 I</v>
      </c>
      <c r="C461" t="str">
        <f>'RESUMEN TOTAL'!D490</f>
        <v>HUDSON Y ALDAO ESTE</v>
      </c>
      <c r="D461" t="str">
        <f>'RESUMEN TOTAL'!E490</f>
        <v>INTERCOMUNICADOR</v>
      </c>
      <c r="E461" t="str">
        <f>'RESUMEN TOTAL'!F490</f>
        <v>GPON</v>
      </c>
      <c r="F461" t="str">
        <f>'RESUMEN TOTAL'!L490</f>
        <v>APAGADO</v>
      </c>
      <c r="G461" t="str">
        <f>'RESUMEN TOTAL'!M490</f>
        <v>APAGADO</v>
      </c>
      <c r="H461">
        <f>'RESUMEN TOTAL'!N469</f>
        <v>0</v>
      </c>
      <c r="I461">
        <f>'RESUMEN TOTAL'!O469</f>
        <v>0</v>
      </c>
      <c r="J461" t="str">
        <f>'RESUMEN TOTAL'!P490</f>
        <v>APAGADO</v>
      </c>
      <c r="K461" t="str">
        <f>'RESUMEN TOTAL'!Q490</f>
        <v>APAGADO</v>
      </c>
      <c r="L461">
        <f>'RESUMEN TOTAL'!R490</f>
        <v>0</v>
      </c>
      <c r="M461">
        <f>'RESUMEN TOTAL'!S490</f>
        <v>0</v>
      </c>
      <c r="N461">
        <f>'RESUMEN TOTAL'!T490</f>
        <v>0</v>
      </c>
      <c r="O461">
        <f>'RESUMEN TOTAL'!U490</f>
        <v>0</v>
      </c>
      <c r="P461">
        <f>'RESUMEN TOTAL'!V490</f>
        <v>0</v>
      </c>
      <c r="Q461">
        <f>'RESUMEN TOTAL'!W490</f>
        <v>0</v>
      </c>
      <c r="R461">
        <f>'RESUMEN TOTAL'!X490</f>
        <v>0</v>
      </c>
      <c r="S461">
        <f>'RESUMEN TOTAL'!Y490</f>
        <v>0</v>
      </c>
      <c r="T461">
        <f>'RESUMEN TOTAL'!Z490</f>
        <v>0</v>
      </c>
      <c r="U461">
        <f>'RESUMEN TOTAL'!AA490</f>
        <v>0</v>
      </c>
      <c r="V461">
        <f>'RESUMEN TOTAL'!AB490</f>
        <v>0</v>
      </c>
      <c r="W461">
        <f>'RESUMEN TOTAL'!AC490</f>
        <v>0</v>
      </c>
      <c r="X461">
        <f>'RESUMEN TOTAL'!AD490</f>
        <v>0</v>
      </c>
      <c r="Y461">
        <f>'RESUMEN TOTAL'!AE490</f>
        <v>0</v>
      </c>
      <c r="Z461">
        <f>'RESUMEN TOTAL'!AF490</f>
        <v>0</v>
      </c>
      <c r="AA461">
        <f>'RESUMEN TOTAL'!AG490</f>
        <v>0</v>
      </c>
      <c r="AB461">
        <f>'RESUMEN TOTAL'!AH490</f>
        <v>0</v>
      </c>
      <c r="AC461">
        <f>'RESUMEN TOTAL'!AI490</f>
        <v>0</v>
      </c>
      <c r="AD461">
        <f>'RESUMEN TOTAL'!AJ490</f>
        <v>0</v>
      </c>
      <c r="AE461">
        <f>'RESUMEN TOTAL'!AK490</f>
        <v>0</v>
      </c>
      <c r="AF461">
        <f>'RESUMEN TOTAL'!AL490</f>
        <v>0</v>
      </c>
      <c r="AG461">
        <f>'RESUMEN TOTAL'!AM490</f>
        <v>0</v>
      </c>
      <c r="AH461">
        <f>'RESUMEN TOTAL'!AN490</f>
        <v>0</v>
      </c>
      <c r="AI461">
        <f>'RESUMEN TOTAL'!AO490</f>
        <v>0</v>
      </c>
    </row>
    <row r="462" spans="1:35" x14ac:dyDescent="0.25">
      <c r="A462" t="str">
        <f>'RESUMEN TOTAL'!A491</f>
        <v>PARADAS SEGURAS</v>
      </c>
      <c r="B462">
        <f>'RESUMEN TOTAL'!B491</f>
        <v>25</v>
      </c>
      <c r="C462" t="str">
        <f>'RESUMEN TOTAL'!D491</f>
        <v>HUDSON Y RIO JACHAL</v>
      </c>
      <c r="D462" t="str">
        <f>'RESUMEN TOTAL'!E491</f>
        <v>GFIJA</v>
      </c>
      <c r="E462" t="str">
        <f>'RESUMEN TOTAL'!F491</f>
        <v>GPON</v>
      </c>
      <c r="F462">
        <f>'RESUMEN TOTAL'!L491</f>
        <v>0</v>
      </c>
      <c r="G462">
        <f>'RESUMEN TOTAL'!M491</f>
        <v>0</v>
      </c>
      <c r="H462">
        <f>'RESUMEN TOTAL'!N470</f>
        <v>0</v>
      </c>
      <c r="I462">
        <f>'RESUMEN TOTAL'!O470</f>
        <v>0</v>
      </c>
      <c r="J462" t="str">
        <f>'RESUMEN TOTAL'!P491</f>
        <v>APAGADO</v>
      </c>
      <c r="K462" t="str">
        <f>'RESUMEN TOTAL'!Q491</f>
        <v>APAGADO</v>
      </c>
      <c r="L462">
        <f>'RESUMEN TOTAL'!R491</f>
        <v>0</v>
      </c>
      <c r="M462">
        <f>'RESUMEN TOTAL'!S491</f>
        <v>0</v>
      </c>
      <c r="N462">
        <f>'RESUMEN TOTAL'!T491</f>
        <v>0</v>
      </c>
      <c r="O462">
        <f>'RESUMEN TOTAL'!U491</f>
        <v>0</v>
      </c>
      <c r="P462">
        <f>'RESUMEN TOTAL'!V491</f>
        <v>0</v>
      </c>
      <c r="Q462">
        <f>'RESUMEN TOTAL'!W491</f>
        <v>0</v>
      </c>
      <c r="R462">
        <f>'RESUMEN TOTAL'!X491</f>
        <v>0</v>
      </c>
      <c r="S462">
        <f>'RESUMEN TOTAL'!Y491</f>
        <v>0</v>
      </c>
      <c r="T462">
        <f>'RESUMEN TOTAL'!Z491</f>
        <v>0</v>
      </c>
      <c r="U462">
        <f>'RESUMEN TOTAL'!AA491</f>
        <v>0</v>
      </c>
      <c r="V462">
        <f>'RESUMEN TOTAL'!AB491</f>
        <v>0</v>
      </c>
      <c r="W462">
        <f>'RESUMEN TOTAL'!AC491</f>
        <v>0</v>
      </c>
      <c r="X462">
        <f>'RESUMEN TOTAL'!AD491</f>
        <v>0</v>
      </c>
      <c r="Y462">
        <f>'RESUMEN TOTAL'!AE491</f>
        <v>0</v>
      </c>
      <c r="Z462">
        <f>'RESUMEN TOTAL'!AF491</f>
        <v>0</v>
      </c>
      <c r="AA462">
        <f>'RESUMEN TOTAL'!AG491</f>
        <v>0</v>
      </c>
      <c r="AB462">
        <f>'RESUMEN TOTAL'!AH491</f>
        <v>0</v>
      </c>
      <c r="AC462">
        <f>'RESUMEN TOTAL'!AI491</f>
        <v>0</v>
      </c>
      <c r="AD462">
        <f>'RESUMEN TOTAL'!AJ491</f>
        <v>0</v>
      </c>
      <c r="AE462">
        <f>'RESUMEN TOTAL'!AK491</f>
        <v>0</v>
      </c>
      <c r="AF462">
        <f>'RESUMEN TOTAL'!AL491</f>
        <v>0</v>
      </c>
      <c r="AG462">
        <f>'RESUMEN TOTAL'!AM491</f>
        <v>0</v>
      </c>
      <c r="AH462">
        <f>'RESUMEN TOTAL'!AN491</f>
        <v>0</v>
      </c>
      <c r="AI462">
        <f>'RESUMEN TOTAL'!AO491</f>
        <v>0</v>
      </c>
    </row>
    <row r="463" spans="1:35" x14ac:dyDescent="0.25">
      <c r="A463" t="str">
        <f>'RESUMEN TOTAL'!A492</f>
        <v>PARADAS SEGURAS</v>
      </c>
      <c r="B463" t="str">
        <f>'RESUMEN TOTAL'!B492</f>
        <v>25 I</v>
      </c>
      <c r="C463" t="str">
        <f>'RESUMEN TOTAL'!D492</f>
        <v>HUDSON Y RIO JACHAL</v>
      </c>
      <c r="D463" t="str">
        <f>'RESUMEN TOTAL'!E492</f>
        <v>INTERCOMUNICADOR</v>
      </c>
      <c r="E463" t="str">
        <f>'RESUMEN TOTAL'!F492</f>
        <v>GPON</v>
      </c>
      <c r="F463">
        <f>'RESUMEN TOTAL'!L492</f>
        <v>0</v>
      </c>
      <c r="G463">
        <f>'RESUMEN TOTAL'!M492</f>
        <v>0</v>
      </c>
      <c r="H463">
        <f>'RESUMEN TOTAL'!N471</f>
        <v>0</v>
      </c>
      <c r="I463">
        <f>'RESUMEN TOTAL'!O471</f>
        <v>0</v>
      </c>
      <c r="J463" t="str">
        <f>'RESUMEN TOTAL'!P492</f>
        <v>APAGADO</v>
      </c>
      <c r="K463" t="str">
        <f>'RESUMEN TOTAL'!Q492</f>
        <v>APAGADO</v>
      </c>
      <c r="L463">
        <f>'RESUMEN TOTAL'!R492</f>
        <v>0</v>
      </c>
      <c r="M463">
        <f>'RESUMEN TOTAL'!S492</f>
        <v>0</v>
      </c>
      <c r="N463">
        <f>'RESUMEN TOTAL'!T492</f>
        <v>0</v>
      </c>
      <c r="O463">
        <f>'RESUMEN TOTAL'!U492</f>
        <v>0</v>
      </c>
      <c r="P463">
        <f>'RESUMEN TOTAL'!V492</f>
        <v>0</v>
      </c>
      <c r="Q463">
        <f>'RESUMEN TOTAL'!W492</f>
        <v>0</v>
      </c>
      <c r="R463">
        <f>'RESUMEN TOTAL'!X492</f>
        <v>0</v>
      </c>
      <c r="S463">
        <f>'RESUMEN TOTAL'!Y492</f>
        <v>0</v>
      </c>
      <c r="T463">
        <f>'RESUMEN TOTAL'!Z492</f>
        <v>0</v>
      </c>
      <c r="U463">
        <f>'RESUMEN TOTAL'!AA492</f>
        <v>0</v>
      </c>
      <c r="V463">
        <f>'RESUMEN TOTAL'!AB492</f>
        <v>0</v>
      </c>
      <c r="W463">
        <f>'RESUMEN TOTAL'!AC492</f>
        <v>0</v>
      </c>
      <c r="X463">
        <f>'RESUMEN TOTAL'!AD492</f>
        <v>0</v>
      </c>
      <c r="Y463">
        <f>'RESUMEN TOTAL'!AE492</f>
        <v>0</v>
      </c>
      <c r="Z463">
        <f>'RESUMEN TOTAL'!AF492</f>
        <v>0</v>
      </c>
      <c r="AA463">
        <f>'RESUMEN TOTAL'!AG492</f>
        <v>0</v>
      </c>
      <c r="AB463">
        <f>'RESUMEN TOTAL'!AH492</f>
        <v>0</v>
      </c>
      <c r="AC463">
        <f>'RESUMEN TOTAL'!AI492</f>
        <v>0</v>
      </c>
      <c r="AD463">
        <f>'RESUMEN TOTAL'!AJ492</f>
        <v>0</v>
      </c>
      <c r="AE463">
        <f>'RESUMEN TOTAL'!AK492</f>
        <v>0</v>
      </c>
      <c r="AF463">
        <f>'RESUMEN TOTAL'!AL492</f>
        <v>0</v>
      </c>
      <c r="AG463">
        <f>'RESUMEN TOTAL'!AM492</f>
        <v>0</v>
      </c>
      <c r="AH463">
        <f>'RESUMEN TOTAL'!AN492</f>
        <v>0</v>
      </c>
      <c r="AI463">
        <f>'RESUMEN TOTAL'!AO492</f>
        <v>0</v>
      </c>
    </row>
    <row r="464" spans="1:35" x14ac:dyDescent="0.25">
      <c r="A464" t="str">
        <f>'RESUMEN TOTAL'!A493</f>
        <v>PARADAS SEGURAS</v>
      </c>
      <c r="B464">
        <f>'RESUMEN TOTAL'!B493</f>
        <v>26</v>
      </c>
      <c r="C464" t="str">
        <f>'RESUMEN TOTAL'!D493</f>
        <v>HUDSON Y RIO COLORADO OESTE</v>
      </c>
      <c r="D464" t="str">
        <f>'RESUMEN TOTAL'!E493</f>
        <v>GFIJA</v>
      </c>
      <c r="E464" t="str">
        <f>'RESUMEN TOTAL'!F493</f>
        <v>GPON</v>
      </c>
      <c r="F464">
        <f>'RESUMEN TOTAL'!L493</f>
        <v>0</v>
      </c>
      <c r="G464">
        <f>'RESUMEN TOTAL'!M493</f>
        <v>0</v>
      </c>
      <c r="H464">
        <f>'RESUMEN TOTAL'!N472</f>
        <v>0</v>
      </c>
      <c r="I464">
        <f>'RESUMEN TOTAL'!O472</f>
        <v>0</v>
      </c>
      <c r="J464">
        <f>'RESUMEN TOTAL'!P493</f>
        <v>0</v>
      </c>
      <c r="K464">
        <f>'RESUMEN TOTAL'!Q493</f>
        <v>0</v>
      </c>
      <c r="L464">
        <f>'RESUMEN TOTAL'!R493</f>
        <v>0</v>
      </c>
      <c r="M464">
        <f>'RESUMEN TOTAL'!S493</f>
        <v>0</v>
      </c>
      <c r="N464">
        <f>'RESUMEN TOTAL'!T493</f>
        <v>0</v>
      </c>
      <c r="O464">
        <f>'RESUMEN TOTAL'!U493</f>
        <v>0</v>
      </c>
      <c r="P464">
        <f>'RESUMEN TOTAL'!V493</f>
        <v>0</v>
      </c>
      <c r="Q464">
        <f>'RESUMEN TOTAL'!W493</f>
        <v>0</v>
      </c>
      <c r="R464">
        <f>'RESUMEN TOTAL'!X493</f>
        <v>0</v>
      </c>
      <c r="S464">
        <f>'RESUMEN TOTAL'!Y493</f>
        <v>0</v>
      </c>
      <c r="T464">
        <f>'RESUMEN TOTAL'!Z493</f>
        <v>0</v>
      </c>
      <c r="U464">
        <f>'RESUMEN TOTAL'!AA493</f>
        <v>0</v>
      </c>
      <c r="V464">
        <f>'RESUMEN TOTAL'!AB493</f>
        <v>0</v>
      </c>
      <c r="W464">
        <f>'RESUMEN TOTAL'!AC493</f>
        <v>0</v>
      </c>
      <c r="X464">
        <f>'RESUMEN TOTAL'!AD493</f>
        <v>0</v>
      </c>
      <c r="Y464">
        <f>'RESUMEN TOTAL'!AE493</f>
        <v>0</v>
      </c>
      <c r="Z464">
        <f>'RESUMEN TOTAL'!AF493</f>
        <v>0</v>
      </c>
      <c r="AA464">
        <f>'RESUMEN TOTAL'!AG493</f>
        <v>0</v>
      </c>
      <c r="AB464">
        <f>'RESUMEN TOTAL'!AH493</f>
        <v>0</v>
      </c>
      <c r="AC464">
        <f>'RESUMEN TOTAL'!AI493</f>
        <v>0</v>
      </c>
      <c r="AD464">
        <f>'RESUMEN TOTAL'!AJ493</f>
        <v>0</v>
      </c>
      <c r="AE464">
        <f>'RESUMEN TOTAL'!AK493</f>
        <v>0</v>
      </c>
      <c r="AF464">
        <f>'RESUMEN TOTAL'!AL493</f>
        <v>0</v>
      </c>
      <c r="AG464">
        <f>'RESUMEN TOTAL'!AM493</f>
        <v>0</v>
      </c>
      <c r="AH464">
        <f>'RESUMEN TOTAL'!AN493</f>
        <v>0</v>
      </c>
      <c r="AI464">
        <f>'RESUMEN TOTAL'!AO493</f>
        <v>0</v>
      </c>
    </row>
    <row r="465" spans="1:35" x14ac:dyDescent="0.25">
      <c r="A465" t="str">
        <f>'RESUMEN TOTAL'!A494</f>
        <v>PARADAS SEGURAS</v>
      </c>
      <c r="B465" t="str">
        <f>'RESUMEN TOTAL'!B494</f>
        <v>26 I</v>
      </c>
      <c r="C465" t="str">
        <f>'RESUMEN TOTAL'!D495</f>
        <v>HUDON Y 818 ESTE</v>
      </c>
      <c r="D465" t="str">
        <f>'RESUMEN TOTAL'!E494</f>
        <v>INTERCOMUNICADOR</v>
      </c>
      <c r="E465" t="str">
        <f>'RESUMEN TOTAL'!F494</f>
        <v>GPON</v>
      </c>
      <c r="F465">
        <f>'RESUMEN TOTAL'!L494</f>
        <v>0</v>
      </c>
      <c r="G465">
        <f>'RESUMEN TOTAL'!M494</f>
        <v>0</v>
      </c>
      <c r="H465" t="str">
        <f>'RESUMEN TOTAL'!N473</f>
        <v>APAGADO</v>
      </c>
      <c r="I465" t="str">
        <f>'RESUMEN TOTAL'!O473</f>
        <v>APAGADO</v>
      </c>
      <c r="J465">
        <f>'RESUMEN TOTAL'!P494</f>
        <v>0</v>
      </c>
      <c r="K465">
        <f>'RESUMEN TOTAL'!Q494</f>
        <v>0</v>
      </c>
      <c r="L465">
        <f>'RESUMEN TOTAL'!R494</f>
        <v>0</v>
      </c>
      <c r="M465">
        <f>'RESUMEN TOTAL'!S494</f>
        <v>0</v>
      </c>
      <c r="N465">
        <f>'RESUMEN TOTAL'!T494</f>
        <v>0</v>
      </c>
      <c r="O465">
        <f>'RESUMEN TOTAL'!U494</f>
        <v>0</v>
      </c>
      <c r="P465">
        <f>'RESUMEN TOTAL'!V494</f>
        <v>0</v>
      </c>
      <c r="Q465">
        <f>'RESUMEN TOTAL'!W494</f>
        <v>0</v>
      </c>
      <c r="R465">
        <f>'RESUMEN TOTAL'!X494</f>
        <v>0</v>
      </c>
      <c r="S465">
        <f>'RESUMEN TOTAL'!Y494</f>
        <v>0</v>
      </c>
      <c r="T465">
        <f>'RESUMEN TOTAL'!Z494</f>
        <v>0</v>
      </c>
      <c r="U465">
        <f>'RESUMEN TOTAL'!AA494</f>
        <v>0</v>
      </c>
      <c r="V465">
        <f>'RESUMEN TOTAL'!AB494</f>
        <v>0</v>
      </c>
      <c r="W465">
        <f>'RESUMEN TOTAL'!AC494</f>
        <v>0</v>
      </c>
      <c r="X465">
        <f>'RESUMEN TOTAL'!AD494</f>
        <v>0</v>
      </c>
      <c r="Y465">
        <f>'RESUMEN TOTAL'!AE494</f>
        <v>0</v>
      </c>
      <c r="Z465">
        <f>'RESUMEN TOTAL'!AF494</f>
        <v>0</v>
      </c>
      <c r="AA465">
        <f>'RESUMEN TOTAL'!AG494</f>
        <v>0</v>
      </c>
      <c r="AB465">
        <f>'RESUMEN TOTAL'!AH494</f>
        <v>0</v>
      </c>
      <c r="AC465">
        <f>'RESUMEN TOTAL'!AI494</f>
        <v>0</v>
      </c>
      <c r="AD465">
        <f>'RESUMEN TOTAL'!AJ494</f>
        <v>0</v>
      </c>
      <c r="AE465">
        <f>'RESUMEN TOTAL'!AK494</f>
        <v>0</v>
      </c>
      <c r="AF465">
        <f>'RESUMEN TOTAL'!AL494</f>
        <v>0</v>
      </c>
      <c r="AG465">
        <f>'RESUMEN TOTAL'!AM494</f>
        <v>0</v>
      </c>
      <c r="AH465">
        <f>'RESUMEN TOTAL'!AN494</f>
        <v>0</v>
      </c>
      <c r="AI465">
        <f>'RESUMEN TOTAL'!AO494</f>
        <v>0</v>
      </c>
    </row>
    <row r="466" spans="1:35" x14ac:dyDescent="0.25">
      <c r="A466" t="str">
        <f>'RESUMEN TOTAL'!A495</f>
        <v>PARADAS SEGURAS</v>
      </c>
      <c r="B466">
        <f>'RESUMEN TOTAL'!B495</f>
        <v>27</v>
      </c>
      <c r="C466" t="str">
        <f>'RESUMEN TOTAL'!D497</f>
        <v>HUDSON Y RIO TRAFUL OESTE</v>
      </c>
      <c r="D466" t="str">
        <f>'RESUMEN TOTAL'!E495</f>
        <v>GFIJA</v>
      </c>
      <c r="E466" t="str">
        <f>'RESUMEN TOTAL'!F495</f>
        <v>GPON</v>
      </c>
      <c r="F466">
        <f>'RESUMEN TOTAL'!L495</f>
        <v>0</v>
      </c>
      <c r="G466">
        <f>'RESUMEN TOTAL'!M495</f>
        <v>0</v>
      </c>
      <c r="H466" t="str">
        <f>'RESUMEN TOTAL'!N474</f>
        <v>APAGADO</v>
      </c>
      <c r="I466" t="str">
        <f>'RESUMEN TOTAL'!O474</f>
        <v>APAGADO</v>
      </c>
      <c r="J466">
        <f>'RESUMEN TOTAL'!P495</f>
        <v>0</v>
      </c>
      <c r="K466">
        <f>'RESUMEN TOTAL'!Q495</f>
        <v>0</v>
      </c>
      <c r="L466">
        <f>'RESUMEN TOTAL'!R495</f>
        <v>0</v>
      </c>
      <c r="M466">
        <f>'RESUMEN TOTAL'!S495</f>
        <v>0</v>
      </c>
      <c r="N466">
        <f>'RESUMEN TOTAL'!T495</f>
        <v>0</v>
      </c>
      <c r="O466">
        <f>'RESUMEN TOTAL'!U495</f>
        <v>0</v>
      </c>
      <c r="P466">
        <f>'RESUMEN TOTAL'!V495</f>
        <v>0</v>
      </c>
      <c r="Q466">
        <f>'RESUMEN TOTAL'!W495</f>
        <v>0</v>
      </c>
      <c r="R466">
        <f>'RESUMEN TOTAL'!X495</f>
        <v>0</v>
      </c>
      <c r="S466">
        <f>'RESUMEN TOTAL'!Y495</f>
        <v>0</v>
      </c>
      <c r="T466">
        <f>'RESUMEN TOTAL'!Z495</f>
        <v>0</v>
      </c>
      <c r="U466">
        <f>'RESUMEN TOTAL'!AA495</f>
        <v>0</v>
      </c>
      <c r="V466">
        <f>'RESUMEN TOTAL'!AB495</f>
        <v>0</v>
      </c>
      <c r="W466">
        <f>'RESUMEN TOTAL'!AC495</f>
        <v>0</v>
      </c>
      <c r="X466">
        <f>'RESUMEN TOTAL'!AD495</f>
        <v>0</v>
      </c>
      <c r="Y466">
        <f>'RESUMEN TOTAL'!AE495</f>
        <v>0</v>
      </c>
      <c r="Z466">
        <f>'RESUMEN TOTAL'!AF495</f>
        <v>0</v>
      </c>
      <c r="AA466">
        <f>'RESUMEN TOTAL'!AG495</f>
        <v>0</v>
      </c>
      <c r="AB466">
        <f>'RESUMEN TOTAL'!AH495</f>
        <v>0</v>
      </c>
      <c r="AC466">
        <f>'RESUMEN TOTAL'!AI495</f>
        <v>0</v>
      </c>
      <c r="AD466">
        <f>'RESUMEN TOTAL'!AJ495</f>
        <v>0</v>
      </c>
      <c r="AE466">
        <f>'RESUMEN TOTAL'!AK495</f>
        <v>0</v>
      </c>
      <c r="AF466">
        <f>'RESUMEN TOTAL'!AL495</f>
        <v>0</v>
      </c>
      <c r="AG466">
        <f>'RESUMEN TOTAL'!AM495</f>
        <v>0</v>
      </c>
      <c r="AH466">
        <f>'RESUMEN TOTAL'!AN495</f>
        <v>0</v>
      </c>
      <c r="AI466">
        <f>'RESUMEN TOTAL'!AO495</f>
        <v>0</v>
      </c>
    </row>
    <row r="467" spans="1:35" x14ac:dyDescent="0.25">
      <c r="A467" t="str">
        <f>'RESUMEN TOTAL'!A496</f>
        <v>PARADAS SEGURAS</v>
      </c>
      <c r="B467" t="str">
        <f>'RESUMEN TOTAL'!B496</f>
        <v>27 I</v>
      </c>
      <c r="C467" t="str">
        <f>'RESUMEN TOTAL'!D499</f>
        <v>HUDSON Y ESTOMBA ESTE</v>
      </c>
      <c r="D467" t="str">
        <f>'RESUMEN TOTAL'!E496</f>
        <v>INTERCOMUNICADOR</v>
      </c>
      <c r="E467" t="str">
        <f>'RESUMEN TOTAL'!F496</f>
        <v>GPON</v>
      </c>
      <c r="F467">
        <f>'RESUMEN TOTAL'!L496</f>
        <v>0</v>
      </c>
      <c r="G467">
        <f>'RESUMEN TOTAL'!M496</f>
        <v>0</v>
      </c>
      <c r="H467" t="str">
        <f>'RESUMEN TOTAL'!N475</f>
        <v>APAGADO</v>
      </c>
      <c r="I467" t="str">
        <f>'RESUMEN TOTAL'!O475</f>
        <v>APAGADO</v>
      </c>
      <c r="J467">
        <f>'RESUMEN TOTAL'!P496</f>
        <v>0</v>
      </c>
      <c r="K467">
        <f>'RESUMEN TOTAL'!Q496</f>
        <v>0</v>
      </c>
      <c r="L467">
        <f>'RESUMEN TOTAL'!R496</f>
        <v>0</v>
      </c>
      <c r="M467">
        <f>'RESUMEN TOTAL'!S496</f>
        <v>0</v>
      </c>
      <c r="N467">
        <f>'RESUMEN TOTAL'!T496</f>
        <v>0</v>
      </c>
      <c r="O467">
        <f>'RESUMEN TOTAL'!U496</f>
        <v>0</v>
      </c>
      <c r="P467">
        <f>'RESUMEN TOTAL'!V496</f>
        <v>0</v>
      </c>
      <c r="Q467">
        <f>'RESUMEN TOTAL'!W496</f>
        <v>0</v>
      </c>
      <c r="R467">
        <f>'RESUMEN TOTAL'!X496</f>
        <v>0</v>
      </c>
      <c r="S467">
        <f>'RESUMEN TOTAL'!Y496</f>
        <v>0</v>
      </c>
      <c r="T467">
        <f>'RESUMEN TOTAL'!Z496</f>
        <v>0</v>
      </c>
      <c r="U467">
        <f>'RESUMEN TOTAL'!AA496</f>
        <v>0</v>
      </c>
      <c r="V467">
        <f>'RESUMEN TOTAL'!AB496</f>
        <v>0</v>
      </c>
      <c r="W467">
        <f>'RESUMEN TOTAL'!AC496</f>
        <v>0</v>
      </c>
      <c r="X467">
        <f>'RESUMEN TOTAL'!AD496</f>
        <v>0</v>
      </c>
      <c r="Y467">
        <f>'RESUMEN TOTAL'!AE496</f>
        <v>0</v>
      </c>
      <c r="Z467">
        <f>'RESUMEN TOTAL'!AF496</f>
        <v>0</v>
      </c>
      <c r="AA467">
        <f>'RESUMEN TOTAL'!AG496</f>
        <v>0</v>
      </c>
      <c r="AB467">
        <f>'RESUMEN TOTAL'!AH496</f>
        <v>0</v>
      </c>
      <c r="AC467">
        <f>'RESUMEN TOTAL'!AI496</f>
        <v>0</v>
      </c>
      <c r="AD467">
        <f>'RESUMEN TOTAL'!AJ496</f>
        <v>0</v>
      </c>
      <c r="AE467">
        <f>'RESUMEN TOTAL'!AK496</f>
        <v>0</v>
      </c>
      <c r="AF467">
        <f>'RESUMEN TOTAL'!AL496</f>
        <v>0</v>
      </c>
      <c r="AG467">
        <f>'RESUMEN TOTAL'!AM496</f>
        <v>0</v>
      </c>
      <c r="AH467">
        <f>'RESUMEN TOTAL'!AN496</f>
        <v>0</v>
      </c>
      <c r="AI467">
        <f>'RESUMEN TOTAL'!AO496</f>
        <v>0</v>
      </c>
    </row>
    <row r="468" spans="1:35" x14ac:dyDescent="0.25">
      <c r="A468" t="str">
        <f>'RESUMEN TOTAL'!A497</f>
        <v>PARADAS SEGURAS</v>
      </c>
      <c r="B468">
        <f>'RESUMEN TOTAL'!B497</f>
        <v>28</v>
      </c>
      <c r="C468" t="str">
        <f>'RESUMEN TOTAL'!D501</f>
        <v>HUDSON Y PICHEUTA OESTE</v>
      </c>
      <c r="D468" t="str">
        <f>'RESUMEN TOTAL'!E497</f>
        <v>GFIJA</v>
      </c>
      <c r="E468" t="str">
        <f>'RESUMEN TOTAL'!F497</f>
        <v>GPON</v>
      </c>
      <c r="F468">
        <f>'RESUMEN TOTAL'!L497</f>
        <v>0</v>
      </c>
      <c r="G468">
        <f>'RESUMEN TOTAL'!M497</f>
        <v>0</v>
      </c>
      <c r="H468" t="str">
        <f>'RESUMEN TOTAL'!N476</f>
        <v>APAGADO</v>
      </c>
      <c r="I468" t="str">
        <f>'RESUMEN TOTAL'!O476</f>
        <v>APAGADO</v>
      </c>
      <c r="J468">
        <f>'RESUMEN TOTAL'!P497</f>
        <v>0</v>
      </c>
      <c r="K468">
        <f>'RESUMEN TOTAL'!Q497</f>
        <v>0</v>
      </c>
      <c r="L468">
        <f>'RESUMEN TOTAL'!R497</f>
        <v>0</v>
      </c>
      <c r="M468">
        <f>'RESUMEN TOTAL'!S497</f>
        <v>0</v>
      </c>
      <c r="N468">
        <f>'RESUMEN TOTAL'!T497</f>
        <v>0</v>
      </c>
      <c r="O468">
        <f>'RESUMEN TOTAL'!U497</f>
        <v>0</v>
      </c>
      <c r="P468">
        <f>'RESUMEN TOTAL'!V497</f>
        <v>0</v>
      </c>
      <c r="Q468">
        <f>'RESUMEN TOTAL'!W497</f>
        <v>0</v>
      </c>
      <c r="R468">
        <f>'RESUMEN TOTAL'!X497</f>
        <v>0</v>
      </c>
      <c r="S468">
        <f>'RESUMEN TOTAL'!Y497</f>
        <v>0</v>
      </c>
      <c r="T468">
        <f>'RESUMEN TOTAL'!Z497</f>
        <v>0</v>
      </c>
      <c r="U468">
        <f>'RESUMEN TOTAL'!AA497</f>
        <v>0</v>
      </c>
      <c r="V468">
        <f>'RESUMEN TOTAL'!AB497</f>
        <v>0</v>
      </c>
      <c r="W468">
        <f>'RESUMEN TOTAL'!AC497</f>
        <v>0</v>
      </c>
      <c r="X468">
        <f>'RESUMEN TOTAL'!AD497</f>
        <v>0</v>
      </c>
      <c r="Y468">
        <f>'RESUMEN TOTAL'!AE497</f>
        <v>0</v>
      </c>
      <c r="Z468">
        <f>'RESUMEN TOTAL'!AF497</f>
        <v>0</v>
      </c>
      <c r="AA468">
        <f>'RESUMEN TOTAL'!AG497</f>
        <v>0</v>
      </c>
      <c r="AB468">
        <f>'RESUMEN TOTAL'!AH497</f>
        <v>0</v>
      </c>
      <c r="AC468">
        <f>'RESUMEN TOTAL'!AI497</f>
        <v>0</v>
      </c>
      <c r="AD468">
        <f>'RESUMEN TOTAL'!AJ497</f>
        <v>0</v>
      </c>
      <c r="AE468">
        <f>'RESUMEN TOTAL'!AK497</f>
        <v>0</v>
      </c>
      <c r="AF468">
        <f>'RESUMEN TOTAL'!AL497</f>
        <v>0</v>
      </c>
      <c r="AG468">
        <f>'RESUMEN TOTAL'!AM497</f>
        <v>0</v>
      </c>
      <c r="AH468">
        <f>'RESUMEN TOTAL'!AN497</f>
        <v>0</v>
      </c>
      <c r="AI468">
        <f>'RESUMEN TOTAL'!AO497</f>
        <v>0</v>
      </c>
    </row>
    <row r="469" spans="1:35" x14ac:dyDescent="0.25">
      <c r="A469" t="str">
        <f>'RESUMEN TOTAL'!A498</f>
        <v>PARADAS SEGURAS</v>
      </c>
      <c r="B469" t="str">
        <f>'RESUMEN TOTAL'!B498</f>
        <v>28 I</v>
      </c>
      <c r="C469" t="str">
        <f>'RESUMEN TOTAL'!D503</f>
        <v>HUDSON Y 830 ESTE</v>
      </c>
      <c r="D469" t="str">
        <f>'RESUMEN TOTAL'!E498</f>
        <v>INTERCOMUNICADOR</v>
      </c>
      <c r="E469" t="str">
        <f>'RESUMEN TOTAL'!F498</f>
        <v>GPON</v>
      </c>
      <c r="F469">
        <f>'RESUMEN TOTAL'!L498</f>
        <v>0</v>
      </c>
      <c r="G469">
        <f>'RESUMEN TOTAL'!M498</f>
        <v>0</v>
      </c>
      <c r="H469">
        <f>'RESUMEN TOTAL'!N477</f>
        <v>0</v>
      </c>
      <c r="I469">
        <f>'RESUMEN TOTAL'!O477</f>
        <v>0</v>
      </c>
      <c r="J469">
        <f>'RESUMEN TOTAL'!P498</f>
        <v>0</v>
      </c>
      <c r="K469">
        <f>'RESUMEN TOTAL'!Q498</f>
        <v>0</v>
      </c>
      <c r="L469">
        <f>'RESUMEN TOTAL'!R498</f>
        <v>0</v>
      </c>
      <c r="M469">
        <f>'RESUMEN TOTAL'!S498</f>
        <v>0</v>
      </c>
      <c r="N469">
        <f>'RESUMEN TOTAL'!T498</f>
        <v>0</v>
      </c>
      <c r="O469">
        <f>'RESUMEN TOTAL'!U498</f>
        <v>0</v>
      </c>
      <c r="P469">
        <f>'RESUMEN TOTAL'!V498</f>
        <v>0</v>
      </c>
      <c r="Q469">
        <f>'RESUMEN TOTAL'!W498</f>
        <v>0</v>
      </c>
      <c r="R469">
        <f>'RESUMEN TOTAL'!X498</f>
        <v>0</v>
      </c>
      <c r="S469">
        <f>'RESUMEN TOTAL'!Y498</f>
        <v>0</v>
      </c>
      <c r="T469">
        <f>'RESUMEN TOTAL'!Z498</f>
        <v>0</v>
      </c>
      <c r="U469">
        <f>'RESUMEN TOTAL'!AA498</f>
        <v>0</v>
      </c>
      <c r="V469">
        <f>'RESUMEN TOTAL'!AB498</f>
        <v>0</v>
      </c>
      <c r="W469">
        <f>'RESUMEN TOTAL'!AC498</f>
        <v>0</v>
      </c>
      <c r="X469">
        <f>'RESUMEN TOTAL'!AD498</f>
        <v>0</v>
      </c>
      <c r="Y469">
        <f>'RESUMEN TOTAL'!AE498</f>
        <v>0</v>
      </c>
      <c r="Z469">
        <f>'RESUMEN TOTAL'!AF498</f>
        <v>0</v>
      </c>
      <c r="AA469">
        <f>'RESUMEN TOTAL'!AG498</f>
        <v>0</v>
      </c>
      <c r="AB469">
        <f>'RESUMEN TOTAL'!AH498</f>
        <v>0</v>
      </c>
      <c r="AC469">
        <f>'RESUMEN TOTAL'!AI498</f>
        <v>0</v>
      </c>
      <c r="AD469">
        <f>'RESUMEN TOTAL'!AJ498</f>
        <v>0</v>
      </c>
      <c r="AE469">
        <f>'RESUMEN TOTAL'!AK498</f>
        <v>0</v>
      </c>
      <c r="AF469">
        <f>'RESUMEN TOTAL'!AL498</f>
        <v>0</v>
      </c>
      <c r="AG469">
        <f>'RESUMEN TOTAL'!AM498</f>
        <v>0</v>
      </c>
      <c r="AH469">
        <f>'RESUMEN TOTAL'!AN498</f>
        <v>0</v>
      </c>
      <c r="AI469">
        <f>'RESUMEN TOTAL'!AO498</f>
        <v>0</v>
      </c>
    </row>
    <row r="470" spans="1:35" x14ac:dyDescent="0.25">
      <c r="A470" t="str">
        <f>'RESUMEN TOTAL'!A499</f>
        <v>PARADAS SEGURAS</v>
      </c>
      <c r="B470">
        <f>'RESUMEN TOTAL'!B499</f>
        <v>29</v>
      </c>
      <c r="C470" t="e">
        <f>'RESUMEN TOTAL'!#REF!</f>
        <v>#REF!</v>
      </c>
      <c r="D470" t="str">
        <f>'RESUMEN TOTAL'!E499</f>
        <v>GFIJA</v>
      </c>
      <c r="E470" t="str">
        <f>'RESUMEN TOTAL'!F499</f>
        <v>GPON</v>
      </c>
      <c r="F470" t="str">
        <f>'RESUMEN TOTAL'!L499</f>
        <v>APAGADO</v>
      </c>
      <c r="G470" t="str">
        <f>'RESUMEN TOTAL'!M499</f>
        <v>APAGADO</v>
      </c>
      <c r="H470">
        <f>'RESUMEN TOTAL'!N478</f>
        <v>0</v>
      </c>
      <c r="I470">
        <f>'RESUMEN TOTAL'!O478</f>
        <v>0</v>
      </c>
      <c r="J470" t="str">
        <f>'RESUMEN TOTAL'!P499</f>
        <v>APAGADO</v>
      </c>
      <c r="K470" t="str">
        <f>'RESUMEN TOTAL'!Q499</f>
        <v>APAGADO</v>
      </c>
      <c r="L470">
        <f>'RESUMEN TOTAL'!R499</f>
        <v>0</v>
      </c>
      <c r="M470">
        <f>'RESUMEN TOTAL'!S499</f>
        <v>0</v>
      </c>
      <c r="N470">
        <f>'RESUMEN TOTAL'!T499</f>
        <v>0</v>
      </c>
      <c r="O470">
        <f>'RESUMEN TOTAL'!U499</f>
        <v>0</v>
      </c>
      <c r="P470">
        <f>'RESUMEN TOTAL'!V499</f>
        <v>0</v>
      </c>
      <c r="Q470">
        <f>'RESUMEN TOTAL'!W499</f>
        <v>0</v>
      </c>
      <c r="R470">
        <f>'RESUMEN TOTAL'!X499</f>
        <v>0</v>
      </c>
      <c r="S470">
        <f>'RESUMEN TOTAL'!Y499</f>
        <v>0</v>
      </c>
      <c r="T470">
        <f>'RESUMEN TOTAL'!Z499</f>
        <v>0</v>
      </c>
      <c r="U470">
        <f>'RESUMEN TOTAL'!AA499</f>
        <v>0</v>
      </c>
      <c r="V470">
        <f>'RESUMEN TOTAL'!AB499</f>
        <v>0</v>
      </c>
      <c r="W470">
        <f>'RESUMEN TOTAL'!AC499</f>
        <v>0</v>
      </c>
      <c r="X470">
        <f>'RESUMEN TOTAL'!AD499</f>
        <v>0</v>
      </c>
      <c r="Y470">
        <f>'RESUMEN TOTAL'!AE499</f>
        <v>0</v>
      </c>
      <c r="Z470">
        <f>'RESUMEN TOTAL'!AF499</f>
        <v>0</v>
      </c>
      <c r="AA470">
        <f>'RESUMEN TOTAL'!AG499</f>
        <v>0</v>
      </c>
      <c r="AB470">
        <f>'RESUMEN TOTAL'!AH499</f>
        <v>0</v>
      </c>
      <c r="AC470">
        <f>'RESUMEN TOTAL'!AI499</f>
        <v>0</v>
      </c>
      <c r="AD470">
        <f>'RESUMEN TOTAL'!AJ499</f>
        <v>0</v>
      </c>
      <c r="AE470">
        <f>'RESUMEN TOTAL'!AK499</f>
        <v>0</v>
      </c>
      <c r="AF470">
        <f>'RESUMEN TOTAL'!AL499</f>
        <v>0</v>
      </c>
      <c r="AG470">
        <f>'RESUMEN TOTAL'!AM499</f>
        <v>0</v>
      </c>
      <c r="AH470">
        <f>'RESUMEN TOTAL'!AN499</f>
        <v>0</v>
      </c>
      <c r="AI470">
        <f>'RESUMEN TOTAL'!AO499</f>
        <v>0</v>
      </c>
    </row>
    <row r="471" spans="1:35" x14ac:dyDescent="0.25">
      <c r="A471" t="str">
        <f>'RESUMEN TOTAL'!A500</f>
        <v>PARADAS SEGURAS</v>
      </c>
      <c r="B471" t="str">
        <f>'RESUMEN TOTAL'!B500</f>
        <v>29 I</v>
      </c>
      <c r="C471" t="e">
        <f>'RESUMEN TOTAL'!#REF!</f>
        <v>#REF!</v>
      </c>
      <c r="D471" t="str">
        <f>'RESUMEN TOTAL'!E500</f>
        <v>INTERCOMUNICADOR</v>
      </c>
      <c r="E471" t="str">
        <f>'RESUMEN TOTAL'!F500</f>
        <v>GPON</v>
      </c>
      <c r="F471" t="str">
        <f>'RESUMEN TOTAL'!L500</f>
        <v>APAGADO</v>
      </c>
      <c r="G471" t="str">
        <f>'RESUMEN TOTAL'!M500</f>
        <v>APAGADO</v>
      </c>
      <c r="H471">
        <f>'RESUMEN TOTAL'!N479</f>
        <v>0</v>
      </c>
      <c r="I471">
        <f>'RESUMEN TOTAL'!O479</f>
        <v>0</v>
      </c>
      <c r="J471" t="str">
        <f>'RESUMEN TOTAL'!P500</f>
        <v>APAGADO</v>
      </c>
      <c r="K471" t="str">
        <f>'RESUMEN TOTAL'!Q500</f>
        <v>APAGADO</v>
      </c>
      <c r="L471">
        <f>'RESUMEN TOTAL'!R500</f>
        <v>0</v>
      </c>
      <c r="M471">
        <f>'RESUMEN TOTAL'!S500</f>
        <v>0</v>
      </c>
      <c r="N471">
        <f>'RESUMEN TOTAL'!T500</f>
        <v>0</v>
      </c>
      <c r="O471">
        <f>'RESUMEN TOTAL'!U500</f>
        <v>0</v>
      </c>
      <c r="P471">
        <f>'RESUMEN TOTAL'!V500</f>
        <v>0</v>
      </c>
      <c r="Q471">
        <f>'RESUMEN TOTAL'!W500</f>
        <v>0</v>
      </c>
      <c r="R471">
        <f>'RESUMEN TOTAL'!X500</f>
        <v>0</v>
      </c>
      <c r="S471">
        <f>'RESUMEN TOTAL'!Y500</f>
        <v>0</v>
      </c>
      <c r="T471">
        <f>'RESUMEN TOTAL'!Z500</f>
        <v>0</v>
      </c>
      <c r="U471">
        <f>'RESUMEN TOTAL'!AA500</f>
        <v>0</v>
      </c>
      <c r="V471">
        <f>'RESUMEN TOTAL'!AB500</f>
        <v>0</v>
      </c>
      <c r="W471">
        <f>'RESUMEN TOTAL'!AC500</f>
        <v>0</v>
      </c>
      <c r="X471">
        <f>'RESUMEN TOTAL'!AD500</f>
        <v>0</v>
      </c>
      <c r="Y471">
        <f>'RESUMEN TOTAL'!AE500</f>
        <v>0</v>
      </c>
      <c r="Z471">
        <f>'RESUMEN TOTAL'!AF500</f>
        <v>0</v>
      </c>
      <c r="AA471">
        <f>'RESUMEN TOTAL'!AG500</f>
        <v>0</v>
      </c>
      <c r="AB471">
        <f>'RESUMEN TOTAL'!AH500</f>
        <v>0</v>
      </c>
      <c r="AC471">
        <f>'RESUMEN TOTAL'!AI500</f>
        <v>0</v>
      </c>
      <c r="AD471">
        <f>'RESUMEN TOTAL'!AJ500</f>
        <v>0</v>
      </c>
      <c r="AE471">
        <f>'RESUMEN TOTAL'!AK500</f>
        <v>0</v>
      </c>
      <c r="AF471">
        <f>'RESUMEN TOTAL'!AL500</f>
        <v>0</v>
      </c>
      <c r="AG471">
        <f>'RESUMEN TOTAL'!AM500</f>
        <v>0</v>
      </c>
      <c r="AH471">
        <f>'RESUMEN TOTAL'!AN500</f>
        <v>0</v>
      </c>
      <c r="AI471">
        <f>'RESUMEN TOTAL'!AO500</f>
        <v>0</v>
      </c>
    </row>
    <row r="472" spans="1:35" x14ac:dyDescent="0.25">
      <c r="A472" t="str">
        <f>'RESUMEN TOTAL'!A501</f>
        <v>PARADAS SEGURAS</v>
      </c>
      <c r="B472">
        <f>'RESUMEN TOTAL'!B501</f>
        <v>30</v>
      </c>
      <c r="C472" t="e">
        <f>'RESUMEN TOTAL'!#REF!</f>
        <v>#REF!</v>
      </c>
      <c r="D472" t="str">
        <f>'RESUMEN TOTAL'!E501</f>
        <v>GFIJA</v>
      </c>
      <c r="E472" t="str">
        <f>'RESUMEN TOTAL'!F501</f>
        <v>GPON</v>
      </c>
      <c r="F472" t="str">
        <f>'RESUMEN TOTAL'!L501</f>
        <v>APAGADO</v>
      </c>
      <c r="G472" t="str">
        <f>'RESUMEN TOTAL'!M501</f>
        <v>APAGADO</v>
      </c>
      <c r="H472">
        <f>'RESUMEN TOTAL'!N480</f>
        <v>0</v>
      </c>
      <c r="I472">
        <f>'RESUMEN TOTAL'!O480</f>
        <v>0</v>
      </c>
      <c r="J472" t="str">
        <f>'RESUMEN TOTAL'!P501</f>
        <v>APAGADO</v>
      </c>
      <c r="K472" t="str">
        <f>'RESUMEN TOTAL'!Q501</f>
        <v>APAGADO</v>
      </c>
      <c r="L472">
        <f>'RESUMEN TOTAL'!R501</f>
        <v>0</v>
      </c>
      <c r="M472">
        <f>'RESUMEN TOTAL'!S501</f>
        <v>0</v>
      </c>
      <c r="N472">
        <f>'RESUMEN TOTAL'!T501</f>
        <v>0</v>
      </c>
      <c r="O472">
        <f>'RESUMEN TOTAL'!U501</f>
        <v>0</v>
      </c>
      <c r="P472">
        <f>'RESUMEN TOTAL'!V501</f>
        <v>0</v>
      </c>
      <c r="Q472">
        <f>'RESUMEN TOTAL'!W501</f>
        <v>0</v>
      </c>
      <c r="R472">
        <f>'RESUMEN TOTAL'!X501</f>
        <v>0</v>
      </c>
      <c r="S472">
        <f>'RESUMEN TOTAL'!Y501</f>
        <v>0</v>
      </c>
      <c r="T472">
        <f>'RESUMEN TOTAL'!Z501</f>
        <v>0</v>
      </c>
      <c r="U472">
        <f>'RESUMEN TOTAL'!AA501</f>
        <v>0</v>
      </c>
      <c r="V472">
        <f>'RESUMEN TOTAL'!AB501</f>
        <v>0</v>
      </c>
      <c r="W472">
        <f>'RESUMEN TOTAL'!AC501</f>
        <v>0</v>
      </c>
      <c r="X472">
        <f>'RESUMEN TOTAL'!AD501</f>
        <v>0</v>
      </c>
      <c r="Y472">
        <f>'RESUMEN TOTAL'!AE501</f>
        <v>0</v>
      </c>
      <c r="Z472">
        <f>'RESUMEN TOTAL'!AF501</f>
        <v>0</v>
      </c>
      <c r="AA472">
        <f>'RESUMEN TOTAL'!AG501</f>
        <v>0</v>
      </c>
      <c r="AB472">
        <f>'RESUMEN TOTAL'!AH501</f>
        <v>0</v>
      </c>
      <c r="AC472">
        <f>'RESUMEN TOTAL'!AI501</f>
        <v>0</v>
      </c>
      <c r="AD472">
        <f>'RESUMEN TOTAL'!AJ501</f>
        <v>0</v>
      </c>
      <c r="AE472">
        <f>'RESUMEN TOTAL'!AK501</f>
        <v>0</v>
      </c>
      <c r="AF472">
        <f>'RESUMEN TOTAL'!AL501</f>
        <v>0</v>
      </c>
      <c r="AG472">
        <f>'RESUMEN TOTAL'!AM501</f>
        <v>0</v>
      </c>
      <c r="AH472">
        <f>'RESUMEN TOTAL'!AN501</f>
        <v>0</v>
      </c>
      <c r="AI472">
        <f>'RESUMEN TOTAL'!AO501</f>
        <v>0</v>
      </c>
    </row>
    <row r="473" spans="1:35" x14ac:dyDescent="0.25">
      <c r="A473" t="str">
        <f>'RESUMEN TOTAL'!A502</f>
        <v>PARADAS SEGURAS</v>
      </c>
      <c r="B473" t="str">
        <f>'RESUMEN TOTAL'!B502</f>
        <v>30 I</v>
      </c>
      <c r="C473" t="str">
        <f>'RESUMEN TOTAL'!D502</f>
        <v>HUDSON Y PICHEUTA OESTE</v>
      </c>
      <c r="D473" t="str">
        <f>'RESUMEN TOTAL'!E502</f>
        <v>INTERCOMUNICADOR</v>
      </c>
      <c r="E473" t="str">
        <f>'RESUMEN TOTAL'!F502</f>
        <v>GPON</v>
      </c>
      <c r="F473" t="str">
        <f>'RESUMEN TOTAL'!L502</f>
        <v>APAGADO</v>
      </c>
      <c r="G473" t="str">
        <f>'RESUMEN TOTAL'!M502</f>
        <v>APAGADO</v>
      </c>
      <c r="H473">
        <f>'RESUMEN TOTAL'!N481</f>
        <v>0</v>
      </c>
      <c r="I473">
        <f>'RESUMEN TOTAL'!O481</f>
        <v>0</v>
      </c>
      <c r="J473" t="str">
        <f>'RESUMEN TOTAL'!P502</f>
        <v>APAGADO</v>
      </c>
      <c r="K473" t="str">
        <f>'RESUMEN TOTAL'!Q502</f>
        <v>APAGADO</v>
      </c>
      <c r="L473">
        <f>'RESUMEN TOTAL'!R502</f>
        <v>0</v>
      </c>
      <c r="M473">
        <f>'RESUMEN TOTAL'!S502</f>
        <v>0</v>
      </c>
      <c r="N473">
        <f>'RESUMEN TOTAL'!T502</f>
        <v>0</v>
      </c>
      <c r="O473">
        <f>'RESUMEN TOTAL'!U502</f>
        <v>0</v>
      </c>
      <c r="P473">
        <f>'RESUMEN TOTAL'!V502</f>
        <v>0</v>
      </c>
      <c r="Q473">
        <f>'RESUMEN TOTAL'!W502</f>
        <v>0</v>
      </c>
      <c r="R473">
        <f>'RESUMEN TOTAL'!X502</f>
        <v>0</v>
      </c>
      <c r="S473">
        <f>'RESUMEN TOTAL'!Y502</f>
        <v>0</v>
      </c>
      <c r="T473">
        <f>'RESUMEN TOTAL'!Z502</f>
        <v>0</v>
      </c>
      <c r="U473">
        <f>'RESUMEN TOTAL'!AA502</f>
        <v>0</v>
      </c>
      <c r="V473">
        <f>'RESUMEN TOTAL'!AB502</f>
        <v>0</v>
      </c>
      <c r="W473">
        <f>'RESUMEN TOTAL'!AC502</f>
        <v>0</v>
      </c>
      <c r="X473">
        <f>'RESUMEN TOTAL'!AD502</f>
        <v>0</v>
      </c>
      <c r="Y473">
        <f>'RESUMEN TOTAL'!AE502</f>
        <v>0</v>
      </c>
      <c r="Z473">
        <f>'RESUMEN TOTAL'!AF502</f>
        <v>0</v>
      </c>
      <c r="AA473">
        <f>'RESUMEN TOTAL'!AG502</f>
        <v>0</v>
      </c>
      <c r="AB473">
        <f>'RESUMEN TOTAL'!AH502</f>
        <v>0</v>
      </c>
      <c r="AC473">
        <f>'RESUMEN TOTAL'!AI502</f>
        <v>0</v>
      </c>
      <c r="AD473">
        <f>'RESUMEN TOTAL'!AJ502</f>
        <v>0</v>
      </c>
      <c r="AE473">
        <f>'RESUMEN TOTAL'!AK502</f>
        <v>0</v>
      </c>
      <c r="AF473">
        <f>'RESUMEN TOTAL'!AL502</f>
        <v>0</v>
      </c>
      <c r="AG473">
        <f>'RESUMEN TOTAL'!AM502</f>
        <v>0</v>
      </c>
      <c r="AH473">
        <f>'RESUMEN TOTAL'!AN502</f>
        <v>0</v>
      </c>
      <c r="AI473">
        <f>'RESUMEN TOTAL'!AO502</f>
        <v>0</v>
      </c>
    </row>
    <row r="474" spans="1:35" x14ac:dyDescent="0.25">
      <c r="A474" t="str">
        <f>'RESUMEN TOTAL'!A503</f>
        <v>PARADAS SEGURAS</v>
      </c>
      <c r="B474">
        <f>'RESUMEN TOTAL'!B503</f>
        <v>31</v>
      </c>
      <c r="C474" t="e">
        <f>'RESUMEN TOTAL'!#REF!</f>
        <v>#REF!</v>
      </c>
      <c r="D474" t="str">
        <f>'RESUMEN TOTAL'!E503</f>
        <v>GFIJA</v>
      </c>
      <c r="E474" t="str">
        <f>'RESUMEN TOTAL'!F503</f>
        <v>GPON</v>
      </c>
      <c r="F474">
        <f>'RESUMEN TOTAL'!L503</f>
        <v>0</v>
      </c>
      <c r="G474">
        <f>'RESUMEN TOTAL'!M503</f>
        <v>0</v>
      </c>
      <c r="H474">
        <f>'RESUMEN TOTAL'!N482</f>
        <v>0</v>
      </c>
      <c r="I474">
        <f>'RESUMEN TOTAL'!O482</f>
        <v>0</v>
      </c>
      <c r="J474">
        <f>'RESUMEN TOTAL'!P503</f>
        <v>0</v>
      </c>
      <c r="K474">
        <f>'RESUMEN TOTAL'!Q503</f>
        <v>0</v>
      </c>
      <c r="L474">
        <f>'RESUMEN TOTAL'!R503</f>
        <v>0</v>
      </c>
      <c r="M474">
        <f>'RESUMEN TOTAL'!S503</f>
        <v>0</v>
      </c>
      <c r="N474">
        <f>'RESUMEN TOTAL'!T503</f>
        <v>0</v>
      </c>
      <c r="O474">
        <f>'RESUMEN TOTAL'!U503</f>
        <v>0</v>
      </c>
      <c r="P474">
        <f>'RESUMEN TOTAL'!V503</f>
        <v>0</v>
      </c>
      <c r="Q474">
        <f>'RESUMEN TOTAL'!W503</f>
        <v>0</v>
      </c>
      <c r="R474">
        <f>'RESUMEN TOTAL'!X503</f>
        <v>0</v>
      </c>
      <c r="S474">
        <f>'RESUMEN TOTAL'!Y503</f>
        <v>0</v>
      </c>
      <c r="T474">
        <f>'RESUMEN TOTAL'!Z503</f>
        <v>0</v>
      </c>
      <c r="U474">
        <f>'RESUMEN TOTAL'!AA503</f>
        <v>0</v>
      </c>
      <c r="V474">
        <f>'RESUMEN TOTAL'!AB503</f>
        <v>0</v>
      </c>
      <c r="W474">
        <f>'RESUMEN TOTAL'!AC503</f>
        <v>0</v>
      </c>
      <c r="X474">
        <f>'RESUMEN TOTAL'!AD503</f>
        <v>0</v>
      </c>
      <c r="Y474">
        <f>'RESUMEN TOTAL'!AE503</f>
        <v>0</v>
      </c>
      <c r="Z474">
        <f>'RESUMEN TOTAL'!AF503</f>
        <v>0</v>
      </c>
      <c r="AA474">
        <f>'RESUMEN TOTAL'!AG503</f>
        <v>0</v>
      </c>
      <c r="AB474">
        <f>'RESUMEN TOTAL'!AH503</f>
        <v>0</v>
      </c>
      <c r="AC474">
        <f>'RESUMEN TOTAL'!AI503</f>
        <v>0</v>
      </c>
      <c r="AD474">
        <f>'RESUMEN TOTAL'!AJ503</f>
        <v>0</v>
      </c>
      <c r="AE474">
        <f>'RESUMEN TOTAL'!AK503</f>
        <v>0</v>
      </c>
      <c r="AF474">
        <f>'RESUMEN TOTAL'!AL503</f>
        <v>0</v>
      </c>
      <c r="AG474">
        <f>'RESUMEN TOTAL'!AM503</f>
        <v>0</v>
      </c>
      <c r="AH474">
        <f>'RESUMEN TOTAL'!AN503</f>
        <v>0</v>
      </c>
      <c r="AI474">
        <f>'RESUMEN TOTAL'!AO503</f>
        <v>0</v>
      </c>
    </row>
    <row r="475" spans="1:35" x14ac:dyDescent="0.25">
      <c r="A475" t="str">
        <f>'RESUMEN TOTAL'!A504</f>
        <v>PARADAS SEGURAS</v>
      </c>
      <c r="B475" t="str">
        <f>'RESUMEN TOTAL'!B504</f>
        <v>31 I</v>
      </c>
      <c r="C475" t="e">
        <f>'RESUMEN TOTAL'!#REF!</f>
        <v>#REF!</v>
      </c>
      <c r="D475" t="str">
        <f>'RESUMEN TOTAL'!E504</f>
        <v>INTERCOMUNICADOR</v>
      </c>
      <c r="E475" t="str">
        <f>'RESUMEN TOTAL'!F504</f>
        <v>GPON</v>
      </c>
      <c r="F475">
        <f>'RESUMEN TOTAL'!L504</f>
        <v>0</v>
      </c>
      <c r="G475">
        <f>'RESUMEN TOTAL'!M504</f>
        <v>0</v>
      </c>
      <c r="H475">
        <f>'RESUMEN TOTAL'!N483</f>
        <v>0</v>
      </c>
      <c r="I475">
        <f>'RESUMEN TOTAL'!O483</f>
        <v>0</v>
      </c>
      <c r="J475">
        <f>'RESUMEN TOTAL'!P504</f>
        <v>0</v>
      </c>
      <c r="K475">
        <f>'RESUMEN TOTAL'!Q504</f>
        <v>0</v>
      </c>
      <c r="L475">
        <f>'RESUMEN TOTAL'!R504</f>
        <v>0</v>
      </c>
      <c r="M475">
        <f>'RESUMEN TOTAL'!S504</f>
        <v>0</v>
      </c>
      <c r="N475">
        <f>'RESUMEN TOTAL'!T504</f>
        <v>0</v>
      </c>
      <c r="O475">
        <f>'RESUMEN TOTAL'!U504</f>
        <v>0</v>
      </c>
      <c r="P475">
        <f>'RESUMEN TOTAL'!V504</f>
        <v>0</v>
      </c>
      <c r="Q475">
        <f>'RESUMEN TOTAL'!W504</f>
        <v>0</v>
      </c>
      <c r="R475">
        <f>'RESUMEN TOTAL'!X504</f>
        <v>0</v>
      </c>
      <c r="S475">
        <f>'RESUMEN TOTAL'!Y504</f>
        <v>0</v>
      </c>
      <c r="T475">
        <f>'RESUMEN TOTAL'!Z504</f>
        <v>0</v>
      </c>
      <c r="U475">
        <f>'RESUMEN TOTAL'!AA504</f>
        <v>0</v>
      </c>
      <c r="V475">
        <f>'RESUMEN TOTAL'!AB504</f>
        <v>0</v>
      </c>
      <c r="W475">
        <f>'RESUMEN TOTAL'!AC504</f>
        <v>0</v>
      </c>
      <c r="X475">
        <f>'RESUMEN TOTAL'!AD504</f>
        <v>0</v>
      </c>
      <c r="Y475">
        <f>'RESUMEN TOTAL'!AE504</f>
        <v>0</v>
      </c>
      <c r="Z475">
        <f>'RESUMEN TOTAL'!AF504</f>
        <v>0</v>
      </c>
      <c r="AA475">
        <f>'RESUMEN TOTAL'!AG504</f>
        <v>0</v>
      </c>
      <c r="AB475">
        <f>'RESUMEN TOTAL'!AH504</f>
        <v>0</v>
      </c>
      <c r="AC475">
        <f>'RESUMEN TOTAL'!AI504</f>
        <v>0</v>
      </c>
      <c r="AD475">
        <f>'RESUMEN TOTAL'!AJ504</f>
        <v>0</v>
      </c>
      <c r="AE475">
        <f>'RESUMEN TOTAL'!AK504</f>
        <v>0</v>
      </c>
      <c r="AF475">
        <f>'RESUMEN TOTAL'!AL504</f>
        <v>0</v>
      </c>
      <c r="AG475">
        <f>'RESUMEN TOTAL'!AM504</f>
        <v>0</v>
      </c>
      <c r="AH475">
        <f>'RESUMEN TOTAL'!AN504</f>
        <v>0</v>
      </c>
      <c r="AI475">
        <f>'RESUMEN TOTAL'!AO504</f>
        <v>0</v>
      </c>
    </row>
    <row r="476" spans="1:35" x14ac:dyDescent="0.25">
      <c r="A476" t="str">
        <f>'RESUMEN TOTAL'!A505</f>
        <v>PARADAS SEGURAS</v>
      </c>
      <c r="B476" t="str">
        <f>'RESUMEN TOTAL'!B505</f>
        <v>32 C</v>
      </c>
      <c r="C476" t="str">
        <f>'RESUMEN TOTAL'!D505</f>
        <v>Hudson y 834 oeste</v>
      </c>
      <c r="D476" t="str">
        <f>'RESUMEN TOTAL'!E505</f>
        <v>GFIJA</v>
      </c>
      <c r="E476" t="str">
        <f>'RESUMEN TOTAL'!F505</f>
        <v>GPON</v>
      </c>
      <c r="F476" t="str">
        <f>'RESUMEN TOTAL'!L505</f>
        <v>APAGADO</v>
      </c>
      <c r="G476" t="str">
        <f>'RESUMEN TOTAL'!M505</f>
        <v>APAGADO</v>
      </c>
      <c r="H476">
        <f>'RESUMEN TOTAL'!N484</f>
        <v>0</v>
      </c>
      <c r="I476">
        <f>'RESUMEN TOTAL'!O484</f>
        <v>0</v>
      </c>
      <c r="J476" t="str">
        <f>'RESUMEN TOTAL'!P505</f>
        <v>APAGADO</v>
      </c>
      <c r="K476" t="str">
        <f>'RESUMEN TOTAL'!Q505</f>
        <v>APAGADO</v>
      </c>
      <c r="L476">
        <f>'RESUMEN TOTAL'!R505</f>
        <v>0</v>
      </c>
      <c r="M476">
        <f>'RESUMEN TOTAL'!S505</f>
        <v>0</v>
      </c>
      <c r="N476">
        <f>'RESUMEN TOTAL'!T505</f>
        <v>0</v>
      </c>
      <c r="O476">
        <f>'RESUMEN TOTAL'!U505</f>
        <v>0</v>
      </c>
      <c r="P476">
        <f>'RESUMEN TOTAL'!V505</f>
        <v>0</v>
      </c>
      <c r="Q476">
        <f>'RESUMEN TOTAL'!W505</f>
        <v>0</v>
      </c>
      <c r="R476">
        <f>'RESUMEN TOTAL'!X505</f>
        <v>0</v>
      </c>
      <c r="S476">
        <f>'RESUMEN TOTAL'!Y505</f>
        <v>0</v>
      </c>
      <c r="T476">
        <f>'RESUMEN TOTAL'!Z505</f>
        <v>0</v>
      </c>
      <c r="U476">
        <f>'RESUMEN TOTAL'!AA505</f>
        <v>0</v>
      </c>
      <c r="V476">
        <f>'RESUMEN TOTAL'!AB505</f>
        <v>0</v>
      </c>
      <c r="W476">
        <f>'RESUMEN TOTAL'!AC505</f>
        <v>0</v>
      </c>
      <c r="X476">
        <f>'RESUMEN TOTAL'!AD505</f>
        <v>0</v>
      </c>
      <c r="Y476">
        <f>'RESUMEN TOTAL'!AE505</f>
        <v>0</v>
      </c>
      <c r="Z476">
        <f>'RESUMEN TOTAL'!AF505</f>
        <v>0</v>
      </c>
      <c r="AA476">
        <f>'RESUMEN TOTAL'!AG505</f>
        <v>0</v>
      </c>
      <c r="AB476">
        <f>'RESUMEN TOTAL'!AH505</f>
        <v>0</v>
      </c>
      <c r="AC476">
        <f>'RESUMEN TOTAL'!AI505</f>
        <v>0</v>
      </c>
      <c r="AD476">
        <f>'RESUMEN TOTAL'!AJ505</f>
        <v>0</v>
      </c>
      <c r="AE476">
        <f>'RESUMEN TOTAL'!AK505</f>
        <v>0</v>
      </c>
      <c r="AF476">
        <f>'RESUMEN TOTAL'!AL505</f>
        <v>0</v>
      </c>
      <c r="AG476">
        <f>'RESUMEN TOTAL'!AM505</f>
        <v>0</v>
      </c>
      <c r="AH476">
        <f>'RESUMEN TOTAL'!AN505</f>
        <v>0</v>
      </c>
      <c r="AI476">
        <f>'RESUMEN TOTAL'!AO505</f>
        <v>0</v>
      </c>
    </row>
    <row r="477" spans="1:35" x14ac:dyDescent="0.25">
      <c r="A477" t="str">
        <f>'RESUMEN TOTAL'!A506</f>
        <v>PARADAS SEGURAS</v>
      </c>
      <c r="B477" t="str">
        <f>'RESUMEN TOTAL'!B506</f>
        <v>32 I</v>
      </c>
      <c r="C477" t="str">
        <f>'RESUMEN TOTAL'!D506</f>
        <v>Hudson y 834 oeste</v>
      </c>
      <c r="D477" t="str">
        <f>'RESUMEN TOTAL'!E506</f>
        <v>INTERCOMUNICADOR</v>
      </c>
      <c r="E477" t="str">
        <f>'RESUMEN TOTAL'!F506</f>
        <v>GPON</v>
      </c>
      <c r="F477">
        <f>'RESUMEN TOTAL'!L506</f>
        <v>0</v>
      </c>
      <c r="G477">
        <f>'RESUMEN TOTAL'!M506</f>
        <v>0</v>
      </c>
      <c r="H477" t="str">
        <f>'RESUMEN TOTAL'!N485</f>
        <v>APAGADO</v>
      </c>
      <c r="I477" t="str">
        <f>'RESUMEN TOTAL'!O485</f>
        <v>APAGADO</v>
      </c>
      <c r="J477">
        <f>'RESUMEN TOTAL'!P506</f>
        <v>0</v>
      </c>
      <c r="K477">
        <f>'RESUMEN TOTAL'!Q506</f>
        <v>0</v>
      </c>
      <c r="L477">
        <f>'RESUMEN TOTAL'!R506</f>
        <v>0</v>
      </c>
      <c r="M477">
        <f>'RESUMEN TOTAL'!S506</f>
        <v>0</v>
      </c>
      <c r="N477">
        <f>'RESUMEN TOTAL'!T506</f>
        <v>0</v>
      </c>
      <c r="O477">
        <f>'RESUMEN TOTAL'!U506</f>
        <v>0</v>
      </c>
      <c r="P477">
        <f>'RESUMEN TOTAL'!V506</f>
        <v>0</v>
      </c>
      <c r="Q477">
        <f>'RESUMEN TOTAL'!W506</f>
        <v>0</v>
      </c>
      <c r="R477">
        <f>'RESUMEN TOTAL'!X506</f>
        <v>0</v>
      </c>
      <c r="S477">
        <f>'RESUMEN TOTAL'!Y506</f>
        <v>0</v>
      </c>
      <c r="T477">
        <f>'RESUMEN TOTAL'!Z506</f>
        <v>0</v>
      </c>
      <c r="U477">
        <f>'RESUMEN TOTAL'!AA506</f>
        <v>0</v>
      </c>
      <c r="V477">
        <f>'RESUMEN TOTAL'!AB506</f>
        <v>0</v>
      </c>
      <c r="W477">
        <f>'RESUMEN TOTAL'!AC506</f>
        <v>0</v>
      </c>
      <c r="X477">
        <f>'RESUMEN TOTAL'!AD506</f>
        <v>0</v>
      </c>
      <c r="Y477">
        <f>'RESUMEN TOTAL'!AE506</f>
        <v>0</v>
      </c>
      <c r="Z477">
        <f>'RESUMEN TOTAL'!AF506</f>
        <v>0</v>
      </c>
      <c r="AA477">
        <f>'RESUMEN TOTAL'!AG506</f>
        <v>0</v>
      </c>
      <c r="AB477">
        <f>'RESUMEN TOTAL'!AH506</f>
        <v>0</v>
      </c>
      <c r="AC477">
        <f>'RESUMEN TOTAL'!AI506</f>
        <v>0</v>
      </c>
      <c r="AD477">
        <f>'RESUMEN TOTAL'!AJ506</f>
        <v>0</v>
      </c>
      <c r="AE477">
        <f>'RESUMEN TOTAL'!AK506</f>
        <v>0</v>
      </c>
      <c r="AF477">
        <f>'RESUMEN TOTAL'!AL506</f>
        <v>0</v>
      </c>
      <c r="AG477">
        <f>'RESUMEN TOTAL'!AM506</f>
        <v>0</v>
      </c>
      <c r="AH477">
        <f>'RESUMEN TOTAL'!AN506</f>
        <v>0</v>
      </c>
      <c r="AI477">
        <f>'RESUMEN TOTAL'!AO506</f>
        <v>0</v>
      </c>
    </row>
    <row r="478" spans="1:35" x14ac:dyDescent="0.25">
      <c r="A478" t="str">
        <f>'RESUMEN TOTAL'!A507</f>
        <v>PARADAS SEGURAS</v>
      </c>
      <c r="B478" t="str">
        <f>'RESUMEN TOTAL'!B507</f>
        <v>33 C</v>
      </c>
      <c r="C478" t="str">
        <f>'RESUMEN TOTAL'!D507</f>
        <v>Hudson y 834 este</v>
      </c>
      <c r="D478" t="str">
        <f>'RESUMEN TOTAL'!E507</f>
        <v>GFIJA</v>
      </c>
      <c r="E478" t="str">
        <f>'RESUMEN TOTAL'!F507</f>
        <v>GPON</v>
      </c>
      <c r="F478">
        <f>'RESUMEN TOTAL'!L507</f>
        <v>0</v>
      </c>
      <c r="G478">
        <f>'RESUMEN TOTAL'!M507</f>
        <v>0</v>
      </c>
      <c r="H478" t="str">
        <f>'RESUMEN TOTAL'!N486</f>
        <v>APAGADO</v>
      </c>
      <c r="I478" t="str">
        <f>'RESUMEN TOTAL'!O486</f>
        <v>APAGADO</v>
      </c>
      <c r="J478">
        <f>'RESUMEN TOTAL'!P507</f>
        <v>0</v>
      </c>
      <c r="K478">
        <f>'RESUMEN TOTAL'!Q507</f>
        <v>0</v>
      </c>
      <c r="L478">
        <f>'RESUMEN TOTAL'!R507</f>
        <v>0</v>
      </c>
      <c r="M478">
        <f>'RESUMEN TOTAL'!S507</f>
        <v>0</v>
      </c>
      <c r="N478">
        <f>'RESUMEN TOTAL'!T507</f>
        <v>0</v>
      </c>
      <c r="O478">
        <f>'RESUMEN TOTAL'!U507</f>
        <v>0</v>
      </c>
      <c r="P478">
        <f>'RESUMEN TOTAL'!V507</f>
        <v>0</v>
      </c>
      <c r="Q478">
        <f>'RESUMEN TOTAL'!W507</f>
        <v>0</v>
      </c>
      <c r="R478">
        <f>'RESUMEN TOTAL'!X507</f>
        <v>0</v>
      </c>
      <c r="S478">
        <f>'RESUMEN TOTAL'!Y507</f>
        <v>0</v>
      </c>
      <c r="T478">
        <f>'RESUMEN TOTAL'!Z507</f>
        <v>0</v>
      </c>
      <c r="U478">
        <f>'RESUMEN TOTAL'!AA507</f>
        <v>0</v>
      </c>
      <c r="V478">
        <f>'RESUMEN TOTAL'!AB507</f>
        <v>0</v>
      </c>
      <c r="W478">
        <f>'RESUMEN TOTAL'!AC507</f>
        <v>0</v>
      </c>
      <c r="X478">
        <f>'RESUMEN TOTAL'!AD507</f>
        <v>0</v>
      </c>
      <c r="Y478">
        <f>'RESUMEN TOTAL'!AE507</f>
        <v>0</v>
      </c>
      <c r="Z478">
        <f>'RESUMEN TOTAL'!AF507</f>
        <v>0</v>
      </c>
      <c r="AA478">
        <f>'RESUMEN TOTAL'!AG507</f>
        <v>0</v>
      </c>
      <c r="AB478">
        <f>'RESUMEN TOTAL'!AH507</f>
        <v>0</v>
      </c>
      <c r="AC478">
        <f>'RESUMEN TOTAL'!AI507</f>
        <v>0</v>
      </c>
      <c r="AD478">
        <f>'RESUMEN TOTAL'!AJ507</f>
        <v>0</v>
      </c>
      <c r="AE478">
        <f>'RESUMEN TOTAL'!AK507</f>
        <v>0</v>
      </c>
      <c r="AF478">
        <f>'RESUMEN TOTAL'!AL507</f>
        <v>0</v>
      </c>
      <c r="AG478">
        <f>'RESUMEN TOTAL'!AM507</f>
        <v>0</v>
      </c>
      <c r="AH478">
        <f>'RESUMEN TOTAL'!AN507</f>
        <v>0</v>
      </c>
      <c r="AI478">
        <f>'RESUMEN TOTAL'!AO507</f>
        <v>0</v>
      </c>
    </row>
    <row r="479" spans="1:35" x14ac:dyDescent="0.25">
      <c r="A479" t="str">
        <f>'RESUMEN TOTAL'!A508</f>
        <v>PARADAS SEGURAS</v>
      </c>
      <c r="B479" t="str">
        <f>'RESUMEN TOTAL'!B508</f>
        <v>33 I</v>
      </c>
      <c r="C479" t="str">
        <f>'RESUMEN TOTAL'!D508</f>
        <v>Hudson y 834 este</v>
      </c>
      <c r="D479" t="str">
        <f>'RESUMEN TOTAL'!E508</f>
        <v>INTERCOMUNICADOR</v>
      </c>
      <c r="E479" t="str">
        <f>'RESUMEN TOTAL'!F508</f>
        <v>GPON</v>
      </c>
      <c r="F479">
        <f>'RESUMEN TOTAL'!L508</f>
        <v>0</v>
      </c>
      <c r="G479">
        <f>'RESUMEN TOTAL'!M508</f>
        <v>0</v>
      </c>
      <c r="H479" t="str">
        <f>'RESUMEN TOTAL'!N487</f>
        <v>APAGADO</v>
      </c>
      <c r="I479" t="str">
        <f>'RESUMEN TOTAL'!O487</f>
        <v>APAGADO</v>
      </c>
      <c r="J479">
        <f>'RESUMEN TOTAL'!P508</f>
        <v>0</v>
      </c>
      <c r="K479">
        <f>'RESUMEN TOTAL'!Q508</f>
        <v>0</v>
      </c>
      <c r="L479">
        <f>'RESUMEN TOTAL'!R508</f>
        <v>0</v>
      </c>
      <c r="M479">
        <f>'RESUMEN TOTAL'!S508</f>
        <v>0</v>
      </c>
      <c r="N479">
        <f>'RESUMEN TOTAL'!T508</f>
        <v>0</v>
      </c>
      <c r="O479">
        <f>'RESUMEN TOTAL'!U508</f>
        <v>0</v>
      </c>
      <c r="P479">
        <f>'RESUMEN TOTAL'!V508</f>
        <v>0</v>
      </c>
      <c r="Q479">
        <f>'RESUMEN TOTAL'!W508</f>
        <v>0</v>
      </c>
      <c r="R479">
        <f>'RESUMEN TOTAL'!X508</f>
        <v>0</v>
      </c>
      <c r="S479">
        <f>'RESUMEN TOTAL'!Y508</f>
        <v>0</v>
      </c>
      <c r="T479">
        <f>'RESUMEN TOTAL'!Z508</f>
        <v>0</v>
      </c>
      <c r="U479">
        <f>'RESUMEN TOTAL'!AA508</f>
        <v>0</v>
      </c>
      <c r="V479">
        <f>'RESUMEN TOTAL'!AB508</f>
        <v>0</v>
      </c>
      <c r="W479">
        <f>'RESUMEN TOTAL'!AC508</f>
        <v>0</v>
      </c>
      <c r="X479">
        <f>'RESUMEN TOTAL'!AD508</f>
        <v>0</v>
      </c>
      <c r="Y479">
        <f>'RESUMEN TOTAL'!AE508</f>
        <v>0</v>
      </c>
      <c r="Z479">
        <f>'RESUMEN TOTAL'!AF508</f>
        <v>0</v>
      </c>
      <c r="AA479">
        <f>'RESUMEN TOTAL'!AG508</f>
        <v>0</v>
      </c>
      <c r="AB479">
        <f>'RESUMEN TOTAL'!AH508</f>
        <v>0</v>
      </c>
      <c r="AC479">
        <f>'RESUMEN TOTAL'!AI508</f>
        <v>0</v>
      </c>
      <c r="AD479">
        <f>'RESUMEN TOTAL'!AJ508</f>
        <v>0</v>
      </c>
      <c r="AE479">
        <f>'RESUMEN TOTAL'!AK508</f>
        <v>0</v>
      </c>
      <c r="AF479">
        <f>'RESUMEN TOTAL'!AL508</f>
        <v>0</v>
      </c>
      <c r="AG479">
        <f>'RESUMEN TOTAL'!AM508</f>
        <v>0</v>
      </c>
      <c r="AH479">
        <f>'RESUMEN TOTAL'!AN508</f>
        <v>0</v>
      </c>
      <c r="AI479">
        <f>'RESUMEN TOTAL'!AO508</f>
        <v>0</v>
      </c>
    </row>
    <row r="480" spans="1:35" x14ac:dyDescent="0.25">
      <c r="A480" t="str">
        <f>'RESUMEN TOTAL'!A509</f>
        <v>PARADAS SEGURAS</v>
      </c>
      <c r="B480" t="str">
        <f>'RESUMEN TOTAL'!B509</f>
        <v>34 C</v>
      </c>
      <c r="C480" t="str">
        <f>'RESUMEN TOTAL'!D509</f>
        <v>Hudson y Suipacha oeste</v>
      </c>
      <c r="D480" t="str">
        <f>'RESUMEN TOTAL'!E509</f>
        <v>GFIJA</v>
      </c>
      <c r="E480" t="str">
        <f>'RESUMEN TOTAL'!F509</f>
        <v>GPON</v>
      </c>
      <c r="F480">
        <f>'RESUMEN TOTAL'!L509</f>
        <v>0</v>
      </c>
      <c r="G480">
        <f>'RESUMEN TOTAL'!M509</f>
        <v>0</v>
      </c>
      <c r="H480" t="str">
        <f>'RESUMEN TOTAL'!N488</f>
        <v>APAGADO</v>
      </c>
      <c r="I480" t="str">
        <f>'RESUMEN TOTAL'!O488</f>
        <v>APAGADO</v>
      </c>
      <c r="J480">
        <f>'RESUMEN TOTAL'!P509</f>
        <v>0</v>
      </c>
      <c r="K480">
        <f>'RESUMEN TOTAL'!Q509</f>
        <v>0</v>
      </c>
      <c r="L480">
        <f>'RESUMEN TOTAL'!R509</f>
        <v>0</v>
      </c>
      <c r="M480">
        <f>'RESUMEN TOTAL'!S509</f>
        <v>0</v>
      </c>
      <c r="N480">
        <f>'RESUMEN TOTAL'!T509</f>
        <v>0</v>
      </c>
      <c r="O480">
        <f>'RESUMEN TOTAL'!U509</f>
        <v>0</v>
      </c>
      <c r="P480">
        <f>'RESUMEN TOTAL'!V509</f>
        <v>0</v>
      </c>
      <c r="Q480">
        <f>'RESUMEN TOTAL'!W509</f>
        <v>0</v>
      </c>
      <c r="R480">
        <f>'RESUMEN TOTAL'!X509</f>
        <v>0</v>
      </c>
      <c r="S480">
        <f>'RESUMEN TOTAL'!Y509</f>
        <v>0</v>
      </c>
      <c r="T480">
        <f>'RESUMEN TOTAL'!Z509</f>
        <v>0</v>
      </c>
      <c r="U480">
        <f>'RESUMEN TOTAL'!AA509</f>
        <v>0</v>
      </c>
      <c r="V480">
        <f>'RESUMEN TOTAL'!AB509</f>
        <v>0</v>
      </c>
      <c r="W480">
        <f>'RESUMEN TOTAL'!AC509</f>
        <v>0</v>
      </c>
      <c r="X480">
        <f>'RESUMEN TOTAL'!AD509</f>
        <v>0</v>
      </c>
      <c r="Y480">
        <f>'RESUMEN TOTAL'!AE509</f>
        <v>0</v>
      </c>
      <c r="Z480">
        <f>'RESUMEN TOTAL'!AF509</f>
        <v>0</v>
      </c>
      <c r="AA480">
        <f>'RESUMEN TOTAL'!AG509</f>
        <v>0</v>
      </c>
      <c r="AB480">
        <f>'RESUMEN TOTAL'!AH509</f>
        <v>0</v>
      </c>
      <c r="AC480">
        <f>'RESUMEN TOTAL'!AI509</f>
        <v>0</v>
      </c>
      <c r="AD480">
        <f>'RESUMEN TOTAL'!AJ509</f>
        <v>0</v>
      </c>
      <c r="AE480">
        <f>'RESUMEN TOTAL'!AK509</f>
        <v>0</v>
      </c>
      <c r="AF480">
        <f>'RESUMEN TOTAL'!AL509</f>
        <v>0</v>
      </c>
      <c r="AG480">
        <f>'RESUMEN TOTAL'!AM509</f>
        <v>0</v>
      </c>
      <c r="AH480">
        <f>'RESUMEN TOTAL'!AN509</f>
        <v>0</v>
      </c>
      <c r="AI480">
        <f>'RESUMEN TOTAL'!AO509</f>
        <v>0</v>
      </c>
    </row>
    <row r="481" spans="1:35" x14ac:dyDescent="0.25">
      <c r="A481" t="str">
        <f>'RESUMEN TOTAL'!A510</f>
        <v>PARADAS SEGURAS</v>
      </c>
      <c r="B481" t="str">
        <f>'RESUMEN TOTAL'!B510</f>
        <v>34 I</v>
      </c>
      <c r="C481" t="str">
        <f>'RESUMEN TOTAL'!D510</f>
        <v>Hudson y Suipacha oeste</v>
      </c>
      <c r="D481" t="str">
        <f>'RESUMEN TOTAL'!E510</f>
        <v>INTERCOMUNICADOR</v>
      </c>
      <c r="E481" t="str">
        <f>'RESUMEN TOTAL'!F510</f>
        <v>GPON</v>
      </c>
      <c r="F481">
        <f>'RESUMEN TOTAL'!L510</f>
        <v>0</v>
      </c>
      <c r="G481">
        <f>'RESUMEN TOTAL'!M510</f>
        <v>0</v>
      </c>
      <c r="H481" t="str">
        <f>'RESUMEN TOTAL'!N489</f>
        <v>APAGADO</v>
      </c>
      <c r="I481" t="str">
        <f>'RESUMEN TOTAL'!O489</f>
        <v>APAGADO</v>
      </c>
      <c r="J481">
        <f>'RESUMEN TOTAL'!P510</f>
        <v>0</v>
      </c>
      <c r="K481">
        <f>'RESUMEN TOTAL'!Q510</f>
        <v>0</v>
      </c>
      <c r="L481">
        <f>'RESUMEN TOTAL'!R510</f>
        <v>0</v>
      </c>
      <c r="M481">
        <f>'RESUMEN TOTAL'!S510</f>
        <v>0</v>
      </c>
      <c r="N481">
        <f>'RESUMEN TOTAL'!T510</f>
        <v>0</v>
      </c>
      <c r="O481">
        <f>'RESUMEN TOTAL'!U510</f>
        <v>0</v>
      </c>
      <c r="P481">
        <f>'RESUMEN TOTAL'!V510</f>
        <v>0</v>
      </c>
      <c r="Q481">
        <f>'RESUMEN TOTAL'!W510</f>
        <v>0</v>
      </c>
      <c r="R481">
        <f>'RESUMEN TOTAL'!X510</f>
        <v>0</v>
      </c>
      <c r="S481">
        <f>'RESUMEN TOTAL'!Y510</f>
        <v>0</v>
      </c>
      <c r="T481">
        <f>'RESUMEN TOTAL'!Z510</f>
        <v>0</v>
      </c>
      <c r="U481">
        <f>'RESUMEN TOTAL'!AA510</f>
        <v>0</v>
      </c>
      <c r="V481">
        <f>'RESUMEN TOTAL'!AB510</f>
        <v>0</v>
      </c>
      <c r="W481">
        <f>'RESUMEN TOTAL'!AC510</f>
        <v>0</v>
      </c>
      <c r="X481">
        <f>'RESUMEN TOTAL'!AD510</f>
        <v>0</v>
      </c>
      <c r="Y481">
        <f>'RESUMEN TOTAL'!AE510</f>
        <v>0</v>
      </c>
      <c r="Z481">
        <f>'RESUMEN TOTAL'!AF510</f>
        <v>0</v>
      </c>
      <c r="AA481">
        <f>'RESUMEN TOTAL'!AG510</f>
        <v>0</v>
      </c>
      <c r="AB481">
        <f>'RESUMEN TOTAL'!AH510</f>
        <v>0</v>
      </c>
      <c r="AC481">
        <f>'RESUMEN TOTAL'!AI510</f>
        <v>0</v>
      </c>
      <c r="AD481">
        <f>'RESUMEN TOTAL'!AJ510</f>
        <v>0</v>
      </c>
      <c r="AE481">
        <f>'RESUMEN TOTAL'!AK510</f>
        <v>0</v>
      </c>
      <c r="AF481">
        <f>'RESUMEN TOTAL'!AL510</f>
        <v>0</v>
      </c>
      <c r="AG481">
        <f>'RESUMEN TOTAL'!AM510</f>
        <v>0</v>
      </c>
      <c r="AH481">
        <f>'RESUMEN TOTAL'!AN510</f>
        <v>0</v>
      </c>
      <c r="AI481">
        <f>'RESUMEN TOTAL'!AO510</f>
        <v>0</v>
      </c>
    </row>
    <row r="482" spans="1:35" x14ac:dyDescent="0.25">
      <c r="A482" t="str">
        <f>'RESUMEN TOTAL'!A511</f>
        <v>PARADAS SEGURAS</v>
      </c>
      <c r="B482" t="str">
        <f>'RESUMEN TOTAL'!B511</f>
        <v>35 C</v>
      </c>
      <c r="C482" t="str">
        <f>'RESUMEN TOTAL'!D511</f>
        <v>Hudson y Suipacha este</v>
      </c>
      <c r="D482" t="str">
        <f>'RESUMEN TOTAL'!E511</f>
        <v>GFIJA</v>
      </c>
      <c r="E482" t="str">
        <f>'RESUMEN TOTAL'!F511</f>
        <v>GPON</v>
      </c>
      <c r="F482" t="str">
        <f>'RESUMEN TOTAL'!L511</f>
        <v>APAGADO</v>
      </c>
      <c r="G482" t="str">
        <f>'RESUMEN TOTAL'!M511</f>
        <v>APAGADO</v>
      </c>
      <c r="H482" t="str">
        <f>'RESUMEN TOTAL'!N490</f>
        <v>APAGADO</v>
      </c>
      <c r="I482" t="str">
        <f>'RESUMEN TOTAL'!O490</f>
        <v>APAGADO</v>
      </c>
      <c r="J482" t="str">
        <f>'RESUMEN TOTAL'!P511</f>
        <v>APAGADO</v>
      </c>
      <c r="K482" t="str">
        <f>'RESUMEN TOTAL'!Q511</f>
        <v>APAGADO</v>
      </c>
      <c r="L482">
        <f>'RESUMEN TOTAL'!R511</f>
        <v>0</v>
      </c>
      <c r="M482">
        <f>'RESUMEN TOTAL'!S511</f>
        <v>0</v>
      </c>
      <c r="N482">
        <f>'RESUMEN TOTAL'!T511</f>
        <v>0</v>
      </c>
      <c r="O482">
        <f>'RESUMEN TOTAL'!U511</f>
        <v>0</v>
      </c>
      <c r="P482">
        <f>'RESUMEN TOTAL'!V511</f>
        <v>0</v>
      </c>
      <c r="Q482">
        <f>'RESUMEN TOTAL'!W511</f>
        <v>0</v>
      </c>
      <c r="R482">
        <f>'RESUMEN TOTAL'!X511</f>
        <v>0</v>
      </c>
      <c r="S482">
        <f>'RESUMEN TOTAL'!Y511</f>
        <v>0</v>
      </c>
      <c r="T482">
        <f>'RESUMEN TOTAL'!Z511</f>
        <v>0</v>
      </c>
      <c r="U482">
        <f>'RESUMEN TOTAL'!AA511</f>
        <v>0</v>
      </c>
      <c r="V482">
        <f>'RESUMEN TOTAL'!AB511</f>
        <v>0</v>
      </c>
      <c r="W482">
        <f>'RESUMEN TOTAL'!AC511</f>
        <v>0</v>
      </c>
      <c r="X482">
        <f>'RESUMEN TOTAL'!AD511</f>
        <v>0</v>
      </c>
      <c r="Y482">
        <f>'RESUMEN TOTAL'!AE511</f>
        <v>0</v>
      </c>
      <c r="Z482">
        <f>'RESUMEN TOTAL'!AF511</f>
        <v>0</v>
      </c>
      <c r="AA482">
        <f>'RESUMEN TOTAL'!AG511</f>
        <v>0</v>
      </c>
      <c r="AB482">
        <f>'RESUMEN TOTAL'!AH511</f>
        <v>0</v>
      </c>
      <c r="AC482">
        <f>'RESUMEN TOTAL'!AI511</f>
        <v>0</v>
      </c>
      <c r="AD482">
        <f>'RESUMEN TOTAL'!AJ511</f>
        <v>0</v>
      </c>
      <c r="AE482">
        <f>'RESUMEN TOTAL'!AK511</f>
        <v>0</v>
      </c>
      <c r="AF482">
        <f>'RESUMEN TOTAL'!AL511</f>
        <v>0</v>
      </c>
      <c r="AG482">
        <f>'RESUMEN TOTAL'!AM511</f>
        <v>0</v>
      </c>
      <c r="AH482">
        <f>'RESUMEN TOTAL'!AN511</f>
        <v>0</v>
      </c>
      <c r="AI482">
        <f>'RESUMEN TOTAL'!AO511</f>
        <v>0</v>
      </c>
    </row>
    <row r="483" spans="1:35" x14ac:dyDescent="0.25">
      <c r="A483" t="str">
        <f>'RESUMEN TOTAL'!A512</f>
        <v>PARADAS SEGURAS</v>
      </c>
      <c r="B483" t="str">
        <f>'RESUMEN TOTAL'!B512</f>
        <v>35 I</v>
      </c>
      <c r="C483" t="str">
        <f>'RESUMEN TOTAL'!D512</f>
        <v>Hudson y Suipacha este</v>
      </c>
      <c r="D483" t="str">
        <f>'RESUMEN TOTAL'!E512</f>
        <v>INTERCOMUNICADOR</v>
      </c>
      <c r="E483" t="str">
        <f>'RESUMEN TOTAL'!F512</f>
        <v>GPON</v>
      </c>
      <c r="F483" t="str">
        <f>'RESUMEN TOTAL'!L512</f>
        <v>APAGADO</v>
      </c>
      <c r="G483" t="str">
        <f>'RESUMEN TOTAL'!M512</f>
        <v>APAGADO</v>
      </c>
      <c r="H483" t="str">
        <f>'RESUMEN TOTAL'!N491</f>
        <v>APAGADO</v>
      </c>
      <c r="I483" t="str">
        <f>'RESUMEN TOTAL'!O491</f>
        <v>APAGADO</v>
      </c>
      <c r="J483" t="str">
        <f>'RESUMEN TOTAL'!P512</f>
        <v>APAGADO</v>
      </c>
      <c r="K483" t="str">
        <f>'RESUMEN TOTAL'!Q512</f>
        <v>APAGADO</v>
      </c>
      <c r="L483">
        <f>'RESUMEN TOTAL'!R512</f>
        <v>0</v>
      </c>
      <c r="M483">
        <f>'RESUMEN TOTAL'!S512</f>
        <v>0</v>
      </c>
      <c r="N483">
        <f>'RESUMEN TOTAL'!T512</f>
        <v>0</v>
      </c>
      <c r="O483">
        <f>'RESUMEN TOTAL'!U512</f>
        <v>0</v>
      </c>
      <c r="P483">
        <f>'RESUMEN TOTAL'!V512</f>
        <v>0</v>
      </c>
      <c r="Q483">
        <f>'RESUMEN TOTAL'!W512</f>
        <v>0</v>
      </c>
      <c r="R483">
        <f>'RESUMEN TOTAL'!X512</f>
        <v>0</v>
      </c>
      <c r="S483">
        <f>'RESUMEN TOTAL'!Y512</f>
        <v>0</v>
      </c>
      <c r="T483">
        <f>'RESUMEN TOTAL'!Z512</f>
        <v>0</v>
      </c>
      <c r="U483">
        <f>'RESUMEN TOTAL'!AA512</f>
        <v>0</v>
      </c>
      <c r="V483">
        <f>'RESUMEN TOTAL'!AB514</f>
        <v>0</v>
      </c>
      <c r="W483">
        <f>'RESUMEN TOTAL'!AC512</f>
        <v>0</v>
      </c>
      <c r="X483">
        <f>'RESUMEN TOTAL'!AD512</f>
        <v>0</v>
      </c>
      <c r="Y483">
        <f>'RESUMEN TOTAL'!AE512</f>
        <v>0</v>
      </c>
      <c r="Z483">
        <f>'RESUMEN TOTAL'!AF512</f>
        <v>0</v>
      </c>
      <c r="AA483">
        <f>'RESUMEN TOTAL'!AG512</f>
        <v>0</v>
      </c>
      <c r="AB483">
        <f>'RESUMEN TOTAL'!AH512</f>
        <v>0</v>
      </c>
      <c r="AC483">
        <f>'RESUMEN TOTAL'!AI512</f>
        <v>0</v>
      </c>
      <c r="AD483">
        <f>'RESUMEN TOTAL'!AJ512</f>
        <v>0</v>
      </c>
      <c r="AE483">
        <f>'RESUMEN TOTAL'!AK512</f>
        <v>0</v>
      </c>
      <c r="AF483">
        <f>'RESUMEN TOTAL'!AL512</f>
        <v>0</v>
      </c>
      <c r="AG483">
        <f>'RESUMEN TOTAL'!AM512</f>
        <v>0</v>
      </c>
      <c r="AH483">
        <f>'RESUMEN TOTAL'!AN512</f>
        <v>0</v>
      </c>
      <c r="AI483">
        <f>'RESUMEN TOTAL'!AO512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TOTAL'!N492</f>
        <v>APAGADO</v>
      </c>
      <c r="I484" t="str">
        <f>'RESUMEN TOTAL'!O492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TOTAL'!N493</f>
        <v>0</v>
      </c>
      <c r="I485">
        <f>'RESUMEN TOTAL'!O493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TOTAL'!A515</f>
        <v>PARADAS SEGURAS</v>
      </c>
      <c r="B486" t="str">
        <f>'RESUMEN TOTAL'!B515</f>
        <v>37 C</v>
      </c>
      <c r="C486" t="str">
        <f>'RESUMEN TOTAL'!D515</f>
        <v>Hudson y Jose Ingeniero Este</v>
      </c>
      <c r="D486" t="str">
        <f>'RESUMEN TOTAL'!E515</f>
        <v>GFIJA</v>
      </c>
      <c r="E486" t="str">
        <f>'RESUMEN TOTAL'!F515</f>
        <v>GPON</v>
      </c>
      <c r="F486">
        <f>'RESUMEN TOTAL'!L515</f>
        <v>0</v>
      </c>
      <c r="G486">
        <f>'RESUMEN TOTAL'!M515</f>
        <v>0</v>
      </c>
      <c r="H486">
        <f>'RESUMEN TOTAL'!N494</f>
        <v>0</v>
      </c>
      <c r="I486">
        <f>'RESUMEN TOTAL'!O494</f>
        <v>0</v>
      </c>
      <c r="J486">
        <f>'RESUMEN TOTAL'!P515</f>
        <v>0</v>
      </c>
      <c r="K486">
        <f>'RESUMEN TOTAL'!Q515</f>
        <v>0</v>
      </c>
      <c r="L486">
        <f>'RESUMEN TOTAL'!R515</f>
        <v>0</v>
      </c>
      <c r="M486">
        <f>'RESUMEN TOTAL'!S515</f>
        <v>0</v>
      </c>
      <c r="N486">
        <f>'RESUMEN TOTAL'!T515</f>
        <v>0</v>
      </c>
      <c r="O486">
        <f>'RESUMEN TOTAL'!U515</f>
        <v>0</v>
      </c>
      <c r="P486">
        <f>'RESUMEN TOTAL'!W519</f>
        <v>0</v>
      </c>
      <c r="Q486">
        <f>'RESUMEN TOTAL'!W515</f>
        <v>0</v>
      </c>
      <c r="R486">
        <f>'RESUMEN TOTAL'!X515</f>
        <v>0</v>
      </c>
      <c r="S486">
        <f>'RESUMEN TOTAL'!Y515</f>
        <v>0</v>
      </c>
      <c r="T486">
        <f>'RESUMEN TOTAL'!Z515</f>
        <v>0</v>
      </c>
      <c r="U486">
        <f>'RESUMEN TOTAL'!AA515</f>
        <v>0</v>
      </c>
      <c r="V486">
        <f>'RESUMEN TOTAL'!AB515</f>
        <v>0</v>
      </c>
      <c r="W486">
        <f>'RESUMEN TOTAL'!AC515</f>
        <v>0</v>
      </c>
      <c r="X486">
        <f>'RESUMEN TOTAL'!AD515</f>
        <v>0</v>
      </c>
      <c r="Y486">
        <f>'RESUMEN TOTAL'!AE515</f>
        <v>0</v>
      </c>
      <c r="Z486">
        <f>'RESUMEN TOTAL'!AF515</f>
        <v>0</v>
      </c>
      <c r="AA486">
        <f>'RESUMEN TOTAL'!AG515</f>
        <v>0</v>
      </c>
      <c r="AB486">
        <f>'RESUMEN TOTAL'!AH515</f>
        <v>0</v>
      </c>
      <c r="AC486">
        <f>'RESUMEN TOTAL'!AI515</f>
        <v>0</v>
      </c>
      <c r="AD486">
        <f>'RESUMEN TOTAL'!AJ515</f>
        <v>0</v>
      </c>
      <c r="AE486">
        <f>'RESUMEN TOTAL'!AK515</f>
        <v>0</v>
      </c>
      <c r="AF486">
        <f>'RESUMEN TOTAL'!AL515</f>
        <v>0</v>
      </c>
      <c r="AG486">
        <f>'RESUMEN TOTAL'!AM515</f>
        <v>0</v>
      </c>
      <c r="AH486">
        <f>'RESUMEN TOTAL'!AN515</f>
        <v>0</v>
      </c>
      <c r="AI486">
        <f>'RESUMEN TOTAL'!AO515</f>
        <v>0</v>
      </c>
    </row>
    <row r="487" spans="1:35" x14ac:dyDescent="0.25">
      <c r="A487" t="str">
        <f>'RESUMEN TOTAL'!A516</f>
        <v>PARADAS SEGURAS</v>
      </c>
      <c r="B487" t="str">
        <f>'RESUMEN TOTAL'!B516</f>
        <v xml:space="preserve">37 I </v>
      </c>
      <c r="C487" t="str">
        <f>'RESUMEN TOTAL'!D516</f>
        <v>Hudson y Jose Ingeniero Este</v>
      </c>
      <c r="D487" t="str">
        <f>'RESUMEN TOTAL'!E516</f>
        <v>INTERCOMUNICADOR</v>
      </c>
      <c r="E487" t="str">
        <f>'RESUMEN TOTAL'!F516</f>
        <v>GPON</v>
      </c>
      <c r="F487">
        <f>'RESUMEN TOTAL'!L516</f>
        <v>0</v>
      </c>
      <c r="G487">
        <f>'RESUMEN TOTAL'!M516</f>
        <v>0</v>
      </c>
      <c r="H487">
        <f>'RESUMEN TOTAL'!N495</f>
        <v>0</v>
      </c>
      <c r="I487">
        <f>'RESUMEN TOTAL'!O495</f>
        <v>0</v>
      </c>
      <c r="J487">
        <f>'RESUMEN TOTAL'!P516</f>
        <v>0</v>
      </c>
      <c r="K487">
        <f>'RESUMEN TOTAL'!Q516</f>
        <v>0</v>
      </c>
      <c r="L487">
        <f>'RESUMEN TOTAL'!R516</f>
        <v>0</v>
      </c>
      <c r="M487">
        <f>'RESUMEN TOTAL'!S516</f>
        <v>0</v>
      </c>
      <c r="N487">
        <f>'RESUMEN TOTAL'!T516</f>
        <v>0</v>
      </c>
      <c r="O487">
        <f>'RESUMEN TOTAL'!U516</f>
        <v>0</v>
      </c>
      <c r="P487">
        <f>'RESUMEN TOTAL'!V516</f>
        <v>0</v>
      </c>
      <c r="Q487">
        <f>'RESUMEN TOTAL'!W516</f>
        <v>0</v>
      </c>
      <c r="R487">
        <f>'RESUMEN TOTAL'!X516</f>
        <v>0</v>
      </c>
      <c r="S487">
        <f>'RESUMEN TOTAL'!Y516</f>
        <v>0</v>
      </c>
      <c r="T487">
        <f>'RESUMEN TOTAL'!Z516</f>
        <v>0</v>
      </c>
      <c r="U487">
        <f>'RESUMEN TOTAL'!AA516</f>
        <v>0</v>
      </c>
      <c r="V487">
        <f>'RESUMEN TOTAL'!AB516</f>
        <v>0</v>
      </c>
      <c r="W487">
        <f>'RESUMEN TOTAL'!AC516</f>
        <v>0</v>
      </c>
      <c r="X487">
        <f>'RESUMEN TOTAL'!AD516</f>
        <v>0</v>
      </c>
      <c r="Y487">
        <f>'RESUMEN TOTAL'!AE516</f>
        <v>0</v>
      </c>
      <c r="Z487">
        <f>'RESUMEN TOTAL'!AF516</f>
        <v>0</v>
      </c>
      <c r="AA487">
        <f>'RESUMEN TOTAL'!AG516</f>
        <v>0</v>
      </c>
      <c r="AB487">
        <f>'RESUMEN TOTAL'!AH516</f>
        <v>0</v>
      </c>
      <c r="AC487">
        <f>'RESUMEN TOTAL'!AI516</f>
        <v>0</v>
      </c>
      <c r="AD487">
        <f>'RESUMEN TOTAL'!AJ516</f>
        <v>0</v>
      </c>
      <c r="AE487">
        <f>'RESUMEN TOTAL'!AK516</f>
        <v>0</v>
      </c>
      <c r="AF487">
        <f>'RESUMEN TOTAL'!AL516</f>
        <v>0</v>
      </c>
      <c r="AG487">
        <f>'RESUMEN TOTAL'!AM516</f>
        <v>0</v>
      </c>
      <c r="AH487">
        <f>'RESUMEN TOTAL'!AN516</f>
        <v>0</v>
      </c>
      <c r="AI487">
        <f>'RESUMEN TOTAL'!AO516</f>
        <v>0</v>
      </c>
    </row>
    <row r="488" spans="1:35" x14ac:dyDescent="0.25">
      <c r="A488" t="str">
        <f>'RESUMEN TOTAL'!A517</f>
        <v>PARADAS SEGURAS</v>
      </c>
      <c r="B488" t="str">
        <f>'RESUMEN TOTAL'!B517</f>
        <v>38 C</v>
      </c>
      <c r="C488" t="str">
        <f>'RESUMEN TOTAL'!D517</f>
        <v>Hudson y Cacheuta Oeste</v>
      </c>
      <c r="D488" t="str">
        <f>'RESUMEN TOTAL'!E517</f>
        <v>GFIJA</v>
      </c>
      <c r="E488" t="str">
        <f>'RESUMEN TOTAL'!F517</f>
        <v>GPON</v>
      </c>
      <c r="F488">
        <f>'RESUMEN TOTAL'!L517</f>
        <v>0</v>
      </c>
      <c r="G488">
        <f>'RESUMEN TOTAL'!M517</f>
        <v>0</v>
      </c>
      <c r="H488">
        <f>'RESUMEN TOTAL'!N496</f>
        <v>0</v>
      </c>
      <c r="I488">
        <f>'RESUMEN TOTAL'!O496</f>
        <v>0</v>
      </c>
      <c r="J488">
        <f>'RESUMEN TOTAL'!P517</f>
        <v>0</v>
      </c>
      <c r="K488">
        <f>'RESUMEN TOTAL'!Q517</f>
        <v>0</v>
      </c>
      <c r="L488">
        <f>'RESUMEN TOTAL'!R517</f>
        <v>0</v>
      </c>
      <c r="M488">
        <f>'RESUMEN TOTAL'!S517</f>
        <v>0</v>
      </c>
      <c r="N488">
        <f>'RESUMEN TOTAL'!T517</f>
        <v>0</v>
      </c>
      <c r="O488">
        <f>'RESUMEN TOTAL'!U517</f>
        <v>0</v>
      </c>
      <c r="P488">
        <f>'RESUMEN TOTAL'!V517</f>
        <v>0</v>
      </c>
      <c r="Q488">
        <f>'RESUMEN TOTAL'!W517</f>
        <v>0</v>
      </c>
      <c r="R488">
        <f>'RESUMEN TOTAL'!X517</f>
        <v>0</v>
      </c>
      <c r="S488">
        <f>'RESUMEN TOTAL'!Y517</f>
        <v>0</v>
      </c>
      <c r="T488">
        <f>'RESUMEN TOTAL'!Z517</f>
        <v>0</v>
      </c>
      <c r="U488">
        <f>'RESUMEN TOTAL'!AA517</f>
        <v>0</v>
      </c>
      <c r="V488">
        <f>'RESUMEN TOTAL'!AB517</f>
        <v>0</v>
      </c>
      <c r="W488">
        <f>'RESUMEN TOTAL'!AC517</f>
        <v>0</v>
      </c>
      <c r="X488">
        <f>'RESUMEN TOTAL'!AD517</f>
        <v>0</v>
      </c>
      <c r="Y488">
        <f>'RESUMEN TOTAL'!AE517</f>
        <v>0</v>
      </c>
      <c r="Z488">
        <f>'RESUMEN TOTAL'!AF517</f>
        <v>0</v>
      </c>
      <c r="AA488">
        <f>'RESUMEN TOTAL'!AG517</f>
        <v>0</v>
      </c>
      <c r="AB488">
        <f>'RESUMEN TOTAL'!AH517</f>
        <v>0</v>
      </c>
      <c r="AC488">
        <f>'RESUMEN TOTAL'!AI517</f>
        <v>0</v>
      </c>
      <c r="AD488">
        <f>'RESUMEN TOTAL'!AJ517</f>
        <v>0</v>
      </c>
      <c r="AE488">
        <f>'RESUMEN TOTAL'!AK517</f>
        <v>0</v>
      </c>
      <c r="AF488">
        <f>'RESUMEN TOTAL'!AL517</f>
        <v>0</v>
      </c>
      <c r="AG488">
        <f>'RESUMEN TOTAL'!AM517</f>
        <v>0</v>
      </c>
      <c r="AH488">
        <f>'RESUMEN TOTAL'!AN517</f>
        <v>0</v>
      </c>
      <c r="AI488">
        <f>'RESUMEN TOTAL'!AO517</f>
        <v>0</v>
      </c>
    </row>
    <row r="489" spans="1:35" x14ac:dyDescent="0.25">
      <c r="A489" t="str">
        <f>'RESUMEN TOTAL'!A518</f>
        <v>PARADAS SEGURAS</v>
      </c>
      <c r="B489" t="str">
        <f>'RESUMEN TOTAL'!B518</f>
        <v>38 I</v>
      </c>
      <c r="C489" t="str">
        <f>'RESUMEN TOTAL'!D518</f>
        <v>Hudson y Cacheuta Oeste</v>
      </c>
      <c r="D489" t="str">
        <f>'RESUMEN TOTAL'!E518</f>
        <v>INTERCOMUNICADOR</v>
      </c>
      <c r="E489" t="str">
        <f>'RESUMEN TOTAL'!F518</f>
        <v>GPON</v>
      </c>
      <c r="F489">
        <f>'RESUMEN TOTAL'!L518</f>
        <v>0</v>
      </c>
      <c r="G489">
        <f>'RESUMEN TOTAL'!M518</f>
        <v>0</v>
      </c>
      <c r="H489">
        <f>'RESUMEN TOTAL'!N497</f>
        <v>0</v>
      </c>
      <c r="I489">
        <f>'RESUMEN TOTAL'!O497</f>
        <v>0</v>
      </c>
      <c r="J489">
        <f>'RESUMEN TOTAL'!P518</f>
        <v>0</v>
      </c>
      <c r="K489">
        <f>'RESUMEN TOTAL'!Q518</f>
        <v>0</v>
      </c>
      <c r="L489">
        <f>'RESUMEN TOTAL'!R518</f>
        <v>0</v>
      </c>
      <c r="M489">
        <f>'RESUMEN TOTAL'!S518</f>
        <v>0</v>
      </c>
      <c r="N489">
        <f>'RESUMEN TOTAL'!T518</f>
        <v>0</v>
      </c>
      <c r="O489">
        <f>'RESUMEN TOTAL'!U518</f>
        <v>0</v>
      </c>
      <c r="P489">
        <f>'RESUMEN TOTAL'!V518</f>
        <v>0</v>
      </c>
      <c r="Q489" t="e">
        <f>'RESUMEN TOTAL'!#REF!</f>
        <v>#REF!</v>
      </c>
      <c r="R489">
        <f>'RESUMEN TOTAL'!X518</f>
        <v>0</v>
      </c>
      <c r="S489">
        <f>'RESUMEN TOTAL'!Y518</f>
        <v>0</v>
      </c>
      <c r="T489">
        <f>'RESUMEN TOTAL'!Z518</f>
        <v>0</v>
      </c>
      <c r="U489">
        <f>'RESUMEN TOTAL'!AA518</f>
        <v>0</v>
      </c>
      <c r="V489">
        <f>'RESUMEN TOTAL'!AB518</f>
        <v>0</v>
      </c>
      <c r="W489">
        <f>'RESUMEN TOTAL'!AC518</f>
        <v>0</v>
      </c>
      <c r="X489">
        <f>'RESUMEN TOTAL'!AD518</f>
        <v>0</v>
      </c>
      <c r="Y489">
        <f>'RESUMEN TOTAL'!AE518</f>
        <v>0</v>
      </c>
      <c r="Z489">
        <f>'RESUMEN TOTAL'!AF518</f>
        <v>0</v>
      </c>
      <c r="AA489">
        <f>'RESUMEN TOTAL'!AG518</f>
        <v>0</v>
      </c>
      <c r="AB489">
        <f>'RESUMEN TOTAL'!AH518</f>
        <v>0</v>
      </c>
      <c r="AC489">
        <f>'RESUMEN TOTAL'!AI518</f>
        <v>0</v>
      </c>
      <c r="AD489">
        <f>'RESUMEN TOTAL'!AJ518</f>
        <v>0</v>
      </c>
      <c r="AE489">
        <f>'RESUMEN TOTAL'!AK518</f>
        <v>0</v>
      </c>
      <c r="AF489">
        <f>'RESUMEN TOTAL'!AL518</f>
        <v>0</v>
      </c>
      <c r="AG489">
        <f>'RESUMEN TOTAL'!AM518</f>
        <v>0</v>
      </c>
      <c r="AH489">
        <f>'RESUMEN TOTAL'!AN518</f>
        <v>0</v>
      </c>
      <c r="AI489">
        <f>'RESUMEN TOTAL'!AO518</f>
        <v>0</v>
      </c>
    </row>
    <row r="490" spans="1:35" x14ac:dyDescent="0.25">
      <c r="A490" t="str">
        <f>'RESUMEN TOTAL'!A519</f>
        <v>PARADAS SEGURAS</v>
      </c>
      <c r="B490" t="str">
        <f>'RESUMEN TOTAL'!B519</f>
        <v>39 C</v>
      </c>
      <c r="C490" t="str">
        <f>'RESUMEN TOTAL'!D519</f>
        <v>Hudson y Groussac Este</v>
      </c>
      <c r="D490" t="str">
        <f>'RESUMEN TOTAL'!E519</f>
        <v>GFIJA</v>
      </c>
      <c r="E490" t="str">
        <f>'RESUMEN TOTAL'!F519</f>
        <v>GPON</v>
      </c>
      <c r="F490">
        <f>'RESUMEN TOTAL'!L519</f>
        <v>0</v>
      </c>
      <c r="G490">
        <f>'RESUMEN TOTAL'!M519</f>
        <v>0</v>
      </c>
      <c r="H490">
        <f>'RESUMEN TOTAL'!N498</f>
        <v>0</v>
      </c>
      <c r="I490">
        <f>'RESUMEN TOTAL'!O498</f>
        <v>0</v>
      </c>
      <c r="J490">
        <f>'RESUMEN TOTAL'!P519</f>
        <v>0</v>
      </c>
      <c r="K490" t="str">
        <f>'RESUMEN TOTAL'!Q519</f>
        <v>APAGADO</v>
      </c>
      <c r="L490">
        <f>'RESUMEN TOTAL'!R519</f>
        <v>0</v>
      </c>
      <c r="M490">
        <f>'RESUMEN TOTAL'!S519</f>
        <v>0</v>
      </c>
      <c r="N490">
        <f>'RESUMEN TOTAL'!T519</f>
        <v>0</v>
      </c>
      <c r="O490">
        <f>'RESUMEN TOTAL'!U519</f>
        <v>0</v>
      </c>
      <c r="P490">
        <f>'RESUMEN TOTAL'!V519</f>
        <v>0</v>
      </c>
      <c r="Q490" t="e">
        <f>'RESUMEN TOTAL'!#REF!</f>
        <v>#REF!</v>
      </c>
      <c r="R490">
        <f>'RESUMEN TOTAL'!X519</f>
        <v>0</v>
      </c>
      <c r="S490">
        <f>'RESUMEN TOTAL'!Y519</f>
        <v>0</v>
      </c>
      <c r="T490">
        <f>'RESUMEN TOTAL'!Z519</f>
        <v>0</v>
      </c>
      <c r="U490">
        <f>'RESUMEN TOTAL'!AA519</f>
        <v>0</v>
      </c>
      <c r="V490">
        <f>'RESUMEN TOTAL'!AB519</f>
        <v>0</v>
      </c>
      <c r="W490">
        <f>'RESUMEN TOTAL'!AC519</f>
        <v>0</v>
      </c>
      <c r="X490">
        <f>'RESUMEN TOTAL'!AD519</f>
        <v>0</v>
      </c>
      <c r="Y490">
        <f>'RESUMEN TOTAL'!AE519</f>
        <v>0</v>
      </c>
      <c r="Z490">
        <f>'RESUMEN TOTAL'!AF519</f>
        <v>0</v>
      </c>
      <c r="AA490">
        <f>'RESUMEN TOTAL'!AG519</f>
        <v>0</v>
      </c>
      <c r="AB490">
        <f>'RESUMEN TOTAL'!AH519</f>
        <v>0</v>
      </c>
      <c r="AC490">
        <f>'RESUMEN TOTAL'!AI519</f>
        <v>0</v>
      </c>
      <c r="AD490">
        <f>'RESUMEN TOTAL'!AJ519</f>
        <v>0</v>
      </c>
      <c r="AE490">
        <f>'RESUMEN TOTAL'!AK519</f>
        <v>0</v>
      </c>
      <c r="AF490">
        <f>'RESUMEN TOTAL'!AL519</f>
        <v>0</v>
      </c>
      <c r="AG490">
        <f>'RESUMEN TOTAL'!AM519</f>
        <v>0</v>
      </c>
      <c r="AH490">
        <f>'RESUMEN TOTAL'!AN519</f>
        <v>0</v>
      </c>
      <c r="AI490">
        <f>'RESUMEN TOTAL'!AO519</f>
        <v>0</v>
      </c>
    </row>
    <row r="491" spans="1:35" x14ac:dyDescent="0.25">
      <c r="A491" t="str">
        <f>'RESUMEN TOTAL'!A520</f>
        <v>PARADAS SEGURAS</v>
      </c>
      <c r="B491" t="str">
        <f>'RESUMEN TOTAL'!B520</f>
        <v>39 I</v>
      </c>
      <c r="C491" t="str">
        <f>'RESUMEN TOTAL'!D520</f>
        <v>Hudson y Groussac Este</v>
      </c>
      <c r="D491" t="str">
        <f>'RESUMEN TOTAL'!E520</f>
        <v>INTERCOMUNICADOR</v>
      </c>
      <c r="E491" t="str">
        <f>'RESUMEN TOTAL'!F520</f>
        <v>GPON</v>
      </c>
      <c r="F491" t="str">
        <f>'RESUMEN TOTAL'!L520</f>
        <v>APAGADO</v>
      </c>
      <c r="G491" t="str">
        <f>'RESUMEN TOTAL'!M520</f>
        <v>APAGADO</v>
      </c>
      <c r="H491" t="str">
        <f>'RESUMEN TOTAL'!N499</f>
        <v>APAGADO</v>
      </c>
      <c r="I491" t="str">
        <f>'RESUMEN TOTAL'!O499</f>
        <v>APAGADO</v>
      </c>
      <c r="J491" t="str">
        <f>'RESUMEN TOTAL'!P520</f>
        <v>APAGADO</v>
      </c>
      <c r="K491">
        <f>'RESUMEN TOTAL'!Q520</f>
        <v>0</v>
      </c>
      <c r="L491">
        <f>'RESUMEN TOTAL'!R520</f>
        <v>0</v>
      </c>
      <c r="M491">
        <f>'RESUMEN TOTAL'!S520</f>
        <v>0</v>
      </c>
      <c r="N491">
        <f>'RESUMEN TOTAL'!T520</f>
        <v>0</v>
      </c>
      <c r="O491">
        <f>'RESUMEN TOTAL'!U520</f>
        <v>0</v>
      </c>
      <c r="P491">
        <f>'RESUMEN TOTAL'!V520</f>
        <v>0</v>
      </c>
      <c r="Q491">
        <f>'RESUMEN TOTAL'!W520</f>
        <v>0</v>
      </c>
      <c r="R491">
        <f>'RESUMEN TOTAL'!X520</f>
        <v>0</v>
      </c>
      <c r="S491">
        <f>'RESUMEN TOTAL'!Y520</f>
        <v>0</v>
      </c>
      <c r="T491">
        <f>'RESUMEN TOTAL'!Z520</f>
        <v>0</v>
      </c>
      <c r="U491">
        <f>'RESUMEN TOTAL'!AA520</f>
        <v>0</v>
      </c>
      <c r="V491">
        <f>'RESUMEN TOTAL'!AB520</f>
        <v>0</v>
      </c>
      <c r="W491">
        <f>'RESUMEN TOTAL'!AC520</f>
        <v>0</v>
      </c>
      <c r="X491">
        <f>'RESUMEN TOTAL'!AD520</f>
        <v>0</v>
      </c>
      <c r="Y491">
        <f>'RESUMEN TOTAL'!AE520</f>
        <v>0</v>
      </c>
      <c r="Z491">
        <f>'RESUMEN TOTAL'!AF520</f>
        <v>0</v>
      </c>
      <c r="AA491">
        <f>'RESUMEN TOTAL'!AG520</f>
        <v>0</v>
      </c>
      <c r="AB491">
        <f>'RESUMEN TOTAL'!AH520</f>
        <v>0</v>
      </c>
      <c r="AC491">
        <f>'RESUMEN TOTAL'!AI520</f>
        <v>0</v>
      </c>
      <c r="AD491">
        <f>'RESUMEN TOTAL'!AJ520</f>
        <v>0</v>
      </c>
      <c r="AE491">
        <f>'RESUMEN TOTAL'!AK520</f>
        <v>0</v>
      </c>
      <c r="AF491">
        <f>'RESUMEN TOTAL'!AL520</f>
        <v>0</v>
      </c>
      <c r="AG491">
        <f>'RESUMEN TOTAL'!AM520</f>
        <v>0</v>
      </c>
      <c r="AH491">
        <f>'RESUMEN TOTAL'!AN520</f>
        <v>0</v>
      </c>
      <c r="AI491">
        <f>'RESUMEN TOTAL'!AO520</f>
        <v>0</v>
      </c>
    </row>
    <row r="492" spans="1:35" x14ac:dyDescent="0.25">
      <c r="A492" t="str">
        <f>'RESUMEN TOTAL'!A521</f>
        <v>PARADAS SEGURAS</v>
      </c>
      <c r="B492" t="str">
        <f>'RESUMEN TOTAL'!B521</f>
        <v>40 C</v>
      </c>
      <c r="C492" t="str">
        <f>'RESUMEN TOTAL'!D521</f>
        <v>Hudson y Groussac Oeste</v>
      </c>
      <c r="D492" t="str">
        <f>'RESUMEN TOTAL'!E521</f>
        <v>GFIJA</v>
      </c>
      <c r="E492" t="str">
        <f>'RESUMEN TOTAL'!F521</f>
        <v>GPON</v>
      </c>
      <c r="F492">
        <f>'RESUMEN TOTAL'!L521</f>
        <v>0</v>
      </c>
      <c r="G492">
        <f>'RESUMEN TOTAL'!M521</f>
        <v>0</v>
      </c>
      <c r="H492" t="str">
        <f>'RESUMEN TOTAL'!N500</f>
        <v>APAGADO</v>
      </c>
      <c r="I492" t="str">
        <f>'RESUMEN TOTAL'!O500</f>
        <v>APAGADO</v>
      </c>
      <c r="J492">
        <f>'RESUMEN TOTAL'!P521</f>
        <v>0</v>
      </c>
      <c r="K492">
        <f>'RESUMEN TOTAL'!Q521</f>
        <v>0</v>
      </c>
      <c r="L492">
        <f>'RESUMEN TOTAL'!R521</f>
        <v>0</v>
      </c>
      <c r="M492">
        <f>'RESUMEN TOTAL'!S521</f>
        <v>0</v>
      </c>
      <c r="N492">
        <f>'RESUMEN TOTAL'!T521</f>
        <v>0</v>
      </c>
      <c r="O492">
        <f>'RESUMEN TOTAL'!U521</f>
        <v>0</v>
      </c>
      <c r="P492">
        <f>'RESUMEN TOTAL'!V521</f>
        <v>0</v>
      </c>
      <c r="Q492">
        <f>'RESUMEN TOTAL'!W521</f>
        <v>0</v>
      </c>
      <c r="R492">
        <f>'RESUMEN TOTAL'!X521</f>
        <v>0</v>
      </c>
      <c r="S492">
        <f>'RESUMEN TOTAL'!Y521</f>
        <v>0</v>
      </c>
      <c r="T492">
        <f>'RESUMEN TOTAL'!Z521</f>
        <v>0</v>
      </c>
      <c r="U492">
        <f>'RESUMEN TOTAL'!AA521</f>
        <v>0</v>
      </c>
      <c r="V492">
        <f>'RESUMEN TOTAL'!AB521</f>
        <v>0</v>
      </c>
      <c r="W492">
        <f>'RESUMEN TOTAL'!AC521</f>
        <v>0</v>
      </c>
      <c r="X492">
        <f>'RESUMEN TOTAL'!AD521</f>
        <v>0</v>
      </c>
      <c r="Y492">
        <f>'RESUMEN TOTAL'!AE521</f>
        <v>0</v>
      </c>
      <c r="Z492">
        <f>'RESUMEN TOTAL'!AF521</f>
        <v>0</v>
      </c>
      <c r="AA492">
        <f>'RESUMEN TOTAL'!AG521</f>
        <v>0</v>
      </c>
      <c r="AB492">
        <f>'RESUMEN TOTAL'!AH521</f>
        <v>0</v>
      </c>
      <c r="AC492">
        <f>'RESUMEN TOTAL'!AI521</f>
        <v>0</v>
      </c>
      <c r="AD492">
        <f>'RESUMEN TOTAL'!AJ521</f>
        <v>0</v>
      </c>
      <c r="AE492">
        <f>'RESUMEN TOTAL'!AK521</f>
        <v>0</v>
      </c>
      <c r="AF492">
        <f>'RESUMEN TOTAL'!AL521</f>
        <v>0</v>
      </c>
      <c r="AG492">
        <f>'RESUMEN TOTAL'!AM521</f>
        <v>0</v>
      </c>
      <c r="AH492">
        <f>'RESUMEN TOTAL'!AN521</f>
        <v>0</v>
      </c>
      <c r="AI492">
        <f>'RESUMEN TOTAL'!AO521</f>
        <v>0</v>
      </c>
    </row>
    <row r="493" spans="1:35" x14ac:dyDescent="0.25">
      <c r="A493" t="str">
        <f>'RESUMEN TOTAL'!A522</f>
        <v>PARADAS SEGURAS</v>
      </c>
      <c r="B493" t="str">
        <f>'RESUMEN TOTAL'!B522</f>
        <v>40 I</v>
      </c>
      <c r="C493" t="str">
        <f>'RESUMEN TOTAL'!D522</f>
        <v>Hudson y Groussac Oeste</v>
      </c>
      <c r="D493" t="str">
        <f>'RESUMEN TOTAL'!E522</f>
        <v>INTERCOMUNICADOR</v>
      </c>
      <c r="E493" t="str">
        <f>'RESUMEN TOTAL'!F522</f>
        <v>GPON</v>
      </c>
      <c r="F493">
        <f>'RESUMEN TOTAL'!L522</f>
        <v>0</v>
      </c>
      <c r="G493">
        <f>'RESUMEN TOTAL'!M522</f>
        <v>0</v>
      </c>
      <c r="H493" t="str">
        <f>'RESUMEN TOTAL'!N501</f>
        <v>APAGADO</v>
      </c>
      <c r="I493" t="str">
        <f>'RESUMEN TOTAL'!O501</f>
        <v>APAGADO</v>
      </c>
      <c r="J493">
        <f>'RESUMEN TOTAL'!P522</f>
        <v>0</v>
      </c>
      <c r="K493">
        <f>'RESUMEN TOTAL'!Q522</f>
        <v>0</v>
      </c>
      <c r="L493">
        <f>'RESUMEN TOTAL'!R522</f>
        <v>0</v>
      </c>
      <c r="M493">
        <f>'RESUMEN TOTAL'!S522</f>
        <v>0</v>
      </c>
      <c r="N493">
        <f>'RESUMEN TOTAL'!T522</f>
        <v>0</v>
      </c>
      <c r="O493">
        <f>'RESUMEN TOTAL'!U522</f>
        <v>0</v>
      </c>
      <c r="P493">
        <f>'RESUMEN TOTAL'!V522</f>
        <v>0</v>
      </c>
      <c r="Q493">
        <f>'RESUMEN TOTAL'!W522</f>
        <v>0</v>
      </c>
      <c r="R493">
        <f>'RESUMEN TOTAL'!X522</f>
        <v>0</v>
      </c>
      <c r="S493">
        <f>'RESUMEN TOTAL'!Y522</f>
        <v>0</v>
      </c>
      <c r="T493">
        <f>'RESUMEN TOTAL'!Z522</f>
        <v>0</v>
      </c>
      <c r="U493">
        <f>'RESUMEN TOTAL'!AA522</f>
        <v>0</v>
      </c>
      <c r="V493">
        <f>'RESUMEN TOTAL'!AB522</f>
        <v>0</v>
      </c>
      <c r="W493">
        <f>'RESUMEN TOTAL'!AC522</f>
        <v>0</v>
      </c>
      <c r="X493">
        <f>'RESUMEN TOTAL'!AD522</f>
        <v>0</v>
      </c>
      <c r="Y493">
        <f>'RESUMEN TOTAL'!AE522</f>
        <v>0</v>
      </c>
      <c r="Z493">
        <f>'RESUMEN TOTAL'!AF522</f>
        <v>0</v>
      </c>
      <c r="AA493">
        <f>'RESUMEN TOTAL'!AG522</f>
        <v>0</v>
      </c>
      <c r="AB493">
        <f>'RESUMEN TOTAL'!AH522</f>
        <v>0</v>
      </c>
      <c r="AC493">
        <f>'RESUMEN TOTAL'!AI522</f>
        <v>0</v>
      </c>
      <c r="AD493">
        <f>'RESUMEN TOTAL'!AJ522</f>
        <v>0</v>
      </c>
      <c r="AE493">
        <f>'RESUMEN TOTAL'!AK522</f>
        <v>0</v>
      </c>
      <c r="AF493">
        <f>'RESUMEN TOTAL'!AL522</f>
        <v>0</v>
      </c>
      <c r="AG493">
        <f>'RESUMEN TOTAL'!AM522</f>
        <v>0</v>
      </c>
      <c r="AH493">
        <f>'RESUMEN TOTAL'!AN522</f>
        <v>0</v>
      </c>
      <c r="AI493">
        <f>'RESUMEN TOTAL'!AO522</f>
        <v>0</v>
      </c>
    </row>
    <row r="494" spans="1:35" x14ac:dyDescent="0.25">
      <c r="A494" t="str">
        <f>'RESUMEN TOTAL'!A523</f>
        <v>PARADAS SEGURAS</v>
      </c>
      <c r="B494" t="str">
        <f>'RESUMEN TOTAL'!B523</f>
        <v>41 C</v>
      </c>
      <c r="C494" t="str">
        <f>'RESUMEN TOTAL'!D523</f>
        <v>Hudson y Dumas Este</v>
      </c>
      <c r="D494" t="str">
        <f>'RESUMEN TOTAL'!E523</f>
        <v>GFIJA</v>
      </c>
      <c r="E494" t="str">
        <f>'RESUMEN TOTAL'!F523</f>
        <v>GPON</v>
      </c>
      <c r="F494">
        <f>'RESUMEN TOTAL'!L523</f>
        <v>0</v>
      </c>
      <c r="G494">
        <f>'RESUMEN TOTAL'!M523</f>
        <v>0</v>
      </c>
      <c r="H494" t="str">
        <f>'RESUMEN TOTAL'!N502</f>
        <v>APAGADO</v>
      </c>
      <c r="I494" t="str">
        <f>'RESUMEN TOTAL'!O502</f>
        <v>APAGADO</v>
      </c>
      <c r="J494">
        <f>'RESUMEN TOTAL'!P523</f>
        <v>0</v>
      </c>
      <c r="K494">
        <f>'RESUMEN TOTAL'!Q523</f>
        <v>0</v>
      </c>
      <c r="L494">
        <f>'RESUMEN TOTAL'!R523</f>
        <v>0</v>
      </c>
      <c r="M494">
        <f>'RESUMEN TOTAL'!S523</f>
        <v>0</v>
      </c>
      <c r="N494">
        <f>'RESUMEN TOTAL'!T523</f>
        <v>0</v>
      </c>
      <c r="O494">
        <f>'RESUMEN TOTAL'!U523</f>
        <v>0</v>
      </c>
      <c r="P494">
        <f>'RESUMEN TOTAL'!V523</f>
        <v>0</v>
      </c>
      <c r="Q494">
        <f>'RESUMEN TOTAL'!W523</f>
        <v>0</v>
      </c>
      <c r="R494">
        <f>'RESUMEN TOTAL'!X523</f>
        <v>0</v>
      </c>
      <c r="S494">
        <f>'RESUMEN TOTAL'!Y523</f>
        <v>0</v>
      </c>
      <c r="T494">
        <f>'RESUMEN TOTAL'!Z523</f>
        <v>0</v>
      </c>
      <c r="U494">
        <f>'RESUMEN TOTAL'!AA523</f>
        <v>0</v>
      </c>
      <c r="V494">
        <f>'RESUMEN TOTAL'!AB523</f>
        <v>0</v>
      </c>
      <c r="W494">
        <f>'RESUMEN TOTAL'!AC523</f>
        <v>0</v>
      </c>
      <c r="X494">
        <f>'RESUMEN TOTAL'!AD523</f>
        <v>0</v>
      </c>
      <c r="Y494">
        <f>'RESUMEN TOTAL'!AE523</f>
        <v>0</v>
      </c>
      <c r="Z494">
        <f>'RESUMEN TOTAL'!AF523</f>
        <v>0</v>
      </c>
      <c r="AA494">
        <f>'RESUMEN TOTAL'!AG523</f>
        <v>0</v>
      </c>
      <c r="AB494">
        <f>'RESUMEN TOTAL'!AH523</f>
        <v>0</v>
      </c>
      <c r="AC494">
        <f>'RESUMEN TOTAL'!AI523</f>
        <v>0</v>
      </c>
      <c r="AD494">
        <f>'RESUMEN TOTAL'!AJ523</f>
        <v>0</v>
      </c>
      <c r="AE494">
        <f>'RESUMEN TOTAL'!AK523</f>
        <v>0</v>
      </c>
      <c r="AF494">
        <f>'RESUMEN TOTAL'!AL523</f>
        <v>0</v>
      </c>
      <c r="AG494">
        <f>'RESUMEN TOTAL'!AM523</f>
        <v>0</v>
      </c>
      <c r="AH494">
        <f>'RESUMEN TOTAL'!AN523</f>
        <v>0</v>
      </c>
      <c r="AI494">
        <f>'RESUMEN TOTAL'!AO523</f>
        <v>0</v>
      </c>
    </row>
    <row r="495" spans="1:35" x14ac:dyDescent="0.25">
      <c r="A495" t="str">
        <f>'RESUMEN TOTAL'!A524</f>
        <v>PARADAS SEGURAS</v>
      </c>
      <c r="B495" t="str">
        <f>'RESUMEN TOTAL'!B524</f>
        <v>41 I</v>
      </c>
      <c r="C495" t="str">
        <f>'RESUMEN TOTAL'!D524</f>
        <v>Hudson y Dumas Este</v>
      </c>
      <c r="D495" t="str">
        <f>'RESUMEN TOTAL'!E524</f>
        <v>INTERCOMUNICADOR</v>
      </c>
      <c r="E495" t="str">
        <f>'RESUMEN TOTAL'!F524</f>
        <v>GPON</v>
      </c>
      <c r="F495">
        <f>'RESUMEN TOTAL'!L524</f>
        <v>0</v>
      </c>
      <c r="G495">
        <f>'RESUMEN TOTAL'!M524</f>
        <v>0</v>
      </c>
      <c r="H495">
        <f>'RESUMEN TOTAL'!N503</f>
        <v>0</v>
      </c>
      <c r="I495">
        <f>'RESUMEN TOTAL'!O503</f>
        <v>0</v>
      </c>
      <c r="J495">
        <f>'RESUMEN TOTAL'!P524</f>
        <v>0</v>
      </c>
      <c r="K495">
        <f>'RESUMEN TOTAL'!Q524</f>
        <v>0</v>
      </c>
      <c r="L495">
        <f>'RESUMEN TOTAL'!R524</f>
        <v>0</v>
      </c>
      <c r="M495">
        <f>'RESUMEN TOTAL'!S524</f>
        <v>0</v>
      </c>
      <c r="N495">
        <f>'RESUMEN TOTAL'!T524</f>
        <v>0</v>
      </c>
      <c r="O495">
        <f>'RESUMEN TOTAL'!U524</f>
        <v>0</v>
      </c>
      <c r="P495">
        <f>'RESUMEN TOTAL'!V524</f>
        <v>0</v>
      </c>
      <c r="Q495">
        <f>'RESUMEN TOTAL'!W524</f>
        <v>0</v>
      </c>
      <c r="R495">
        <f>'RESUMEN TOTAL'!X524</f>
        <v>0</v>
      </c>
      <c r="S495">
        <f>'RESUMEN TOTAL'!Y524</f>
        <v>0</v>
      </c>
      <c r="T495">
        <f>'RESUMEN TOTAL'!Z524</f>
        <v>0</v>
      </c>
      <c r="U495">
        <f>'RESUMEN TOTAL'!AA524</f>
        <v>0</v>
      </c>
      <c r="V495">
        <f>'RESUMEN TOTAL'!AB524</f>
        <v>0</v>
      </c>
      <c r="W495">
        <f>'RESUMEN TOTAL'!AC524</f>
        <v>0</v>
      </c>
      <c r="X495">
        <f>'RESUMEN TOTAL'!AD524</f>
        <v>0</v>
      </c>
      <c r="Y495">
        <f>'RESUMEN TOTAL'!AE524</f>
        <v>0</v>
      </c>
      <c r="Z495">
        <f>'RESUMEN TOTAL'!AF524</f>
        <v>0</v>
      </c>
      <c r="AA495">
        <f>'RESUMEN TOTAL'!AG524</f>
        <v>0</v>
      </c>
      <c r="AB495">
        <f>'RESUMEN TOTAL'!AH524</f>
        <v>0</v>
      </c>
      <c r="AC495">
        <f>'RESUMEN TOTAL'!AI524</f>
        <v>0</v>
      </c>
      <c r="AD495">
        <f>'RESUMEN TOTAL'!AJ524</f>
        <v>0</v>
      </c>
      <c r="AE495">
        <f>'RESUMEN TOTAL'!AK524</f>
        <v>0</v>
      </c>
      <c r="AF495">
        <f>'RESUMEN TOTAL'!AL524</f>
        <v>0</v>
      </c>
      <c r="AG495">
        <f>'RESUMEN TOTAL'!AM524</f>
        <v>0</v>
      </c>
      <c r="AH495">
        <f>'RESUMEN TOTAL'!AN524</f>
        <v>0</v>
      </c>
      <c r="AI495">
        <f>'RESUMEN TOTAL'!AO524</f>
        <v>0</v>
      </c>
    </row>
    <row r="496" spans="1:35" x14ac:dyDescent="0.25">
      <c r="A496" t="str">
        <f>'RESUMEN TOTAL'!A525</f>
        <v>PARADAS SEGURAS</v>
      </c>
      <c r="B496" t="str">
        <f>'RESUMEN TOTAL'!B525</f>
        <v>42 C</v>
      </c>
      <c r="C496" t="str">
        <f>'RESUMEN TOTAL'!D525</f>
        <v>Hudson y Dumas Oeste</v>
      </c>
      <c r="D496" t="str">
        <f>'RESUMEN TOTAL'!E525</f>
        <v>GFIJA</v>
      </c>
      <c r="E496" t="str">
        <f>'RESUMEN TOTAL'!F525</f>
        <v>GPON</v>
      </c>
      <c r="F496">
        <f>'RESUMEN TOTAL'!L525</f>
        <v>0</v>
      </c>
      <c r="G496">
        <f>'RESUMEN TOTAL'!M525</f>
        <v>0</v>
      </c>
      <c r="H496">
        <f>'RESUMEN TOTAL'!N504</f>
        <v>0</v>
      </c>
      <c r="I496">
        <f>'RESUMEN TOTAL'!O504</f>
        <v>0</v>
      </c>
      <c r="J496">
        <f>'RESUMEN TOTAL'!P525</f>
        <v>0</v>
      </c>
      <c r="K496">
        <f>'RESUMEN TOTAL'!Q525</f>
        <v>0</v>
      </c>
      <c r="L496">
        <f>'RESUMEN TOTAL'!R525</f>
        <v>0</v>
      </c>
      <c r="M496">
        <f>'RESUMEN TOTAL'!S525</f>
        <v>0</v>
      </c>
      <c r="N496">
        <f>'RESUMEN TOTAL'!T525</f>
        <v>0</v>
      </c>
      <c r="O496">
        <f>'RESUMEN TOTAL'!U525</f>
        <v>0</v>
      </c>
      <c r="P496">
        <f>'RESUMEN TOTAL'!V525</f>
        <v>0</v>
      </c>
      <c r="Q496">
        <f>'RESUMEN TOTAL'!W525</f>
        <v>0</v>
      </c>
      <c r="R496">
        <f>'RESUMEN TOTAL'!X525</f>
        <v>0</v>
      </c>
      <c r="S496">
        <f>'RESUMEN TOTAL'!Y525</f>
        <v>0</v>
      </c>
      <c r="T496">
        <f>'RESUMEN TOTAL'!Z525</f>
        <v>0</v>
      </c>
      <c r="U496">
        <f>'RESUMEN TOTAL'!AA525</f>
        <v>0</v>
      </c>
      <c r="V496">
        <f>'RESUMEN TOTAL'!AB525</f>
        <v>0</v>
      </c>
      <c r="W496">
        <f>'RESUMEN TOTAL'!AC525</f>
        <v>0</v>
      </c>
      <c r="X496">
        <f>'RESUMEN TOTAL'!AD525</f>
        <v>0</v>
      </c>
      <c r="Y496">
        <f>'RESUMEN TOTAL'!AE525</f>
        <v>0</v>
      </c>
      <c r="Z496">
        <f>'RESUMEN TOTAL'!AF525</f>
        <v>0</v>
      </c>
      <c r="AA496">
        <f>'RESUMEN TOTAL'!AG525</f>
        <v>0</v>
      </c>
      <c r="AB496">
        <f>'RESUMEN TOTAL'!AH525</f>
        <v>0</v>
      </c>
      <c r="AC496">
        <f>'RESUMEN TOTAL'!AI525</f>
        <v>0</v>
      </c>
      <c r="AD496">
        <f>'RESUMEN TOTAL'!AJ525</f>
        <v>0</v>
      </c>
      <c r="AE496">
        <f>'RESUMEN TOTAL'!AK525</f>
        <v>0</v>
      </c>
      <c r="AF496">
        <f>'RESUMEN TOTAL'!AL525</f>
        <v>0</v>
      </c>
      <c r="AG496">
        <f>'RESUMEN TOTAL'!AM525</f>
        <v>0</v>
      </c>
      <c r="AH496">
        <f>'RESUMEN TOTAL'!AN525</f>
        <v>0</v>
      </c>
      <c r="AI496">
        <f>'RESUMEN TOTAL'!AO525</f>
        <v>0</v>
      </c>
    </row>
    <row r="497" spans="1:35" x14ac:dyDescent="0.25">
      <c r="A497" t="str">
        <f>'RESUMEN TOTAL'!A526</f>
        <v>PARADAS SEGURAS</v>
      </c>
      <c r="B497" t="str">
        <f>'RESUMEN TOTAL'!B526</f>
        <v>42 I</v>
      </c>
      <c r="C497" t="str">
        <f>'RESUMEN TOTAL'!D526</f>
        <v>Hudson y Dumas Oeste</v>
      </c>
      <c r="D497" t="str">
        <f>'RESUMEN TOTAL'!E526</f>
        <v>INTERCOMUNICADOR</v>
      </c>
      <c r="E497" t="str">
        <f>'RESUMEN TOTAL'!F526</f>
        <v>GPON</v>
      </c>
      <c r="F497">
        <f>'RESUMEN TOTAL'!L526</f>
        <v>0</v>
      </c>
      <c r="G497">
        <f>'RESUMEN TOTAL'!M526</f>
        <v>0</v>
      </c>
      <c r="H497" t="str">
        <f>'RESUMEN TOTAL'!N505</f>
        <v>APAGADO</v>
      </c>
      <c r="I497" t="str">
        <f>'RESUMEN TOTAL'!O505</f>
        <v>APAGADO</v>
      </c>
      <c r="J497">
        <f>'RESUMEN TOTAL'!P526</f>
        <v>0</v>
      </c>
      <c r="K497">
        <f>'RESUMEN TOTAL'!Q526</f>
        <v>0</v>
      </c>
      <c r="L497">
        <f>'RESUMEN TOTAL'!R526</f>
        <v>0</v>
      </c>
      <c r="M497">
        <f>'RESUMEN TOTAL'!S526</f>
        <v>0</v>
      </c>
      <c r="N497">
        <f>'RESUMEN TOTAL'!T526</f>
        <v>0</v>
      </c>
      <c r="O497">
        <f>'RESUMEN TOTAL'!U526</f>
        <v>0</v>
      </c>
      <c r="P497">
        <f>'RESUMEN TOTAL'!V526</f>
        <v>0</v>
      </c>
      <c r="Q497">
        <f>'RESUMEN TOTAL'!W526</f>
        <v>0</v>
      </c>
      <c r="R497">
        <f>'RESUMEN TOTAL'!X526</f>
        <v>0</v>
      </c>
      <c r="S497">
        <f>'RESUMEN TOTAL'!Y526</f>
        <v>0</v>
      </c>
      <c r="T497">
        <f>'RESUMEN TOTAL'!Z526</f>
        <v>0</v>
      </c>
      <c r="U497">
        <f>'RESUMEN TOTAL'!AA526</f>
        <v>0</v>
      </c>
      <c r="V497">
        <f>'RESUMEN TOTAL'!AB526</f>
        <v>0</v>
      </c>
      <c r="W497">
        <f>'RESUMEN TOTAL'!AC526</f>
        <v>0</v>
      </c>
      <c r="X497">
        <f>'RESUMEN TOTAL'!AD526</f>
        <v>0</v>
      </c>
      <c r="Y497">
        <f>'RESUMEN TOTAL'!AE526</f>
        <v>0</v>
      </c>
      <c r="Z497">
        <f>'RESUMEN TOTAL'!AF526</f>
        <v>0</v>
      </c>
      <c r="AA497">
        <f>'RESUMEN TOTAL'!AG526</f>
        <v>0</v>
      </c>
      <c r="AB497">
        <f>'RESUMEN TOTAL'!AH526</f>
        <v>0</v>
      </c>
      <c r="AC497">
        <f>'RESUMEN TOTAL'!AI526</f>
        <v>0</v>
      </c>
      <c r="AD497">
        <f>'RESUMEN TOTAL'!AJ526</f>
        <v>0</v>
      </c>
      <c r="AE497">
        <f>'RESUMEN TOTAL'!AK526</f>
        <v>0</v>
      </c>
      <c r="AF497">
        <f>'RESUMEN TOTAL'!AL526</f>
        <v>0</v>
      </c>
      <c r="AG497">
        <f>'RESUMEN TOTAL'!AM526</f>
        <v>0</v>
      </c>
      <c r="AH497">
        <f>'RESUMEN TOTAL'!AN526</f>
        <v>0</v>
      </c>
      <c r="AI497">
        <f>'RESUMEN TOTAL'!AO526</f>
        <v>0</v>
      </c>
    </row>
    <row r="498" spans="1:35" x14ac:dyDescent="0.25">
      <c r="A498" t="str">
        <f>'RESUMEN TOTAL'!A527</f>
        <v>PARADAS SEGURAS</v>
      </c>
      <c r="B498" t="str">
        <f>'RESUMEN TOTAL'!B527</f>
        <v>43 C</v>
      </c>
      <c r="C498" t="str">
        <f>'RESUMEN TOTAL'!D527</f>
        <v>Hudson y Manuel de Falla Este</v>
      </c>
      <c r="D498" t="str">
        <f>'RESUMEN TOTAL'!E527</f>
        <v>GFIJA</v>
      </c>
      <c r="E498" t="str">
        <f>'RESUMEN TOTAL'!F527</f>
        <v>GPON</v>
      </c>
      <c r="F498" t="str">
        <f>'RESUMEN TOTAL'!L527</f>
        <v>APAGADO</v>
      </c>
      <c r="G498" t="str">
        <f>'RESUMEN TOTAL'!M527</f>
        <v>APAGADO</v>
      </c>
      <c r="H498">
        <f>'RESUMEN TOTAL'!N506</f>
        <v>0</v>
      </c>
      <c r="I498">
        <f>'RESUMEN TOTAL'!O506</f>
        <v>0</v>
      </c>
      <c r="J498" t="str">
        <f>'RESUMEN TOTAL'!P527</f>
        <v>APAGADO</v>
      </c>
      <c r="K498" t="str">
        <f>'RESUMEN TOTAL'!Q527</f>
        <v>APAGADO</v>
      </c>
      <c r="L498">
        <f>'RESUMEN TOTAL'!R527</f>
        <v>0</v>
      </c>
      <c r="M498">
        <f>'RESUMEN TOTAL'!S527</f>
        <v>0</v>
      </c>
      <c r="N498">
        <f>'RESUMEN TOTAL'!T527</f>
        <v>0</v>
      </c>
      <c r="O498">
        <f>'RESUMEN TOTAL'!U527</f>
        <v>0</v>
      </c>
      <c r="P498">
        <f>'RESUMEN TOTAL'!V527</f>
        <v>0</v>
      </c>
      <c r="Q498">
        <f>'RESUMEN TOTAL'!W527</f>
        <v>0</v>
      </c>
      <c r="R498">
        <f>'RESUMEN TOTAL'!X527</f>
        <v>0</v>
      </c>
      <c r="S498">
        <f>'RESUMEN TOTAL'!Y527</f>
        <v>0</v>
      </c>
      <c r="T498">
        <f>'RESUMEN TOTAL'!Z527</f>
        <v>0</v>
      </c>
      <c r="U498">
        <f>'RESUMEN TOTAL'!AA527</f>
        <v>0</v>
      </c>
      <c r="V498">
        <f>'RESUMEN TOTAL'!AB527</f>
        <v>0</v>
      </c>
      <c r="W498">
        <f>'RESUMEN TOTAL'!AC527</f>
        <v>0</v>
      </c>
      <c r="X498">
        <f>'RESUMEN TOTAL'!AD527</f>
        <v>0</v>
      </c>
      <c r="Y498">
        <f>'RESUMEN TOTAL'!AE527</f>
        <v>0</v>
      </c>
      <c r="Z498">
        <f>'RESUMEN TOTAL'!AF527</f>
        <v>0</v>
      </c>
      <c r="AA498">
        <f>'RESUMEN TOTAL'!AG527</f>
        <v>0</v>
      </c>
      <c r="AB498">
        <f>'RESUMEN TOTAL'!AH527</f>
        <v>0</v>
      </c>
      <c r="AC498">
        <f>'RESUMEN TOTAL'!AI527</f>
        <v>0</v>
      </c>
      <c r="AD498">
        <f>'RESUMEN TOTAL'!AJ527</f>
        <v>0</v>
      </c>
      <c r="AE498">
        <f>'RESUMEN TOTAL'!AK527</f>
        <v>0</v>
      </c>
      <c r="AF498">
        <f>'RESUMEN TOTAL'!AL527</f>
        <v>0</v>
      </c>
      <c r="AG498">
        <f>'RESUMEN TOTAL'!AM527</f>
        <v>0</v>
      </c>
      <c r="AH498">
        <f>'RESUMEN TOTAL'!AN527</f>
        <v>0</v>
      </c>
      <c r="AI498">
        <f>'RESUMEN TOTAL'!AO527</f>
        <v>0</v>
      </c>
    </row>
    <row r="499" spans="1:35" x14ac:dyDescent="0.25">
      <c r="A499" t="str">
        <f>'RESUMEN TOTAL'!A528</f>
        <v>PARADAS SEGURAS</v>
      </c>
      <c r="B499" t="str">
        <f>'RESUMEN TOTAL'!B528</f>
        <v>43 I</v>
      </c>
      <c r="C499" t="str">
        <f>'RESUMEN TOTAL'!D528</f>
        <v>Hudson y Manuel de Falla Este</v>
      </c>
      <c r="D499" t="str">
        <f>'RESUMEN TOTAL'!E528</f>
        <v>INTERCOMUNICADOR</v>
      </c>
      <c r="E499" t="str">
        <f>'RESUMEN TOTAL'!F528</f>
        <v>GPON</v>
      </c>
      <c r="F499" t="str">
        <f>'RESUMEN TOTAL'!L528</f>
        <v>APAGADO</v>
      </c>
      <c r="G499" t="str">
        <f>'RESUMEN TOTAL'!M528</f>
        <v>APAGADO</v>
      </c>
      <c r="H499">
        <f>'RESUMEN TOTAL'!N507</f>
        <v>0</v>
      </c>
      <c r="I499">
        <f>'RESUMEN TOTAL'!O507</f>
        <v>0</v>
      </c>
      <c r="J499" t="str">
        <f>'RESUMEN TOTAL'!P528</f>
        <v>APAGADO</v>
      </c>
      <c r="K499" t="str">
        <f>'RESUMEN TOTAL'!Q528</f>
        <v>APAGADO</v>
      </c>
      <c r="L499">
        <f>'RESUMEN TOTAL'!R528</f>
        <v>0</v>
      </c>
      <c r="M499">
        <f>'RESUMEN TOTAL'!S528</f>
        <v>0</v>
      </c>
      <c r="N499">
        <f>'RESUMEN TOTAL'!T528</f>
        <v>0</v>
      </c>
      <c r="O499">
        <f>'RESUMEN TOTAL'!U528</f>
        <v>0</v>
      </c>
      <c r="P499">
        <f>'RESUMEN TOTAL'!V528</f>
        <v>0</v>
      </c>
      <c r="Q499">
        <f>'RESUMEN TOTAL'!W528</f>
        <v>0</v>
      </c>
      <c r="R499">
        <f>'RESUMEN TOTAL'!X528</f>
        <v>0</v>
      </c>
      <c r="S499">
        <f>'RESUMEN TOTAL'!Y528</f>
        <v>0</v>
      </c>
      <c r="T499">
        <f>'RESUMEN TOTAL'!Z528</f>
        <v>0</v>
      </c>
      <c r="U499">
        <f>'RESUMEN TOTAL'!AA528</f>
        <v>0</v>
      </c>
      <c r="V499">
        <f>'RESUMEN TOTAL'!AB528</f>
        <v>0</v>
      </c>
      <c r="W499">
        <f>'RESUMEN TOTAL'!AC528</f>
        <v>0</v>
      </c>
      <c r="X499">
        <f>'RESUMEN TOTAL'!AD528</f>
        <v>0</v>
      </c>
      <c r="Y499">
        <f>'RESUMEN TOTAL'!AE528</f>
        <v>0</v>
      </c>
      <c r="Z499">
        <f>'RESUMEN TOTAL'!AF528</f>
        <v>0</v>
      </c>
      <c r="AA499">
        <f>'RESUMEN TOTAL'!AG528</f>
        <v>0</v>
      </c>
      <c r="AB499">
        <f>'RESUMEN TOTAL'!AH528</f>
        <v>0</v>
      </c>
      <c r="AC499">
        <f>'RESUMEN TOTAL'!AI528</f>
        <v>0</v>
      </c>
      <c r="AD499">
        <f>'RESUMEN TOTAL'!AJ528</f>
        <v>0</v>
      </c>
      <c r="AE499">
        <f>'RESUMEN TOTAL'!AK528</f>
        <v>0</v>
      </c>
      <c r="AF499">
        <f>'RESUMEN TOTAL'!AL528</f>
        <v>0</v>
      </c>
      <c r="AG499">
        <f>'RESUMEN TOTAL'!AM528</f>
        <v>0</v>
      </c>
      <c r="AH499">
        <f>'RESUMEN TOTAL'!AN528</f>
        <v>0</v>
      </c>
      <c r="AI499">
        <f>'RESUMEN TOTAL'!AO528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TOTAL'!N508</f>
        <v>0</v>
      </c>
      <c r="I500">
        <f>'RESUMEN TOTAL'!O508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TOTAL'!N509</f>
        <v>0</v>
      </c>
      <c r="I501">
        <f>'RESUMEN TOTAL'!O509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TOTAL'!A529</f>
        <v>PARADAS SEGURAS</v>
      </c>
      <c r="B502" t="str">
        <f>'RESUMEN TOTAL'!B529</f>
        <v>45 C</v>
      </c>
      <c r="C502" t="str">
        <f>'RESUMEN TOTAL'!D529</f>
        <v>Hudson y Benito Perez Galdos Este</v>
      </c>
      <c r="D502" t="str">
        <f>'RESUMEN TOTAL'!E529</f>
        <v>GFIJA</v>
      </c>
      <c r="E502" t="str">
        <f>'RESUMEN TOTAL'!F529</f>
        <v>GPON</v>
      </c>
      <c r="F502">
        <f>'RESUMEN TOTAL'!L529</f>
        <v>0</v>
      </c>
      <c r="G502">
        <f>'RESUMEN TOTAL'!M529</f>
        <v>0</v>
      </c>
      <c r="H502">
        <f>'RESUMEN TOTAL'!N510</f>
        <v>0</v>
      </c>
      <c r="I502">
        <f>'RESUMEN TOTAL'!O510</f>
        <v>0</v>
      </c>
      <c r="J502">
        <f>'RESUMEN TOTAL'!P529</f>
        <v>0</v>
      </c>
      <c r="K502">
        <f>'RESUMEN TOTAL'!Q529</f>
        <v>0</v>
      </c>
      <c r="L502">
        <f>'RESUMEN TOTAL'!R529</f>
        <v>0</v>
      </c>
      <c r="M502">
        <f>'RESUMEN TOTAL'!S529</f>
        <v>0</v>
      </c>
      <c r="N502">
        <f>'RESUMEN TOTAL'!T529</f>
        <v>0</v>
      </c>
      <c r="O502">
        <f>'RESUMEN TOTAL'!U529</f>
        <v>0</v>
      </c>
      <c r="P502">
        <f>'RESUMEN TOTAL'!V529</f>
        <v>0</v>
      </c>
      <c r="Q502">
        <f>'RESUMEN TOTAL'!W529</f>
        <v>0</v>
      </c>
      <c r="R502">
        <f>'RESUMEN TOTAL'!X529</f>
        <v>0</v>
      </c>
      <c r="S502">
        <f>'RESUMEN TOTAL'!Y529</f>
        <v>0</v>
      </c>
      <c r="T502">
        <f>'RESUMEN TOTAL'!Z529</f>
        <v>0</v>
      </c>
      <c r="U502">
        <f>'RESUMEN TOTAL'!AA529</f>
        <v>0</v>
      </c>
      <c r="V502">
        <f>'RESUMEN TOTAL'!AB529</f>
        <v>0</v>
      </c>
      <c r="W502">
        <f>'RESUMEN TOTAL'!AC529</f>
        <v>0</v>
      </c>
      <c r="X502">
        <f>'RESUMEN TOTAL'!AD529</f>
        <v>0</v>
      </c>
      <c r="Y502">
        <f>'RESUMEN TOTAL'!AE529</f>
        <v>0</v>
      </c>
      <c r="Z502">
        <f>'RESUMEN TOTAL'!AF529</f>
        <v>0</v>
      </c>
      <c r="AA502">
        <f>'RESUMEN TOTAL'!AG529</f>
        <v>0</v>
      </c>
      <c r="AB502">
        <f>'RESUMEN TOTAL'!AH529</f>
        <v>0</v>
      </c>
      <c r="AC502">
        <f>'RESUMEN TOTAL'!AI529</f>
        <v>0</v>
      </c>
      <c r="AD502">
        <f>'RESUMEN TOTAL'!AJ529</f>
        <v>0</v>
      </c>
      <c r="AE502">
        <f>'RESUMEN TOTAL'!AK529</f>
        <v>0</v>
      </c>
      <c r="AF502">
        <f>'RESUMEN TOTAL'!AL529</f>
        <v>0</v>
      </c>
      <c r="AG502">
        <f>'RESUMEN TOTAL'!AM529</f>
        <v>0</v>
      </c>
      <c r="AH502">
        <f>'RESUMEN TOTAL'!AN529</f>
        <v>0</v>
      </c>
      <c r="AI502">
        <f>'RESUMEN TOTAL'!AO529</f>
        <v>0</v>
      </c>
    </row>
    <row r="503" spans="1:35" x14ac:dyDescent="0.25">
      <c r="A503" t="str">
        <f>'RESUMEN TOTAL'!A530</f>
        <v>PARADAS SEGURAS</v>
      </c>
      <c r="B503" t="str">
        <f>'RESUMEN TOTAL'!B530</f>
        <v>45 I</v>
      </c>
      <c r="C503" t="str">
        <f>'RESUMEN TOTAL'!D530</f>
        <v>Hudson y Benito Perez Galdos Este</v>
      </c>
      <c r="D503" t="str">
        <f>'RESUMEN TOTAL'!E530</f>
        <v>INTERCOMUNICADOR</v>
      </c>
      <c r="E503" t="str">
        <f>'RESUMEN TOTAL'!F530</f>
        <v>GPON</v>
      </c>
      <c r="F503">
        <f>'RESUMEN TOTAL'!L530</f>
        <v>0</v>
      </c>
      <c r="G503">
        <f>'RESUMEN TOTAL'!M530</f>
        <v>0</v>
      </c>
      <c r="H503" t="str">
        <f>'RESUMEN TOTAL'!N511</f>
        <v>APAGADO</v>
      </c>
      <c r="I503" t="str">
        <f>'RESUMEN TOTAL'!O511</f>
        <v>APAGADO</v>
      </c>
      <c r="J503">
        <f>'RESUMEN TOTAL'!P530</f>
        <v>0</v>
      </c>
      <c r="K503">
        <f>'RESUMEN TOTAL'!Q530</f>
        <v>0</v>
      </c>
      <c r="L503">
        <f>'RESUMEN TOTAL'!R530</f>
        <v>0</v>
      </c>
      <c r="M503">
        <f>'RESUMEN TOTAL'!S530</f>
        <v>0</v>
      </c>
      <c r="N503">
        <f>'RESUMEN TOTAL'!T530</f>
        <v>0</v>
      </c>
      <c r="O503">
        <f>'RESUMEN TOTAL'!U530</f>
        <v>0</v>
      </c>
      <c r="P503">
        <f>'RESUMEN TOTAL'!V530</f>
        <v>0</v>
      </c>
      <c r="Q503">
        <f>'RESUMEN TOTAL'!W530</f>
        <v>0</v>
      </c>
      <c r="R503">
        <f>'RESUMEN TOTAL'!X530</f>
        <v>0</v>
      </c>
      <c r="S503">
        <f>'RESUMEN TOTAL'!Y530</f>
        <v>0</v>
      </c>
      <c r="T503">
        <f>'RESUMEN TOTAL'!Z530</f>
        <v>0</v>
      </c>
      <c r="U503">
        <f>'RESUMEN TOTAL'!AA530</f>
        <v>0</v>
      </c>
      <c r="V503">
        <f>'RESUMEN TOTAL'!AB530</f>
        <v>0</v>
      </c>
      <c r="W503">
        <f>'RESUMEN TOTAL'!AC530</f>
        <v>0</v>
      </c>
      <c r="X503">
        <f>'RESUMEN TOTAL'!AD530</f>
        <v>0</v>
      </c>
      <c r="Y503">
        <f>'RESUMEN TOTAL'!AE530</f>
        <v>0</v>
      </c>
      <c r="Z503">
        <f>'RESUMEN TOTAL'!AF530</f>
        <v>0</v>
      </c>
      <c r="AA503">
        <f>'RESUMEN TOTAL'!AG530</f>
        <v>0</v>
      </c>
      <c r="AB503">
        <f>'RESUMEN TOTAL'!AH530</f>
        <v>0</v>
      </c>
      <c r="AC503">
        <f>'RESUMEN TOTAL'!AI530</f>
        <v>0</v>
      </c>
      <c r="AD503">
        <f>'RESUMEN TOTAL'!AJ530</f>
        <v>0</v>
      </c>
      <c r="AE503">
        <f>'RESUMEN TOTAL'!AK530</f>
        <v>0</v>
      </c>
      <c r="AF503">
        <f>'RESUMEN TOTAL'!AL530</f>
        <v>0</v>
      </c>
      <c r="AG503">
        <f>'RESUMEN TOTAL'!AM530</f>
        <v>0</v>
      </c>
      <c r="AH503">
        <f>'RESUMEN TOTAL'!AN530</f>
        <v>0</v>
      </c>
      <c r="AI503">
        <f>'RESUMEN TOTAL'!AO530</f>
        <v>0</v>
      </c>
    </row>
    <row r="504" spans="1:35" x14ac:dyDescent="0.25">
      <c r="A504" t="str">
        <f>'RESUMEN TOTAL'!A531</f>
        <v>PARADAS SEGURAS</v>
      </c>
      <c r="B504" t="str">
        <f>'RESUMEN TOTAL'!B531</f>
        <v>46 C</v>
      </c>
      <c r="C504" t="str">
        <f>'RESUMEN TOTAL'!D531</f>
        <v>Hudson y Avenida Bosques Este</v>
      </c>
      <c r="D504" t="str">
        <f>'RESUMEN TOTAL'!E531</f>
        <v>GFIJA</v>
      </c>
      <c r="E504" t="str">
        <f>'RESUMEN TOTAL'!F531</f>
        <v>GPON</v>
      </c>
      <c r="F504">
        <f>'RESUMEN TOTAL'!L531</f>
        <v>0</v>
      </c>
      <c r="G504">
        <f>'RESUMEN TOTAL'!M531</f>
        <v>0</v>
      </c>
      <c r="H504" t="str">
        <f>'RESUMEN TOTAL'!N512</f>
        <v>APAGADO</v>
      </c>
      <c r="I504" t="str">
        <f>'RESUMEN TOTAL'!O512</f>
        <v>APAGADO</v>
      </c>
      <c r="J504">
        <f>'RESUMEN TOTAL'!P531</f>
        <v>0</v>
      </c>
      <c r="K504">
        <f>'RESUMEN TOTAL'!Q531</f>
        <v>0</v>
      </c>
      <c r="L504">
        <f>'RESUMEN TOTAL'!R531</f>
        <v>0</v>
      </c>
      <c r="M504">
        <f>'RESUMEN TOTAL'!S531</f>
        <v>0</v>
      </c>
      <c r="N504">
        <f>'RESUMEN TOTAL'!T531</f>
        <v>0</v>
      </c>
      <c r="O504">
        <f>'RESUMEN TOTAL'!U531</f>
        <v>0</v>
      </c>
      <c r="P504">
        <f>'RESUMEN TOTAL'!V531</f>
        <v>0</v>
      </c>
      <c r="Q504">
        <f>'RESUMEN TOTAL'!W531</f>
        <v>0</v>
      </c>
      <c r="R504">
        <f>'RESUMEN TOTAL'!X531</f>
        <v>0</v>
      </c>
      <c r="S504">
        <f>'RESUMEN TOTAL'!Y531</f>
        <v>0</v>
      </c>
      <c r="T504">
        <f>'RESUMEN TOTAL'!Z531</f>
        <v>0</v>
      </c>
      <c r="U504">
        <f>'RESUMEN TOTAL'!AA531</f>
        <v>0</v>
      </c>
      <c r="V504">
        <f>'RESUMEN TOTAL'!AB531</f>
        <v>0</v>
      </c>
      <c r="W504">
        <f>'RESUMEN TOTAL'!AC531</f>
        <v>0</v>
      </c>
      <c r="X504">
        <f>'RESUMEN TOTAL'!AD531</f>
        <v>0</v>
      </c>
      <c r="Y504">
        <f>'RESUMEN TOTAL'!AE531</f>
        <v>0</v>
      </c>
      <c r="Z504">
        <f>'RESUMEN TOTAL'!AF531</f>
        <v>0</v>
      </c>
      <c r="AA504">
        <f>'RESUMEN TOTAL'!AG531</f>
        <v>0</v>
      </c>
      <c r="AB504">
        <f>'RESUMEN TOTAL'!AH531</f>
        <v>0</v>
      </c>
      <c r="AC504">
        <f>'RESUMEN TOTAL'!AI531</f>
        <v>0</v>
      </c>
      <c r="AD504">
        <f>'RESUMEN TOTAL'!AJ531</f>
        <v>0</v>
      </c>
      <c r="AE504">
        <f>'RESUMEN TOTAL'!AK531</f>
        <v>0</v>
      </c>
      <c r="AF504">
        <f>'RESUMEN TOTAL'!AL531</f>
        <v>0</v>
      </c>
      <c r="AG504">
        <f>'RESUMEN TOTAL'!AM531</f>
        <v>0</v>
      </c>
      <c r="AH504">
        <f>'RESUMEN TOTAL'!AN531</f>
        <v>0</v>
      </c>
      <c r="AI504">
        <f>'RESUMEN TOTAL'!AO531</f>
        <v>0</v>
      </c>
    </row>
    <row r="505" spans="1:35" x14ac:dyDescent="0.25">
      <c r="A505" t="str">
        <f>'RESUMEN TOTAL'!A532</f>
        <v>PARADAS SEGURAS</v>
      </c>
      <c r="B505" t="str">
        <f>'RESUMEN TOTAL'!B532</f>
        <v>46 I</v>
      </c>
      <c r="C505" t="str">
        <f>'RESUMEN TOTAL'!D532</f>
        <v>Hudson y Avenida Bosques Este</v>
      </c>
      <c r="D505" t="str">
        <f>'RESUMEN TOTAL'!E532</f>
        <v>INTERCOMUNICADOR</v>
      </c>
      <c r="E505" t="str">
        <f>'RESUMEN TOTAL'!F532</f>
        <v>GPON</v>
      </c>
      <c r="F505">
        <f>'RESUMEN TOTAL'!L532</f>
        <v>0</v>
      </c>
      <c r="G505">
        <f>'RESUMEN TOTAL'!M532</f>
        <v>0</v>
      </c>
      <c r="H505" t="str">
        <f>'RESUMEN TOTAL'!N513</f>
        <v>APAGADO</v>
      </c>
      <c r="I505" t="str">
        <f>'RESUMEN TOTAL'!O513</f>
        <v>APAGADO</v>
      </c>
      <c r="J505">
        <f>'RESUMEN TOTAL'!P532</f>
        <v>0</v>
      </c>
      <c r="K505">
        <f>'RESUMEN TOTAL'!Q532</f>
        <v>0</v>
      </c>
      <c r="L505">
        <f>'RESUMEN TOTAL'!R532</f>
        <v>0</v>
      </c>
      <c r="M505">
        <f>'RESUMEN TOTAL'!S532</f>
        <v>0</v>
      </c>
      <c r="N505">
        <f>'RESUMEN TOTAL'!T532</f>
        <v>0</v>
      </c>
      <c r="O505">
        <f>'RESUMEN TOTAL'!U532</f>
        <v>0</v>
      </c>
      <c r="P505">
        <f>'RESUMEN TOTAL'!V532</f>
        <v>0</v>
      </c>
      <c r="Q505">
        <f>'RESUMEN TOTAL'!W532</f>
        <v>0</v>
      </c>
      <c r="R505">
        <f>'RESUMEN TOTAL'!X532</f>
        <v>0</v>
      </c>
      <c r="S505">
        <f>'RESUMEN TOTAL'!Y532</f>
        <v>0</v>
      </c>
      <c r="T505">
        <f>'RESUMEN TOTAL'!Z532</f>
        <v>0</v>
      </c>
      <c r="U505">
        <f>'RESUMEN TOTAL'!AA532</f>
        <v>0</v>
      </c>
      <c r="V505">
        <f>'RESUMEN TOTAL'!AB532</f>
        <v>0</v>
      </c>
      <c r="W505">
        <f>'RESUMEN TOTAL'!AC532</f>
        <v>0</v>
      </c>
      <c r="X505">
        <f>'RESUMEN TOTAL'!AD532</f>
        <v>0</v>
      </c>
      <c r="Y505">
        <f>'RESUMEN TOTAL'!AE532</f>
        <v>0</v>
      </c>
      <c r="Z505">
        <f>'RESUMEN TOTAL'!AF532</f>
        <v>0</v>
      </c>
      <c r="AA505">
        <f>'RESUMEN TOTAL'!AG532</f>
        <v>0</v>
      </c>
      <c r="AB505">
        <f>'RESUMEN TOTAL'!AH532</f>
        <v>0</v>
      </c>
      <c r="AC505">
        <f>'RESUMEN TOTAL'!AI532</f>
        <v>0</v>
      </c>
      <c r="AD505">
        <f>'RESUMEN TOTAL'!AJ532</f>
        <v>0</v>
      </c>
      <c r="AE505">
        <f>'RESUMEN TOTAL'!AK532</f>
        <v>0</v>
      </c>
      <c r="AF505">
        <f>'RESUMEN TOTAL'!AL532</f>
        <v>0</v>
      </c>
      <c r="AG505">
        <f>'RESUMEN TOTAL'!AM532</f>
        <v>0</v>
      </c>
      <c r="AH505">
        <f>'RESUMEN TOTAL'!AN532</f>
        <v>0</v>
      </c>
      <c r="AI505">
        <f>'RESUMEN TOTAL'!AO532</f>
        <v>0</v>
      </c>
    </row>
    <row r="506" spans="1:35" x14ac:dyDescent="0.25">
      <c r="A506" t="str">
        <f>'RESUMEN TOTAL'!A533</f>
        <v>PARADAS SEGURAS</v>
      </c>
      <c r="B506" t="str">
        <f>'RESUMEN TOTAL'!B533</f>
        <v>47 C</v>
      </c>
      <c r="C506" t="str">
        <f>'RESUMEN TOTAL'!D533</f>
        <v>Hudson y Avenida Bosques Oeste</v>
      </c>
      <c r="D506" t="str">
        <f>'RESUMEN TOTAL'!E533</f>
        <v>GFIJA</v>
      </c>
      <c r="E506" t="str">
        <f>'RESUMEN TOTAL'!F533</f>
        <v>GPON</v>
      </c>
      <c r="F506" t="str">
        <f>'RESUMEN TOTAL'!L533</f>
        <v>APAGADO</v>
      </c>
      <c r="G506" t="str">
        <f>'RESUMEN TOTAL'!M533</f>
        <v>APAGADO</v>
      </c>
      <c r="H506" t="str">
        <f>'RESUMEN TOTAL'!N514</f>
        <v>APAGADO</v>
      </c>
      <c r="I506" t="str">
        <f>'RESUMEN TOTAL'!O514</f>
        <v>APAGADO</v>
      </c>
      <c r="J506" t="str">
        <f>'RESUMEN TOTAL'!P533</f>
        <v>APAGADO</v>
      </c>
      <c r="K506" t="str">
        <f>'RESUMEN TOTAL'!Q533</f>
        <v>APAGADO</v>
      </c>
      <c r="L506">
        <f>'RESUMEN TOTAL'!R533</f>
        <v>0</v>
      </c>
      <c r="M506">
        <f>'RESUMEN TOTAL'!S533</f>
        <v>0</v>
      </c>
      <c r="N506">
        <f>'RESUMEN TOTAL'!T533</f>
        <v>0</v>
      </c>
      <c r="O506">
        <f>'RESUMEN TOTAL'!U533</f>
        <v>0</v>
      </c>
      <c r="P506">
        <f>'RESUMEN TOTAL'!V533</f>
        <v>0</v>
      </c>
      <c r="Q506">
        <f>'RESUMEN TOTAL'!W533</f>
        <v>0</v>
      </c>
      <c r="R506">
        <f>'RESUMEN TOTAL'!X533</f>
        <v>0</v>
      </c>
      <c r="S506">
        <f>'RESUMEN TOTAL'!Y533</f>
        <v>0</v>
      </c>
      <c r="T506">
        <f>'RESUMEN TOTAL'!Z533</f>
        <v>0</v>
      </c>
      <c r="U506">
        <f>'RESUMEN TOTAL'!AA533</f>
        <v>0</v>
      </c>
      <c r="V506">
        <f>'RESUMEN TOTAL'!AB533</f>
        <v>0</v>
      </c>
      <c r="W506">
        <f>'RESUMEN TOTAL'!AC533</f>
        <v>0</v>
      </c>
      <c r="X506">
        <f>'RESUMEN TOTAL'!AD533</f>
        <v>0</v>
      </c>
      <c r="Y506">
        <f>'RESUMEN TOTAL'!AE533</f>
        <v>0</v>
      </c>
      <c r="Z506">
        <f>'RESUMEN TOTAL'!AF533</f>
        <v>0</v>
      </c>
      <c r="AA506">
        <f>'RESUMEN TOTAL'!AG533</f>
        <v>0</v>
      </c>
      <c r="AB506">
        <f>'RESUMEN TOTAL'!AH533</f>
        <v>0</v>
      </c>
      <c r="AC506">
        <f>'RESUMEN TOTAL'!AI533</f>
        <v>0</v>
      </c>
      <c r="AD506">
        <f>'RESUMEN TOTAL'!AJ533</f>
        <v>0</v>
      </c>
      <c r="AE506">
        <f>'RESUMEN TOTAL'!AK533</f>
        <v>0</v>
      </c>
      <c r="AF506">
        <f>'RESUMEN TOTAL'!AL533</f>
        <v>0</v>
      </c>
      <c r="AG506">
        <f>'RESUMEN TOTAL'!AM533</f>
        <v>0</v>
      </c>
      <c r="AH506">
        <f>'RESUMEN TOTAL'!AN533</f>
        <v>0</v>
      </c>
      <c r="AI506">
        <f>'RESUMEN TOTAL'!AO533</f>
        <v>0</v>
      </c>
    </row>
    <row r="507" spans="1:35" x14ac:dyDescent="0.25">
      <c r="A507" t="str">
        <f>'RESUMEN TOTAL'!A534</f>
        <v>PARADAS SEGURAS</v>
      </c>
      <c r="B507" t="str">
        <f>'RESUMEN TOTAL'!B534</f>
        <v>47 I</v>
      </c>
      <c r="C507" t="str">
        <f>'RESUMEN TOTAL'!D534</f>
        <v>Hudson y Avenida Bosques Oeste</v>
      </c>
      <c r="D507" t="str">
        <f>'RESUMEN TOTAL'!E534</f>
        <v>INTERCOMUNICADOR</v>
      </c>
      <c r="E507" t="str">
        <f>'RESUMEN TOTAL'!F534</f>
        <v>GPON</v>
      </c>
      <c r="F507" t="str">
        <f>'RESUMEN TOTAL'!L534</f>
        <v>APAGADO</v>
      </c>
      <c r="G507" t="str">
        <f>'RESUMEN TOTAL'!M534</f>
        <v>APAGADO</v>
      </c>
      <c r="H507">
        <f>'RESUMEN TOTAL'!N515</f>
        <v>0</v>
      </c>
      <c r="I507">
        <f>'RESUMEN TOTAL'!O515</f>
        <v>0</v>
      </c>
      <c r="J507" t="str">
        <f>'RESUMEN TOTAL'!P534</f>
        <v>APAGADO</v>
      </c>
      <c r="K507" t="str">
        <f>'RESUMEN TOTAL'!Q534</f>
        <v>APAGADO</v>
      </c>
      <c r="L507">
        <f>'RESUMEN TOTAL'!R534</f>
        <v>0</v>
      </c>
      <c r="M507">
        <f>'RESUMEN TOTAL'!S534</f>
        <v>0</v>
      </c>
      <c r="N507">
        <f>'RESUMEN TOTAL'!T534</f>
        <v>0</v>
      </c>
      <c r="O507">
        <f>'RESUMEN TOTAL'!U534</f>
        <v>0</v>
      </c>
      <c r="P507">
        <f>'RESUMEN TOTAL'!V534</f>
        <v>0</v>
      </c>
      <c r="Q507">
        <f>'RESUMEN TOTAL'!W534</f>
        <v>0</v>
      </c>
      <c r="R507">
        <f>'RESUMEN TOTAL'!X534</f>
        <v>0</v>
      </c>
      <c r="S507">
        <f>'RESUMEN TOTAL'!Y534</f>
        <v>0</v>
      </c>
      <c r="T507">
        <f>'RESUMEN TOTAL'!Z534</f>
        <v>0</v>
      </c>
      <c r="U507">
        <f>'RESUMEN TOTAL'!AA534</f>
        <v>0</v>
      </c>
      <c r="V507">
        <f>'RESUMEN TOTAL'!AB534</f>
        <v>0</v>
      </c>
      <c r="W507">
        <f>'RESUMEN TOTAL'!AC534</f>
        <v>0</v>
      </c>
      <c r="X507">
        <f>'RESUMEN TOTAL'!AD534</f>
        <v>0</v>
      </c>
      <c r="Y507">
        <f>'RESUMEN TOTAL'!AE534</f>
        <v>0</v>
      </c>
      <c r="Z507">
        <f>'RESUMEN TOTAL'!AF534</f>
        <v>0</v>
      </c>
      <c r="AA507">
        <f>'RESUMEN TOTAL'!AG534</f>
        <v>0</v>
      </c>
      <c r="AB507">
        <f>'RESUMEN TOTAL'!AH534</f>
        <v>0</v>
      </c>
      <c r="AC507">
        <f>'RESUMEN TOTAL'!AI534</f>
        <v>0</v>
      </c>
      <c r="AD507">
        <f>'RESUMEN TOTAL'!AJ534</f>
        <v>0</v>
      </c>
      <c r="AE507">
        <f>'RESUMEN TOTAL'!AK534</f>
        <v>0</v>
      </c>
      <c r="AF507">
        <f>'RESUMEN TOTAL'!AL534</f>
        <v>0</v>
      </c>
      <c r="AG507">
        <f>'RESUMEN TOTAL'!AM534</f>
        <v>0</v>
      </c>
      <c r="AH507">
        <f>'RESUMEN TOTAL'!AN534</f>
        <v>0</v>
      </c>
      <c r="AI507">
        <f>'RESUMEN TOTAL'!AO534</f>
        <v>0</v>
      </c>
    </row>
    <row r="508" spans="1:35" x14ac:dyDescent="0.25">
      <c r="A508" t="str">
        <f>'RESUMEN TOTAL'!A535</f>
        <v>PARADAS SEGURAS</v>
      </c>
      <c r="B508" t="str">
        <f>'RESUMEN TOTAL'!B535</f>
        <v>64 C</v>
      </c>
      <c r="C508" t="str">
        <f>'RESUMEN TOTAL'!D535</f>
        <v>Lujan y Combate de los Pozos</v>
      </c>
      <c r="D508" t="str">
        <f>'RESUMEN TOTAL'!E535</f>
        <v>GFIJA</v>
      </c>
      <c r="E508" t="str">
        <f>'RESUMEN TOTAL'!F535</f>
        <v>GPON</v>
      </c>
      <c r="F508">
        <f>'RESUMEN TOTAL'!L535</f>
        <v>0</v>
      </c>
      <c r="G508">
        <f>'RESUMEN TOTAL'!M535</f>
        <v>0</v>
      </c>
      <c r="H508">
        <f>'RESUMEN TOTAL'!N516</f>
        <v>0</v>
      </c>
      <c r="I508">
        <f>'RESUMEN TOTAL'!O516</f>
        <v>0</v>
      </c>
      <c r="J508">
        <f>'RESUMEN TOTAL'!P535</f>
        <v>0</v>
      </c>
      <c r="K508">
        <f>'RESUMEN TOTAL'!Q535</f>
        <v>0</v>
      </c>
      <c r="L508">
        <f>'RESUMEN TOTAL'!R535</f>
        <v>0</v>
      </c>
      <c r="M508">
        <f>'RESUMEN TOTAL'!S535</f>
        <v>0</v>
      </c>
      <c r="N508">
        <f>'RESUMEN TOTAL'!T535</f>
        <v>0</v>
      </c>
      <c r="O508">
        <f>'RESUMEN TOTAL'!U535</f>
        <v>0</v>
      </c>
      <c r="P508">
        <f>'RESUMEN TOTAL'!V535</f>
        <v>0</v>
      </c>
      <c r="Q508">
        <f>'RESUMEN TOTAL'!W535</f>
        <v>0</v>
      </c>
      <c r="R508">
        <f>'RESUMEN TOTAL'!X535</f>
        <v>0</v>
      </c>
      <c r="S508">
        <f>'RESUMEN TOTAL'!Y535</f>
        <v>0</v>
      </c>
      <c r="T508">
        <f>'RESUMEN TOTAL'!Z535</f>
        <v>0</v>
      </c>
      <c r="U508">
        <f>'RESUMEN TOTAL'!AA535</f>
        <v>0</v>
      </c>
      <c r="V508">
        <f>'RESUMEN TOTAL'!AB535</f>
        <v>0</v>
      </c>
      <c r="W508">
        <f>'RESUMEN TOTAL'!AC535</f>
        <v>0</v>
      </c>
      <c r="X508">
        <f>'RESUMEN TOTAL'!AD535</f>
        <v>0</v>
      </c>
      <c r="Y508">
        <f>'RESUMEN TOTAL'!AE535</f>
        <v>0</v>
      </c>
      <c r="Z508">
        <f>'RESUMEN TOTAL'!AF535</f>
        <v>0</v>
      </c>
      <c r="AA508">
        <f>'RESUMEN TOTAL'!AG535</f>
        <v>0</v>
      </c>
      <c r="AB508">
        <f>'RESUMEN TOTAL'!AH535</f>
        <v>0</v>
      </c>
      <c r="AC508">
        <f>'RESUMEN TOTAL'!AI535</f>
        <v>0</v>
      </c>
      <c r="AD508">
        <f>'RESUMEN TOTAL'!AJ535</f>
        <v>0</v>
      </c>
      <c r="AE508">
        <f>'RESUMEN TOTAL'!AK535</f>
        <v>0</v>
      </c>
      <c r="AF508">
        <f>'RESUMEN TOTAL'!AL535</f>
        <v>0</v>
      </c>
      <c r="AG508">
        <f>'RESUMEN TOTAL'!AM535</f>
        <v>0</v>
      </c>
      <c r="AH508">
        <f>'RESUMEN TOTAL'!AN535</f>
        <v>0</v>
      </c>
      <c r="AI508">
        <f>'RESUMEN TOTAL'!AO535</f>
        <v>0</v>
      </c>
    </row>
    <row r="509" spans="1:35" x14ac:dyDescent="0.25">
      <c r="A509" t="str">
        <f>'RESUMEN TOTAL'!A536</f>
        <v>PARADAS SEGURAS</v>
      </c>
      <c r="B509" t="str">
        <f>'RESUMEN TOTAL'!B536</f>
        <v>64 I</v>
      </c>
      <c r="C509" t="str">
        <f>'RESUMEN TOTAL'!D536</f>
        <v>Lujan y Combate de los Pozos</v>
      </c>
      <c r="D509" t="str">
        <f>'RESUMEN TOTAL'!E536</f>
        <v>INTERCOMUNICADOR</v>
      </c>
      <c r="E509" t="str">
        <f>'RESUMEN TOTAL'!F536</f>
        <v>GPON</v>
      </c>
      <c r="F509">
        <f>'RESUMEN TOTAL'!L536</f>
        <v>0</v>
      </c>
      <c r="G509">
        <f>'RESUMEN TOTAL'!M536</f>
        <v>0</v>
      </c>
      <c r="H509">
        <f>'RESUMEN TOTAL'!N517</f>
        <v>0</v>
      </c>
      <c r="I509">
        <f>'RESUMEN TOTAL'!O517</f>
        <v>0</v>
      </c>
      <c r="J509">
        <f>'RESUMEN TOTAL'!P536</f>
        <v>0</v>
      </c>
      <c r="K509">
        <f>'RESUMEN TOTAL'!Q536</f>
        <v>0</v>
      </c>
      <c r="L509">
        <f>'RESUMEN TOTAL'!R536</f>
        <v>0</v>
      </c>
      <c r="M509">
        <f>'RESUMEN TOTAL'!S536</f>
        <v>0</v>
      </c>
      <c r="N509">
        <f>'RESUMEN TOTAL'!T536</f>
        <v>0</v>
      </c>
      <c r="O509">
        <f>'RESUMEN TOTAL'!U536</f>
        <v>0</v>
      </c>
      <c r="P509">
        <f>'RESUMEN TOTAL'!V536</f>
        <v>0</v>
      </c>
      <c r="Q509">
        <f>'RESUMEN TOTAL'!W536</f>
        <v>0</v>
      </c>
      <c r="R509">
        <f>'RESUMEN TOTAL'!X536</f>
        <v>0</v>
      </c>
      <c r="S509">
        <f>'RESUMEN TOTAL'!Y536</f>
        <v>0</v>
      </c>
      <c r="T509">
        <f>'RESUMEN TOTAL'!Z536</f>
        <v>0</v>
      </c>
      <c r="U509">
        <f>'RESUMEN TOTAL'!AA536</f>
        <v>0</v>
      </c>
      <c r="V509">
        <f>'RESUMEN TOTAL'!AB536</f>
        <v>0</v>
      </c>
      <c r="W509">
        <f>'RESUMEN TOTAL'!AC536</f>
        <v>0</v>
      </c>
      <c r="X509">
        <f>'RESUMEN TOTAL'!AD536</f>
        <v>0</v>
      </c>
      <c r="Y509">
        <f>'RESUMEN TOTAL'!AE536</f>
        <v>0</v>
      </c>
      <c r="Z509">
        <f>'RESUMEN TOTAL'!AF536</f>
        <v>0</v>
      </c>
      <c r="AA509">
        <f>'RESUMEN TOTAL'!AG536</f>
        <v>0</v>
      </c>
      <c r="AB509">
        <f>'RESUMEN TOTAL'!AH536</f>
        <v>0</v>
      </c>
      <c r="AC509">
        <f>'RESUMEN TOTAL'!AI536</f>
        <v>0</v>
      </c>
      <c r="AD509">
        <f>'RESUMEN TOTAL'!AJ536</f>
        <v>0</v>
      </c>
      <c r="AE509">
        <f>'RESUMEN TOTAL'!AK536</f>
        <v>0</v>
      </c>
      <c r="AF509">
        <f>'RESUMEN TOTAL'!AL536</f>
        <v>0</v>
      </c>
      <c r="AG509">
        <f>'RESUMEN TOTAL'!AM536</f>
        <v>0</v>
      </c>
      <c r="AH509">
        <f>'RESUMEN TOTAL'!AN536</f>
        <v>0</v>
      </c>
      <c r="AI509">
        <f>'RESUMEN TOTAL'!AO536</f>
        <v>0</v>
      </c>
    </row>
    <row r="510" spans="1:35" x14ac:dyDescent="0.25">
      <c r="A510" t="str">
        <f>'RESUMEN TOTAL'!A537</f>
        <v>PARADAS SEGURAS</v>
      </c>
      <c r="B510" t="str">
        <f>'RESUMEN TOTAL'!B537</f>
        <v>65 C</v>
      </c>
      <c r="C510" t="str">
        <f>'RESUMEN TOTAL'!D537</f>
        <v>Lujan y Combate de los Pozos</v>
      </c>
      <c r="D510" t="str">
        <f>'RESUMEN TOTAL'!E537</f>
        <v>GFIJA</v>
      </c>
      <c r="E510" t="str">
        <f>'RESUMEN TOTAL'!F537</f>
        <v>GPON</v>
      </c>
      <c r="F510" t="str">
        <f>'RESUMEN TOTAL'!L537</f>
        <v>APAGADO</v>
      </c>
      <c r="G510" t="str">
        <f>'RESUMEN TOTAL'!M537</f>
        <v>APAGADO</v>
      </c>
      <c r="H510">
        <f>'RESUMEN TOTAL'!N518</f>
        <v>0</v>
      </c>
      <c r="I510">
        <f>'RESUMEN TOTAL'!O518</f>
        <v>0</v>
      </c>
      <c r="J510" t="str">
        <f>'RESUMEN TOTAL'!P537</f>
        <v>APAGADO</v>
      </c>
      <c r="K510" t="str">
        <f>'RESUMEN TOTAL'!Q537</f>
        <v>APAGADO</v>
      </c>
      <c r="L510">
        <f>'RESUMEN TOTAL'!R537</f>
        <v>0</v>
      </c>
      <c r="M510">
        <f>'RESUMEN TOTAL'!S537</f>
        <v>0</v>
      </c>
      <c r="N510">
        <f>'RESUMEN TOTAL'!T537</f>
        <v>0</v>
      </c>
      <c r="O510">
        <f>'RESUMEN TOTAL'!U537</f>
        <v>0</v>
      </c>
      <c r="P510">
        <f>'RESUMEN TOTAL'!V537</f>
        <v>0</v>
      </c>
      <c r="Q510">
        <f>'RESUMEN TOTAL'!W537</f>
        <v>0</v>
      </c>
      <c r="R510">
        <f>'RESUMEN TOTAL'!X537</f>
        <v>0</v>
      </c>
      <c r="S510">
        <f>'RESUMEN TOTAL'!Y537</f>
        <v>0</v>
      </c>
      <c r="T510">
        <f>'RESUMEN TOTAL'!Z537</f>
        <v>0</v>
      </c>
      <c r="U510">
        <f>'RESUMEN TOTAL'!AA537</f>
        <v>0</v>
      </c>
      <c r="V510">
        <f>'RESUMEN TOTAL'!AB537</f>
        <v>0</v>
      </c>
      <c r="W510">
        <f>'RESUMEN TOTAL'!AC537</f>
        <v>0</v>
      </c>
      <c r="X510">
        <f>'RESUMEN TOTAL'!AD537</f>
        <v>0</v>
      </c>
      <c r="Y510">
        <f>'RESUMEN TOTAL'!AE537</f>
        <v>0</v>
      </c>
      <c r="Z510">
        <f>'RESUMEN TOTAL'!AF537</f>
        <v>0</v>
      </c>
      <c r="AA510">
        <f>'RESUMEN TOTAL'!AG537</f>
        <v>0</v>
      </c>
      <c r="AB510">
        <f>'RESUMEN TOTAL'!AH537</f>
        <v>0</v>
      </c>
      <c r="AC510">
        <f>'RESUMEN TOTAL'!AI537</f>
        <v>0</v>
      </c>
      <c r="AD510">
        <f>'RESUMEN TOTAL'!AJ537</f>
        <v>0</v>
      </c>
      <c r="AE510">
        <f>'RESUMEN TOTAL'!AK537</f>
        <v>0</v>
      </c>
      <c r="AF510">
        <f>'RESUMEN TOTAL'!AL537</f>
        <v>0</v>
      </c>
      <c r="AG510">
        <f>'RESUMEN TOTAL'!AM537</f>
        <v>0</v>
      </c>
      <c r="AH510">
        <f>'RESUMEN TOTAL'!AN537</f>
        <v>0</v>
      </c>
      <c r="AI510">
        <f>'RESUMEN TOTAL'!AO537</f>
        <v>0</v>
      </c>
    </row>
    <row r="511" spans="1:35" x14ac:dyDescent="0.25">
      <c r="A511" t="str">
        <f>'RESUMEN TOTAL'!A538</f>
        <v>PARADAS SEGURAS</v>
      </c>
      <c r="B511" t="str">
        <f>'RESUMEN TOTAL'!B538</f>
        <v>65 I</v>
      </c>
      <c r="C511" t="str">
        <f>'RESUMEN TOTAL'!D538</f>
        <v>Lujan y Combate de los Pozos</v>
      </c>
      <c r="D511" t="str">
        <f>'RESUMEN TOTAL'!E538</f>
        <v>INTERCOMUNICADOR</v>
      </c>
      <c r="E511" t="str">
        <f>'RESUMEN TOTAL'!F538</f>
        <v>GPON</v>
      </c>
      <c r="F511" t="str">
        <f>'RESUMEN TOTAL'!L538</f>
        <v>APAGADO</v>
      </c>
      <c r="G511" t="str">
        <f>'RESUMEN TOTAL'!M538</f>
        <v>APAGADO</v>
      </c>
      <c r="H511">
        <f>'RESUMEN TOTAL'!N519</f>
        <v>0</v>
      </c>
      <c r="I511" t="str">
        <f>'RESUMEN TOTAL'!O519</f>
        <v>APAGADO</v>
      </c>
      <c r="J511" t="str">
        <f>'RESUMEN TOTAL'!P538</f>
        <v>APAGADO</v>
      </c>
      <c r="K511" t="str">
        <f>'RESUMEN TOTAL'!Q538</f>
        <v>APAGADO</v>
      </c>
      <c r="L511">
        <f>'RESUMEN TOTAL'!R538</f>
        <v>0</v>
      </c>
      <c r="M511">
        <f>'RESUMEN TOTAL'!S538</f>
        <v>0</v>
      </c>
      <c r="N511">
        <f>'RESUMEN TOTAL'!T538</f>
        <v>0</v>
      </c>
      <c r="O511">
        <f>'RESUMEN TOTAL'!U538</f>
        <v>0</v>
      </c>
      <c r="P511">
        <f>'RESUMEN TOTAL'!V538</f>
        <v>0</v>
      </c>
      <c r="Q511">
        <f>'RESUMEN TOTAL'!W538</f>
        <v>0</v>
      </c>
      <c r="R511">
        <f>'RESUMEN TOTAL'!X538</f>
        <v>0</v>
      </c>
      <c r="S511">
        <f>'RESUMEN TOTAL'!Y538</f>
        <v>0</v>
      </c>
      <c r="T511">
        <f>'RESUMEN TOTAL'!Z538</f>
        <v>0</v>
      </c>
      <c r="U511">
        <f>'RESUMEN TOTAL'!AA538</f>
        <v>0</v>
      </c>
      <c r="V511">
        <f>'RESUMEN TOTAL'!AB538</f>
        <v>0</v>
      </c>
      <c r="W511">
        <f>'RESUMEN TOTAL'!AC538</f>
        <v>0</v>
      </c>
      <c r="X511">
        <f>'RESUMEN TOTAL'!AD538</f>
        <v>0</v>
      </c>
      <c r="Y511">
        <f>'RESUMEN TOTAL'!AE538</f>
        <v>0</v>
      </c>
      <c r="Z511">
        <f>'RESUMEN TOTAL'!AF538</f>
        <v>0</v>
      </c>
      <c r="AA511">
        <f>'RESUMEN TOTAL'!AG538</f>
        <v>0</v>
      </c>
      <c r="AB511">
        <f>'RESUMEN TOTAL'!AH538</f>
        <v>0</v>
      </c>
      <c r="AC511">
        <f>'RESUMEN TOTAL'!AI538</f>
        <v>0</v>
      </c>
      <c r="AD511">
        <f>'RESUMEN TOTAL'!AJ538</f>
        <v>0</v>
      </c>
      <c r="AE511">
        <f>'RESUMEN TOTAL'!AK538</f>
        <v>0</v>
      </c>
      <c r="AF511">
        <f>'RESUMEN TOTAL'!AL538</f>
        <v>0</v>
      </c>
      <c r="AG511">
        <f>'RESUMEN TOTAL'!AM538</f>
        <v>0</v>
      </c>
      <c r="AH511">
        <f>'RESUMEN TOTAL'!AN538</f>
        <v>0</v>
      </c>
      <c r="AI511">
        <f>'RESUMEN TOTAL'!AO538</f>
        <v>0</v>
      </c>
    </row>
    <row r="512" spans="1:35" x14ac:dyDescent="0.25">
      <c r="A512" t="str">
        <f>'RESUMEN TOTAL'!A539</f>
        <v>PARADAS SEGURAS</v>
      </c>
      <c r="B512" t="str">
        <f>'RESUMEN TOTAL'!B539</f>
        <v>67 C</v>
      </c>
      <c r="C512" t="str">
        <f>'RESUMEN TOTAL'!D539</f>
        <v>Lujan y 907 A</v>
      </c>
      <c r="D512" t="str">
        <f>'RESUMEN TOTAL'!E539</f>
        <v>GFIJA</v>
      </c>
      <c r="E512" t="str">
        <f>'RESUMEN TOTAL'!F539</f>
        <v>GPON</v>
      </c>
      <c r="F512">
        <f>'RESUMEN TOTAL'!L539</f>
        <v>0</v>
      </c>
      <c r="G512">
        <f>'RESUMEN TOTAL'!M539</f>
        <v>0</v>
      </c>
      <c r="H512" t="str">
        <f>'RESUMEN TOTAL'!N520</f>
        <v>APAGADO</v>
      </c>
      <c r="I512">
        <f>'RESUMEN TOTAL'!O520</f>
        <v>0</v>
      </c>
      <c r="J512">
        <f>'RESUMEN TOTAL'!P539</f>
        <v>0</v>
      </c>
      <c r="K512">
        <f>'RESUMEN TOTAL'!Q539</f>
        <v>0</v>
      </c>
      <c r="L512">
        <f>'RESUMEN TOTAL'!R539</f>
        <v>0</v>
      </c>
      <c r="M512">
        <f>'RESUMEN TOTAL'!S539</f>
        <v>0</v>
      </c>
      <c r="N512">
        <f>'RESUMEN TOTAL'!T539</f>
        <v>0</v>
      </c>
      <c r="O512">
        <f>'RESUMEN TOTAL'!U539</f>
        <v>0</v>
      </c>
      <c r="P512">
        <f>'RESUMEN TOTAL'!V539</f>
        <v>0</v>
      </c>
      <c r="Q512">
        <f>'RESUMEN TOTAL'!W539</f>
        <v>0</v>
      </c>
      <c r="R512">
        <f>'RESUMEN TOTAL'!X539</f>
        <v>0</v>
      </c>
      <c r="S512">
        <f>'RESUMEN TOTAL'!Y539</f>
        <v>0</v>
      </c>
      <c r="T512">
        <f>'RESUMEN TOTAL'!Z539</f>
        <v>0</v>
      </c>
      <c r="U512">
        <f>'RESUMEN TOTAL'!AA539</f>
        <v>0</v>
      </c>
      <c r="V512">
        <f>'RESUMEN TOTAL'!AB539</f>
        <v>0</v>
      </c>
      <c r="W512">
        <f>'RESUMEN TOTAL'!AC539</f>
        <v>0</v>
      </c>
      <c r="X512">
        <f>'RESUMEN TOTAL'!AD539</f>
        <v>0</v>
      </c>
      <c r="Y512">
        <f>'RESUMEN TOTAL'!AE539</f>
        <v>0</v>
      </c>
      <c r="Z512">
        <f>'RESUMEN TOTAL'!AF539</f>
        <v>0</v>
      </c>
      <c r="AA512">
        <f>'RESUMEN TOTAL'!AG539</f>
        <v>0</v>
      </c>
      <c r="AB512">
        <f>'RESUMEN TOTAL'!AH539</f>
        <v>0</v>
      </c>
      <c r="AC512">
        <f>'RESUMEN TOTAL'!AI539</f>
        <v>0</v>
      </c>
      <c r="AD512">
        <f>'RESUMEN TOTAL'!AJ539</f>
        <v>0</v>
      </c>
      <c r="AE512">
        <f>'RESUMEN TOTAL'!AK539</f>
        <v>0</v>
      </c>
      <c r="AF512">
        <f>'RESUMEN TOTAL'!AL539</f>
        <v>0</v>
      </c>
      <c r="AG512">
        <f>'RESUMEN TOTAL'!AM539</f>
        <v>0</v>
      </c>
      <c r="AH512">
        <f>'RESUMEN TOTAL'!AN539</f>
        <v>0</v>
      </c>
      <c r="AI512">
        <f>'RESUMEN TOTAL'!AO539</f>
        <v>0</v>
      </c>
    </row>
    <row r="513" spans="1:35" x14ac:dyDescent="0.25">
      <c r="A513" t="str">
        <f>'RESUMEN TOTAL'!A540</f>
        <v>PARADAS SEGURAS</v>
      </c>
      <c r="B513" t="str">
        <f>'RESUMEN TOTAL'!B540</f>
        <v>67 I</v>
      </c>
      <c r="C513" t="str">
        <f>'RESUMEN TOTAL'!D540</f>
        <v>Lujan y 907 A</v>
      </c>
      <c r="D513" t="str">
        <f>'RESUMEN TOTAL'!E540</f>
        <v>INTERCOMUNICADOR</v>
      </c>
      <c r="E513" t="str">
        <f>'RESUMEN TOTAL'!F540</f>
        <v>GPON</v>
      </c>
      <c r="F513">
        <f>'RESUMEN TOTAL'!L540</f>
        <v>0</v>
      </c>
      <c r="G513">
        <f>'RESUMEN TOTAL'!M540</f>
        <v>0</v>
      </c>
      <c r="H513">
        <f>'RESUMEN TOTAL'!N521</f>
        <v>0</v>
      </c>
      <c r="I513">
        <f>'RESUMEN TOTAL'!O521</f>
        <v>0</v>
      </c>
      <c r="J513">
        <f>'RESUMEN TOTAL'!P540</f>
        <v>0</v>
      </c>
      <c r="K513">
        <f>'RESUMEN TOTAL'!Q540</f>
        <v>0</v>
      </c>
      <c r="L513">
        <f>'RESUMEN TOTAL'!R540</f>
        <v>0</v>
      </c>
      <c r="M513">
        <f>'RESUMEN TOTAL'!S540</f>
        <v>0</v>
      </c>
      <c r="N513">
        <f>'RESUMEN TOTAL'!T540</f>
        <v>0</v>
      </c>
      <c r="O513">
        <f>'RESUMEN TOTAL'!U540</f>
        <v>0</v>
      </c>
      <c r="P513">
        <f>'RESUMEN TOTAL'!V540</f>
        <v>0</v>
      </c>
      <c r="Q513">
        <f>'RESUMEN TOTAL'!W540</f>
        <v>0</v>
      </c>
      <c r="R513">
        <f>'RESUMEN TOTAL'!X540</f>
        <v>0</v>
      </c>
      <c r="S513">
        <f>'RESUMEN TOTAL'!Y540</f>
        <v>0</v>
      </c>
      <c r="T513">
        <f>'RESUMEN TOTAL'!Z540</f>
        <v>0</v>
      </c>
      <c r="U513">
        <f>'RESUMEN TOTAL'!AA540</f>
        <v>0</v>
      </c>
      <c r="V513">
        <f>'RESUMEN TOTAL'!AB540</f>
        <v>0</v>
      </c>
      <c r="W513">
        <f>'RESUMEN TOTAL'!AC540</f>
        <v>0</v>
      </c>
      <c r="X513">
        <f>'RESUMEN TOTAL'!AD540</f>
        <v>0</v>
      </c>
      <c r="Y513">
        <f>'RESUMEN TOTAL'!AE540</f>
        <v>0</v>
      </c>
      <c r="Z513">
        <f>'RESUMEN TOTAL'!AF540</f>
        <v>0</v>
      </c>
      <c r="AA513">
        <f>'RESUMEN TOTAL'!AG540</f>
        <v>0</v>
      </c>
      <c r="AB513">
        <f>'RESUMEN TOTAL'!AH540</f>
        <v>0</v>
      </c>
      <c r="AC513">
        <f>'RESUMEN TOTAL'!AI540</f>
        <v>0</v>
      </c>
      <c r="AD513">
        <f>'RESUMEN TOTAL'!AJ540</f>
        <v>0</v>
      </c>
      <c r="AE513">
        <f>'RESUMEN TOTAL'!AK540</f>
        <v>0</v>
      </c>
      <c r="AF513">
        <f>'RESUMEN TOTAL'!AL540</f>
        <v>0</v>
      </c>
      <c r="AG513">
        <f>'RESUMEN TOTAL'!AM540</f>
        <v>0</v>
      </c>
      <c r="AH513">
        <f>'RESUMEN TOTAL'!AN540</f>
        <v>0</v>
      </c>
      <c r="AI513">
        <f>'RESUMEN TOTAL'!AO540</f>
        <v>0</v>
      </c>
    </row>
    <row r="514" spans="1:35" x14ac:dyDescent="0.25">
      <c r="A514">
        <f>'RESUMEN TOTAL'!A541</f>
        <v>0</v>
      </c>
      <c r="B514">
        <f>'RESUMEN TOTAL'!B541</f>
        <v>0</v>
      </c>
      <c r="C514">
        <f>'RESUMEN TOTAL'!D541</f>
        <v>0</v>
      </c>
      <c r="D514">
        <f>'RESUMEN TOTAL'!E541</f>
        <v>0</v>
      </c>
      <c r="E514">
        <f>'RESUMEN TOTAL'!F541</f>
        <v>0</v>
      </c>
      <c r="F514">
        <f>'RESUMEN TOTAL'!L541</f>
        <v>0</v>
      </c>
      <c r="G514">
        <f>'RESUMEN TOTAL'!M541</f>
        <v>0</v>
      </c>
      <c r="H514">
        <f>'RESUMEN TOTAL'!N522</f>
        <v>0</v>
      </c>
      <c r="I514">
        <f>'RESUMEN TOTAL'!O522</f>
        <v>0</v>
      </c>
      <c r="J514">
        <f>'RESUMEN TOTAL'!P541</f>
        <v>0</v>
      </c>
      <c r="K514">
        <f>'RESUMEN TOTAL'!Q541</f>
        <v>0</v>
      </c>
      <c r="L514">
        <f>'RESUMEN TOTAL'!R541</f>
        <v>0</v>
      </c>
      <c r="M514">
        <f>'RESUMEN TOTAL'!S541</f>
        <v>0</v>
      </c>
      <c r="N514">
        <f>'RESUMEN TOTAL'!T541</f>
        <v>0</v>
      </c>
      <c r="O514">
        <f>'RESUMEN TOTAL'!U541</f>
        <v>0</v>
      </c>
      <c r="P514">
        <f>'RESUMEN TOTAL'!V541</f>
        <v>0</v>
      </c>
      <c r="Q514">
        <f>'RESUMEN TOTAL'!W541</f>
        <v>0</v>
      </c>
      <c r="R514">
        <f>'RESUMEN TOTAL'!X541</f>
        <v>0</v>
      </c>
      <c r="S514">
        <f>'RESUMEN TOTAL'!Y541</f>
        <v>0</v>
      </c>
      <c r="T514">
        <f>'RESUMEN TOTAL'!Z541</f>
        <v>0</v>
      </c>
      <c r="U514">
        <f>'RESUMEN TOTAL'!AA541</f>
        <v>0</v>
      </c>
      <c r="V514">
        <f>'RESUMEN TOTAL'!AB541</f>
        <v>0</v>
      </c>
      <c r="W514">
        <f>'RESUMEN TOTAL'!AC541</f>
        <v>0</v>
      </c>
      <c r="X514">
        <f>'RESUMEN TOTAL'!AD541</f>
        <v>0</v>
      </c>
      <c r="Y514">
        <f>'RESUMEN TOTAL'!AE541</f>
        <v>0</v>
      </c>
      <c r="Z514">
        <f>'RESUMEN TOTAL'!AF541</f>
        <v>0</v>
      </c>
      <c r="AA514">
        <f>'RESUMEN TOTAL'!AG541</f>
        <v>0</v>
      </c>
      <c r="AB514">
        <f>'RESUMEN TOTAL'!AH541</f>
        <v>0</v>
      </c>
      <c r="AC514">
        <f>'RESUMEN TOTAL'!AI541</f>
        <v>0</v>
      </c>
      <c r="AD514">
        <f>'RESUMEN TOTAL'!AJ541</f>
        <v>0</v>
      </c>
      <c r="AE514">
        <f>'RESUMEN TOTAL'!AK541</f>
        <v>0</v>
      </c>
      <c r="AF514">
        <f>'RESUMEN TOTAL'!AL541</f>
        <v>0</v>
      </c>
      <c r="AG514">
        <f>'RESUMEN TOTAL'!AM541</f>
        <v>0</v>
      </c>
      <c r="AH514">
        <f>'RESUMEN TOTAL'!AN541</f>
        <v>0</v>
      </c>
    </row>
    <row r="515" spans="1:35" x14ac:dyDescent="0.25">
      <c r="A515">
        <f>'RESUMEN TOTAL'!A542</f>
        <v>0</v>
      </c>
      <c r="B515">
        <f>'RESUMEN TOTAL'!B542</f>
        <v>0</v>
      </c>
      <c r="C515">
        <f>'RESUMEN TOTAL'!D542</f>
        <v>0</v>
      </c>
      <c r="D515">
        <f>'RESUMEN TOTAL'!E542</f>
        <v>0</v>
      </c>
      <c r="E515">
        <f>'RESUMEN TOTAL'!F542</f>
        <v>0</v>
      </c>
      <c r="F515">
        <f>'RESUMEN TOTAL'!L542</f>
        <v>0</v>
      </c>
      <c r="G515">
        <f>'RESUMEN TOTAL'!M542</f>
        <v>0</v>
      </c>
      <c r="H515">
        <f>'RESUMEN TOTAL'!N523</f>
        <v>0</v>
      </c>
      <c r="I515">
        <f>'RESUMEN TOTAL'!O523</f>
        <v>0</v>
      </c>
      <c r="J515">
        <f>'RESUMEN TOTAL'!P542</f>
        <v>0</v>
      </c>
      <c r="K515">
        <f>'RESUMEN TOTAL'!Q542</f>
        <v>0</v>
      </c>
      <c r="L515">
        <f>'RESUMEN TOTAL'!R542</f>
        <v>0</v>
      </c>
      <c r="M515">
        <f>'RESUMEN TOTAL'!S542</f>
        <v>0</v>
      </c>
      <c r="N515">
        <f>'RESUMEN TOTAL'!T542</f>
        <v>0</v>
      </c>
      <c r="O515">
        <f>'RESUMEN TOTAL'!U542</f>
        <v>0</v>
      </c>
      <c r="P515">
        <f>'RESUMEN TOTAL'!V542</f>
        <v>0</v>
      </c>
      <c r="Q515">
        <f>'RESUMEN TOTAL'!W542</f>
        <v>0</v>
      </c>
      <c r="R515">
        <f>'RESUMEN TOTAL'!X542</f>
        <v>0</v>
      </c>
      <c r="S515">
        <f>'RESUMEN TOTAL'!Y542</f>
        <v>0</v>
      </c>
      <c r="T515">
        <f>'RESUMEN TOTAL'!Z542</f>
        <v>0</v>
      </c>
      <c r="U515">
        <f>'RESUMEN TOTAL'!AA542</f>
        <v>0</v>
      </c>
      <c r="V515">
        <f>'RESUMEN TOTAL'!AB542</f>
        <v>0</v>
      </c>
      <c r="W515">
        <f>'RESUMEN TOTAL'!AC542</f>
        <v>0</v>
      </c>
      <c r="X515">
        <f>'RESUMEN TOTAL'!AD542</f>
        <v>0</v>
      </c>
      <c r="Y515">
        <f>'RESUMEN TOTAL'!AE542</f>
        <v>0</v>
      </c>
      <c r="Z515">
        <f>'RESUMEN TOTAL'!AF542</f>
        <v>0</v>
      </c>
      <c r="AA515">
        <f>'RESUMEN TOTAL'!AG542</f>
        <v>0</v>
      </c>
      <c r="AB515">
        <f>'RESUMEN TOTAL'!AH542</f>
        <v>0</v>
      </c>
      <c r="AC515">
        <f>'RESUMEN TOTAL'!AI542</f>
        <v>0</v>
      </c>
      <c r="AD515">
        <f>'RESUMEN TOTAL'!AJ542</f>
        <v>0</v>
      </c>
      <c r="AE515">
        <f>'RESUMEN TOTAL'!AK542</f>
        <v>0</v>
      </c>
      <c r="AF515">
        <f>'RESUMEN TOTAL'!AL542</f>
        <v>0</v>
      </c>
      <c r="AG515">
        <f>'RESUMEN TOTAL'!AM542</f>
        <v>0</v>
      </c>
      <c r="AH515">
        <f>'RESUMEN TOTAL'!AN542</f>
        <v>0</v>
      </c>
    </row>
    <row r="516" spans="1:35" x14ac:dyDescent="0.25">
      <c r="A516">
        <f>'RESUMEN TOTAL'!A543</f>
        <v>0</v>
      </c>
      <c r="B516">
        <f>'RESUMEN TOTAL'!B543</f>
        <v>0</v>
      </c>
      <c r="C516">
        <f>'RESUMEN TOTAL'!D543</f>
        <v>0</v>
      </c>
      <c r="D516">
        <f>'RESUMEN TOTAL'!E543</f>
        <v>0</v>
      </c>
      <c r="E516">
        <f>'RESUMEN TOTAL'!F543</f>
        <v>0</v>
      </c>
      <c r="F516">
        <f>'RESUMEN TOTAL'!L543</f>
        <v>0</v>
      </c>
      <c r="G516">
        <f>'RESUMEN TOTAL'!M543</f>
        <v>0</v>
      </c>
      <c r="H516">
        <f>'RESUMEN TOTAL'!N524</f>
        <v>0</v>
      </c>
      <c r="I516">
        <f>'RESUMEN TOTAL'!O524</f>
        <v>0</v>
      </c>
      <c r="J516">
        <f>'RESUMEN TOTAL'!P543</f>
        <v>0</v>
      </c>
      <c r="K516">
        <f>'RESUMEN TOTAL'!Q543</f>
        <v>0</v>
      </c>
      <c r="L516">
        <f>'RESUMEN TOTAL'!R543</f>
        <v>0</v>
      </c>
      <c r="M516">
        <f>'RESUMEN TOTAL'!S543</f>
        <v>0</v>
      </c>
      <c r="N516">
        <f>'RESUMEN TOTAL'!T543</f>
        <v>0</v>
      </c>
      <c r="O516">
        <f>'RESUMEN TOTAL'!U543</f>
        <v>0</v>
      </c>
      <c r="P516">
        <f>'RESUMEN TOTAL'!V543</f>
        <v>0</v>
      </c>
      <c r="Q516">
        <f>'RESUMEN TOTAL'!W543</f>
        <v>0</v>
      </c>
      <c r="R516">
        <f>'RESUMEN TOTAL'!X543</f>
        <v>0</v>
      </c>
      <c r="S516">
        <f>'RESUMEN TOTAL'!Y543</f>
        <v>0</v>
      </c>
      <c r="T516">
        <f>'RESUMEN TOTAL'!Z543</f>
        <v>0</v>
      </c>
      <c r="U516">
        <f>'RESUMEN TOTAL'!AA543</f>
        <v>0</v>
      </c>
      <c r="V516">
        <f>'RESUMEN TOTAL'!AB543</f>
        <v>0</v>
      </c>
      <c r="W516">
        <f>'RESUMEN TOTAL'!AC543</f>
        <v>0</v>
      </c>
      <c r="X516">
        <f>'RESUMEN TOTAL'!AD543</f>
        <v>0</v>
      </c>
      <c r="Y516">
        <f>'RESUMEN TOTAL'!AE543</f>
        <v>0</v>
      </c>
      <c r="Z516">
        <f>'RESUMEN TOTAL'!AF543</f>
        <v>0</v>
      </c>
      <c r="AA516">
        <f>'RESUMEN TOTAL'!AG543</f>
        <v>0</v>
      </c>
      <c r="AB516">
        <f>'RESUMEN TOTAL'!AH543</f>
        <v>0</v>
      </c>
      <c r="AC516">
        <f>'RESUMEN TOTAL'!AI543</f>
        <v>0</v>
      </c>
      <c r="AD516">
        <f>'RESUMEN TOTAL'!AJ543</f>
        <v>0</v>
      </c>
      <c r="AE516">
        <f>'RESUMEN TOTAL'!AK543</f>
        <v>0</v>
      </c>
      <c r="AF516">
        <f>'RESUMEN TOTAL'!AL543</f>
        <v>0</v>
      </c>
      <c r="AG516">
        <f>'RESUMEN TOTAL'!AM543</f>
        <v>0</v>
      </c>
      <c r="AH516">
        <f>'RESUMEN TOTAL'!AN543</f>
        <v>0</v>
      </c>
    </row>
    <row r="517" spans="1:35" x14ac:dyDescent="0.25">
      <c r="A517">
        <f>'RESUMEN TOTAL'!A544</f>
        <v>0</v>
      </c>
      <c r="B517">
        <f>'RESUMEN TOTAL'!B544</f>
        <v>0</v>
      </c>
      <c r="C517">
        <f>'RESUMEN TOTAL'!D544</f>
        <v>0</v>
      </c>
      <c r="D517">
        <f>'RESUMEN TOTAL'!E544</f>
        <v>0</v>
      </c>
      <c r="E517">
        <f>'RESUMEN TOTAL'!F544</f>
        <v>0</v>
      </c>
      <c r="F517">
        <f>'RESUMEN TOTAL'!L544</f>
        <v>0</v>
      </c>
      <c r="G517">
        <f>'RESUMEN TOTAL'!M544</f>
        <v>0</v>
      </c>
      <c r="H517">
        <f>'RESUMEN TOTAL'!N525</f>
        <v>0</v>
      </c>
      <c r="I517">
        <f>'RESUMEN TOTAL'!O525</f>
        <v>0</v>
      </c>
      <c r="J517">
        <f>'RESUMEN TOTAL'!P544</f>
        <v>0</v>
      </c>
      <c r="K517">
        <f>'RESUMEN TOTAL'!Q544</f>
        <v>0</v>
      </c>
      <c r="L517">
        <f>'RESUMEN TOTAL'!R544</f>
        <v>0</v>
      </c>
      <c r="M517">
        <f>'RESUMEN TOTAL'!S544</f>
        <v>0</v>
      </c>
      <c r="N517">
        <f>'RESUMEN TOTAL'!T544</f>
        <v>0</v>
      </c>
      <c r="O517">
        <f>'RESUMEN TOTAL'!U544</f>
        <v>0</v>
      </c>
      <c r="P517">
        <f>'RESUMEN TOTAL'!V544</f>
        <v>0</v>
      </c>
      <c r="Q517">
        <f>'RESUMEN TOTAL'!W544</f>
        <v>0</v>
      </c>
      <c r="R517">
        <f>'RESUMEN TOTAL'!X544</f>
        <v>0</v>
      </c>
      <c r="S517">
        <f>'RESUMEN TOTAL'!Y544</f>
        <v>0</v>
      </c>
      <c r="T517">
        <f>'RESUMEN TOTAL'!Z544</f>
        <v>0</v>
      </c>
      <c r="U517">
        <f>'RESUMEN TOTAL'!AA544</f>
        <v>0</v>
      </c>
      <c r="V517">
        <f>'RESUMEN TOTAL'!AB544</f>
        <v>0</v>
      </c>
      <c r="W517">
        <f>'RESUMEN TOTAL'!AC544</f>
        <v>0</v>
      </c>
      <c r="X517">
        <f>'RESUMEN TOTAL'!AD544</f>
        <v>0</v>
      </c>
      <c r="Y517">
        <f>'RESUMEN TOTAL'!AE544</f>
        <v>0</v>
      </c>
      <c r="Z517">
        <f>'RESUMEN TOTAL'!AF544</f>
        <v>0</v>
      </c>
      <c r="AA517">
        <f>'RESUMEN TOTAL'!AG544</f>
        <v>0</v>
      </c>
      <c r="AB517">
        <f>'RESUMEN TOTAL'!AH544</f>
        <v>0</v>
      </c>
      <c r="AC517">
        <f>'RESUMEN TOTAL'!AI544</f>
        <v>0</v>
      </c>
      <c r="AD517">
        <f>'RESUMEN TOTAL'!AJ544</f>
        <v>0</v>
      </c>
      <c r="AE517">
        <f>'RESUMEN TOTAL'!AK544</f>
        <v>0</v>
      </c>
      <c r="AF517">
        <f>'RESUMEN TOTAL'!AL544</f>
        <v>0</v>
      </c>
      <c r="AG517">
        <f>'RESUMEN TOTAL'!AM544</f>
        <v>0</v>
      </c>
      <c r="AH517">
        <f>'RESUMEN TOTAL'!AN544</f>
        <v>0</v>
      </c>
    </row>
    <row r="518" spans="1:35" x14ac:dyDescent="0.25">
      <c r="A518">
        <f>'RESUMEN TOTAL'!A545</f>
        <v>0</v>
      </c>
      <c r="B518">
        <f>'RESUMEN TOTAL'!B545</f>
        <v>0</v>
      </c>
      <c r="C518">
        <f>'RESUMEN TOTAL'!D545</f>
        <v>0</v>
      </c>
      <c r="D518">
        <f>'RESUMEN TOTAL'!E545</f>
        <v>0</v>
      </c>
      <c r="E518">
        <f>'RESUMEN TOTAL'!F545</f>
        <v>0</v>
      </c>
      <c r="F518">
        <f>'RESUMEN TOTAL'!L545</f>
        <v>0</v>
      </c>
      <c r="G518">
        <f>'RESUMEN TOTAL'!M545</f>
        <v>0</v>
      </c>
      <c r="H518">
        <f>'RESUMEN TOTAL'!N526</f>
        <v>0</v>
      </c>
      <c r="I518">
        <f>'RESUMEN TOTAL'!O526</f>
        <v>0</v>
      </c>
      <c r="J518">
        <f>'RESUMEN TOTAL'!P545</f>
        <v>0</v>
      </c>
      <c r="K518">
        <f>'RESUMEN TOTAL'!Q545</f>
        <v>0</v>
      </c>
      <c r="L518">
        <f>'RESUMEN TOTAL'!R545</f>
        <v>0</v>
      </c>
      <c r="M518">
        <f>'RESUMEN TOTAL'!S545</f>
        <v>0</v>
      </c>
      <c r="N518">
        <f>'RESUMEN TOTAL'!T545</f>
        <v>0</v>
      </c>
      <c r="O518">
        <f>'RESUMEN TOTAL'!U545</f>
        <v>0</v>
      </c>
      <c r="P518">
        <f>'RESUMEN TOTAL'!V545</f>
        <v>0</v>
      </c>
      <c r="Q518">
        <f>'RESUMEN TOTAL'!W545</f>
        <v>0</v>
      </c>
      <c r="R518">
        <f>'RESUMEN TOTAL'!X545</f>
        <v>0</v>
      </c>
      <c r="S518">
        <f>'RESUMEN TOTAL'!Y545</f>
        <v>0</v>
      </c>
      <c r="T518">
        <f>'RESUMEN TOTAL'!Z545</f>
        <v>0</v>
      </c>
      <c r="U518">
        <f>'RESUMEN TOTAL'!AA545</f>
        <v>0</v>
      </c>
      <c r="V518">
        <f>'RESUMEN TOTAL'!AB545</f>
        <v>0</v>
      </c>
      <c r="W518">
        <f>'RESUMEN TOTAL'!AC545</f>
        <v>0</v>
      </c>
      <c r="X518">
        <f>'RESUMEN TOTAL'!AD545</f>
        <v>0</v>
      </c>
      <c r="Y518">
        <f>'RESUMEN TOTAL'!AE545</f>
        <v>0</v>
      </c>
      <c r="Z518">
        <f>'RESUMEN TOTAL'!AF545</f>
        <v>0</v>
      </c>
      <c r="AA518">
        <f>'RESUMEN TOTAL'!AG545</f>
        <v>0</v>
      </c>
      <c r="AB518">
        <f>'RESUMEN TOTAL'!AH545</f>
        <v>0</v>
      </c>
      <c r="AC518">
        <f>'RESUMEN TOTAL'!AI545</f>
        <v>0</v>
      </c>
      <c r="AD518">
        <f>'RESUMEN TOTAL'!AJ545</f>
        <v>0</v>
      </c>
      <c r="AE518">
        <f>'RESUMEN TOTAL'!AK545</f>
        <v>0</v>
      </c>
      <c r="AF518">
        <f>'RESUMEN TOTAL'!AL545</f>
        <v>0</v>
      </c>
      <c r="AG518">
        <f>'RESUMEN TOTAL'!AM545</f>
        <v>0</v>
      </c>
      <c r="AH518">
        <f>'RESUMEN TOTAL'!AN545</f>
        <v>0</v>
      </c>
    </row>
    <row r="519" spans="1:35" x14ac:dyDescent="0.25">
      <c r="A519">
        <f>'RESUMEN TOTAL'!A546</f>
        <v>0</v>
      </c>
      <c r="B519">
        <f>'RESUMEN TOTAL'!B546</f>
        <v>0</v>
      </c>
      <c r="C519">
        <f>'RESUMEN TOTAL'!D546</f>
        <v>0</v>
      </c>
      <c r="D519">
        <f>'RESUMEN TOTAL'!E546</f>
        <v>0</v>
      </c>
      <c r="E519">
        <f>'RESUMEN TOTAL'!F546</f>
        <v>0</v>
      </c>
      <c r="F519">
        <f>'RESUMEN TOTAL'!L546</f>
        <v>0</v>
      </c>
      <c r="G519">
        <f>'RESUMEN TOTAL'!M546</f>
        <v>0</v>
      </c>
      <c r="H519" t="str">
        <f>'RESUMEN TOTAL'!N527</f>
        <v>APAGADO</v>
      </c>
      <c r="I519" t="str">
        <f>'RESUMEN TOTAL'!O527</f>
        <v>APAGADO</v>
      </c>
      <c r="J519">
        <f>'RESUMEN TOTAL'!P546</f>
        <v>0</v>
      </c>
      <c r="K519">
        <f>'RESUMEN TOTAL'!Q546</f>
        <v>0</v>
      </c>
      <c r="L519">
        <f>'RESUMEN TOTAL'!R546</f>
        <v>0</v>
      </c>
      <c r="M519">
        <f>'RESUMEN TOTAL'!S546</f>
        <v>0</v>
      </c>
      <c r="N519">
        <f>'RESUMEN TOTAL'!T546</f>
        <v>0</v>
      </c>
      <c r="O519">
        <f>'RESUMEN TOTAL'!U546</f>
        <v>0</v>
      </c>
      <c r="P519">
        <f>'RESUMEN TOTAL'!V546</f>
        <v>0</v>
      </c>
      <c r="Q519">
        <f>'RESUMEN TOTAL'!W546</f>
        <v>0</v>
      </c>
      <c r="R519">
        <f>'RESUMEN TOTAL'!X546</f>
        <v>0</v>
      </c>
      <c r="S519">
        <f>'RESUMEN TOTAL'!Y546</f>
        <v>0</v>
      </c>
      <c r="T519">
        <f>'RESUMEN TOTAL'!Z546</f>
        <v>0</v>
      </c>
      <c r="U519">
        <f>'RESUMEN TOTAL'!AA546</f>
        <v>0</v>
      </c>
      <c r="V519">
        <f>'RESUMEN TOTAL'!AB546</f>
        <v>0</v>
      </c>
      <c r="W519">
        <f>'RESUMEN TOTAL'!AC546</f>
        <v>0</v>
      </c>
      <c r="X519">
        <f>'RESUMEN TOTAL'!AD546</f>
        <v>0</v>
      </c>
      <c r="Y519">
        <f>'RESUMEN TOTAL'!AE546</f>
        <v>0</v>
      </c>
      <c r="Z519">
        <f>'RESUMEN TOTAL'!AF546</f>
        <v>0</v>
      </c>
      <c r="AA519">
        <f>'RESUMEN TOTAL'!AG546</f>
        <v>0</v>
      </c>
      <c r="AB519">
        <f>'RESUMEN TOTAL'!AH546</f>
        <v>0</v>
      </c>
      <c r="AC519">
        <f>'RESUMEN TOTAL'!AI546</f>
        <v>0</v>
      </c>
      <c r="AD519">
        <f>'RESUMEN TOTAL'!AJ546</f>
        <v>0</v>
      </c>
      <c r="AE519">
        <f>'RESUMEN TOTAL'!AK546</f>
        <v>0</v>
      </c>
      <c r="AF519">
        <f>'RESUMEN TOTAL'!AL546</f>
        <v>0</v>
      </c>
      <c r="AG519">
        <f>'RESUMEN TOTAL'!AM546</f>
        <v>0</v>
      </c>
      <c r="AH519">
        <f>'RESUMEN TOTAL'!AN546</f>
        <v>0</v>
      </c>
    </row>
    <row r="520" spans="1:35" x14ac:dyDescent="0.25">
      <c r="A520">
        <f>'RESUMEN TOTAL'!A547</f>
        <v>0</v>
      </c>
      <c r="B520">
        <f>'RESUMEN TOTAL'!B547</f>
        <v>0</v>
      </c>
      <c r="C520">
        <f>'RESUMEN TOTAL'!D547</f>
        <v>0</v>
      </c>
      <c r="D520">
        <f>'RESUMEN TOTAL'!E547</f>
        <v>0</v>
      </c>
      <c r="E520">
        <f>'RESUMEN TOTAL'!F547</f>
        <v>0</v>
      </c>
      <c r="F520">
        <f>'RESUMEN TOTAL'!L547</f>
        <v>0</v>
      </c>
      <c r="G520">
        <f>'RESUMEN TOTAL'!M547</f>
        <v>0</v>
      </c>
      <c r="H520" t="str">
        <f>'RESUMEN TOTAL'!N528</f>
        <v>APAGADO</v>
      </c>
      <c r="I520" t="str">
        <f>'RESUMEN TOTAL'!O528</f>
        <v>APAGADO</v>
      </c>
      <c r="J520">
        <f>'RESUMEN TOTAL'!P547</f>
        <v>0</v>
      </c>
      <c r="K520">
        <f>'RESUMEN TOTAL'!Q547</f>
        <v>0</v>
      </c>
      <c r="L520">
        <f>'RESUMEN TOTAL'!R547</f>
        <v>0</v>
      </c>
      <c r="M520">
        <f>'RESUMEN TOTAL'!S547</f>
        <v>0</v>
      </c>
      <c r="N520">
        <f>'RESUMEN TOTAL'!T547</f>
        <v>0</v>
      </c>
      <c r="O520">
        <f>'RESUMEN TOTAL'!U547</f>
        <v>0</v>
      </c>
      <c r="P520">
        <f>'RESUMEN TOTAL'!V547</f>
        <v>0</v>
      </c>
      <c r="Q520">
        <f>'RESUMEN TOTAL'!W547</f>
        <v>0</v>
      </c>
      <c r="R520">
        <f>'RESUMEN TOTAL'!X547</f>
        <v>0</v>
      </c>
      <c r="S520">
        <f>'RESUMEN TOTAL'!Y547</f>
        <v>0</v>
      </c>
      <c r="T520">
        <f>'RESUMEN TOTAL'!Z547</f>
        <v>0</v>
      </c>
      <c r="U520">
        <f>'RESUMEN TOTAL'!AA547</f>
        <v>0</v>
      </c>
      <c r="V520">
        <f>'RESUMEN TOTAL'!AB547</f>
        <v>0</v>
      </c>
      <c r="W520">
        <f>'RESUMEN TOTAL'!AC547</f>
        <v>0</v>
      </c>
      <c r="X520">
        <f>'RESUMEN TOTAL'!AD547</f>
        <v>0</v>
      </c>
      <c r="Y520">
        <f>'RESUMEN TOTAL'!AE547</f>
        <v>0</v>
      </c>
      <c r="Z520">
        <f>'RESUMEN TOTAL'!AF547</f>
        <v>0</v>
      </c>
      <c r="AA520">
        <f>'RESUMEN TOTAL'!AG547</f>
        <v>0</v>
      </c>
      <c r="AB520">
        <f>'RESUMEN TOTAL'!AH547</f>
        <v>0</v>
      </c>
      <c r="AC520">
        <f>'RESUMEN TOTAL'!AI547</f>
        <v>0</v>
      </c>
      <c r="AD520">
        <f>'RESUMEN TOTAL'!AJ547</f>
        <v>0</v>
      </c>
      <c r="AE520">
        <f>'RESUMEN TOTAL'!AK547</f>
        <v>0</v>
      </c>
      <c r="AF520">
        <f>'RESUMEN TOTAL'!AL547</f>
        <v>0</v>
      </c>
      <c r="AG520">
        <f>'RESUMEN TOTAL'!AM547</f>
        <v>0</v>
      </c>
      <c r="AH520">
        <f>'RESUMEN TOTAL'!AN547</f>
        <v>0</v>
      </c>
    </row>
    <row r="521" spans="1:35" x14ac:dyDescent="0.25">
      <c r="A521">
        <f>'RESUMEN TOTAL'!A548</f>
        <v>0</v>
      </c>
      <c r="B521">
        <f>'RESUMEN TOTAL'!B548</f>
        <v>0</v>
      </c>
      <c r="C521">
        <f>'RESUMEN TOTAL'!D548</f>
        <v>0</v>
      </c>
      <c r="D521">
        <f>'RESUMEN TOTAL'!E548</f>
        <v>0</v>
      </c>
      <c r="E521">
        <f>'RESUMEN TOTAL'!F548</f>
        <v>0</v>
      </c>
      <c r="F521">
        <f>'RESUMEN TOTAL'!L548</f>
        <v>0</v>
      </c>
      <c r="G521">
        <f>'RESUMEN TOTAL'!M548</f>
        <v>0</v>
      </c>
      <c r="H521">
        <f>'RESUMEN TOTAL'!N529</f>
        <v>0</v>
      </c>
      <c r="I521">
        <f>'RESUMEN TOTAL'!O529</f>
        <v>0</v>
      </c>
      <c r="J521">
        <f>'RESUMEN TOTAL'!P548</f>
        <v>0</v>
      </c>
      <c r="K521">
        <f>'RESUMEN TOTAL'!Q548</f>
        <v>0</v>
      </c>
      <c r="L521">
        <f>'RESUMEN TOTAL'!R548</f>
        <v>0</v>
      </c>
      <c r="M521">
        <f>'RESUMEN TOTAL'!S548</f>
        <v>0</v>
      </c>
      <c r="N521">
        <f>'RESUMEN TOTAL'!T548</f>
        <v>0</v>
      </c>
      <c r="O521">
        <f>'RESUMEN TOTAL'!U548</f>
        <v>0</v>
      </c>
      <c r="P521">
        <f>'RESUMEN TOTAL'!V548</f>
        <v>0</v>
      </c>
      <c r="Q521">
        <f>'RESUMEN TOTAL'!W548</f>
        <v>0</v>
      </c>
      <c r="R521">
        <f>'RESUMEN TOTAL'!X548</f>
        <v>0</v>
      </c>
      <c r="S521">
        <f>'RESUMEN TOTAL'!Y548</f>
        <v>0</v>
      </c>
      <c r="T521">
        <f>'RESUMEN TOTAL'!Z548</f>
        <v>0</v>
      </c>
      <c r="U521">
        <f>'RESUMEN TOTAL'!AA548</f>
        <v>0</v>
      </c>
      <c r="V521">
        <f>'RESUMEN TOTAL'!AB548</f>
        <v>0</v>
      </c>
      <c r="W521">
        <f>'RESUMEN TOTAL'!AC548</f>
        <v>0</v>
      </c>
      <c r="X521">
        <f>'RESUMEN TOTAL'!AD548</f>
        <v>0</v>
      </c>
      <c r="Y521">
        <f>'RESUMEN TOTAL'!AE548</f>
        <v>0</v>
      </c>
      <c r="Z521">
        <f>'RESUMEN TOTAL'!AF548</f>
        <v>0</v>
      </c>
      <c r="AA521" t="e">
        <f>'RESUMEN TOTAL'!#REF!</f>
        <v>#REF!</v>
      </c>
      <c r="AB521">
        <f>'RESUMEN TOTAL'!AH548</f>
        <v>0</v>
      </c>
      <c r="AC521">
        <f>'RESUMEN TOTAL'!AI548</f>
        <v>0</v>
      </c>
      <c r="AD521">
        <f>'RESUMEN TOTAL'!AJ548</f>
        <v>0</v>
      </c>
      <c r="AE521">
        <f>'RESUMEN TOTAL'!AK548</f>
        <v>0</v>
      </c>
      <c r="AF521">
        <f>'RESUMEN TOTAL'!AL548</f>
        <v>0</v>
      </c>
      <c r="AG521">
        <f>'RESUMEN TOTAL'!AM548</f>
        <v>0</v>
      </c>
      <c r="AH521">
        <f>'RESUMEN TOTAL'!AN548</f>
        <v>0</v>
      </c>
    </row>
    <row r="522" spans="1:35" x14ac:dyDescent="0.25">
      <c r="A522">
        <f>'RESUMEN TOTAL'!A549</f>
        <v>0</v>
      </c>
      <c r="B522">
        <f>'RESUMEN TOTAL'!B549</f>
        <v>0</v>
      </c>
      <c r="C522">
        <f>'RESUMEN TOTAL'!D549</f>
        <v>0</v>
      </c>
      <c r="D522">
        <f>'RESUMEN TOTAL'!E549</f>
        <v>0</v>
      </c>
      <c r="E522">
        <f>'RESUMEN TOTAL'!F549</f>
        <v>0</v>
      </c>
      <c r="F522">
        <f>'RESUMEN TOTAL'!L549</f>
        <v>0</v>
      </c>
      <c r="G522">
        <f>'RESUMEN TOTAL'!M549</f>
        <v>0</v>
      </c>
      <c r="H522">
        <f>'RESUMEN TOTAL'!N530</f>
        <v>0</v>
      </c>
      <c r="I522">
        <f>'RESUMEN TOTAL'!O530</f>
        <v>0</v>
      </c>
      <c r="J522">
        <f>'RESUMEN TOTAL'!P549</f>
        <v>0</v>
      </c>
      <c r="K522">
        <f>'RESUMEN TOTAL'!Q549</f>
        <v>0</v>
      </c>
      <c r="L522">
        <f>'RESUMEN TOTAL'!R549</f>
        <v>0</v>
      </c>
      <c r="M522">
        <f>'RESUMEN TOTAL'!S549</f>
        <v>0</v>
      </c>
      <c r="N522">
        <f>'RESUMEN TOTAL'!T549</f>
        <v>0</v>
      </c>
      <c r="O522">
        <f>'RESUMEN TOTAL'!U549</f>
        <v>0</v>
      </c>
      <c r="P522">
        <f>'RESUMEN TOTAL'!V549</f>
        <v>0</v>
      </c>
      <c r="Q522">
        <f>'RESUMEN TOTAL'!W549</f>
        <v>0</v>
      </c>
      <c r="R522">
        <f>'RESUMEN TOTAL'!X549</f>
        <v>0</v>
      </c>
      <c r="S522">
        <f>'RESUMEN TOTAL'!Y549</f>
        <v>0</v>
      </c>
      <c r="T522">
        <f>'RESUMEN TOTAL'!Z549</f>
        <v>0</v>
      </c>
      <c r="U522">
        <f>'RESUMEN TOTAL'!AA549</f>
        <v>0</v>
      </c>
      <c r="V522">
        <f>'RESUMEN TOTAL'!AB549</f>
        <v>0</v>
      </c>
      <c r="W522">
        <f>'RESUMEN TOTAL'!AC549</f>
        <v>0</v>
      </c>
      <c r="X522">
        <f>'RESUMEN TOTAL'!AD549</f>
        <v>0</v>
      </c>
      <c r="Y522">
        <f>'RESUMEN TOTAL'!AE549</f>
        <v>0</v>
      </c>
      <c r="Z522">
        <f>'RESUMEN TOTAL'!AF549</f>
        <v>0</v>
      </c>
      <c r="AA522">
        <f>'RESUMEN TOTAL'!AG549</f>
        <v>0</v>
      </c>
      <c r="AB522">
        <f>'RESUMEN TOTAL'!AH549</f>
        <v>0</v>
      </c>
      <c r="AC522">
        <f>'RESUMEN TOTAL'!AI549</f>
        <v>0</v>
      </c>
      <c r="AD522">
        <f>'RESUMEN TOTAL'!AJ549</f>
        <v>0</v>
      </c>
      <c r="AE522">
        <f>'RESUMEN TOTAL'!AK549</f>
        <v>0</v>
      </c>
      <c r="AF522">
        <f>'RESUMEN TOTAL'!AL549</f>
        <v>0</v>
      </c>
      <c r="AG522">
        <f>'RESUMEN TOTAL'!AM549</f>
        <v>0</v>
      </c>
      <c r="AH522">
        <f>'RESUMEN TOTAL'!AN549</f>
        <v>0</v>
      </c>
    </row>
    <row r="523" spans="1:35" x14ac:dyDescent="0.25">
      <c r="A523">
        <f>'RESUMEN TOTAL'!A550</f>
        <v>0</v>
      </c>
      <c r="B523">
        <f>'RESUMEN TOTAL'!B550</f>
        <v>0</v>
      </c>
      <c r="C523">
        <f>'RESUMEN TOTAL'!D550</f>
        <v>0</v>
      </c>
      <c r="D523">
        <f>'RESUMEN TOTAL'!E550</f>
        <v>0</v>
      </c>
      <c r="E523">
        <f>'RESUMEN TOTAL'!F550</f>
        <v>0</v>
      </c>
      <c r="F523">
        <f>'RESUMEN TOTAL'!L550</f>
        <v>0</v>
      </c>
      <c r="G523">
        <f>'RESUMEN TOTAL'!M550</f>
        <v>0</v>
      </c>
      <c r="H523">
        <f>'RESUMEN TOTAL'!N531</f>
        <v>0</v>
      </c>
      <c r="I523">
        <f>'RESUMEN TOTAL'!O531</f>
        <v>0</v>
      </c>
      <c r="J523">
        <f>'RESUMEN TOTAL'!P550</f>
        <v>0</v>
      </c>
      <c r="K523">
        <f>'RESUMEN TOTAL'!Q550</f>
        <v>0</v>
      </c>
      <c r="L523">
        <f>'RESUMEN TOTAL'!R550</f>
        <v>0</v>
      </c>
      <c r="M523">
        <f>'RESUMEN TOTAL'!S550</f>
        <v>0</v>
      </c>
      <c r="N523">
        <f>'RESUMEN TOTAL'!T550</f>
        <v>0</v>
      </c>
      <c r="O523">
        <f>'RESUMEN TOTAL'!U550</f>
        <v>0</v>
      </c>
      <c r="P523">
        <f>'RESUMEN TOTAL'!V550</f>
        <v>0</v>
      </c>
      <c r="Q523">
        <f>'RESUMEN TOTAL'!W550</f>
        <v>0</v>
      </c>
      <c r="R523">
        <f>'RESUMEN TOTAL'!X550</f>
        <v>0</v>
      </c>
      <c r="S523">
        <f>'RESUMEN TOTAL'!Y550</f>
        <v>0</v>
      </c>
      <c r="T523">
        <f>'RESUMEN TOTAL'!Z550</f>
        <v>0</v>
      </c>
      <c r="U523">
        <f>'RESUMEN TOTAL'!AA550</f>
        <v>0</v>
      </c>
      <c r="V523">
        <f>'RESUMEN TOTAL'!AB550</f>
        <v>0</v>
      </c>
      <c r="W523">
        <f>'RESUMEN TOTAL'!AC550</f>
        <v>0</v>
      </c>
      <c r="X523">
        <f>'RESUMEN TOTAL'!AD550</f>
        <v>0</v>
      </c>
      <c r="Y523">
        <f>'RESUMEN TOTAL'!AE550</f>
        <v>0</v>
      </c>
      <c r="Z523">
        <f>'RESUMEN TOTAL'!AF550</f>
        <v>0</v>
      </c>
      <c r="AA523">
        <f>'RESUMEN TOTAL'!AG550</f>
        <v>0</v>
      </c>
      <c r="AB523">
        <f>'RESUMEN TOTAL'!AH550</f>
        <v>0</v>
      </c>
      <c r="AC523">
        <f>'RESUMEN TOTAL'!AI550</f>
        <v>0</v>
      </c>
      <c r="AD523">
        <f>'RESUMEN TOTAL'!AJ550</f>
        <v>0</v>
      </c>
      <c r="AE523">
        <f>'RESUMEN TOTAL'!AK550</f>
        <v>0</v>
      </c>
      <c r="AF523">
        <f>'RESUMEN TOTAL'!AL550</f>
        <v>0</v>
      </c>
      <c r="AG523">
        <f>'RESUMEN TOTAL'!AM550</f>
        <v>0</v>
      </c>
      <c r="AH523">
        <f>'RESUMEN TOTAL'!AN550</f>
        <v>0</v>
      </c>
    </row>
    <row r="524" spans="1:35" x14ac:dyDescent="0.25">
      <c r="A524">
        <f>'RESUMEN TOTAL'!A551</f>
        <v>0</v>
      </c>
      <c r="B524">
        <f>'RESUMEN TOTAL'!B551</f>
        <v>0</v>
      </c>
      <c r="C524">
        <f>'RESUMEN TOTAL'!D551</f>
        <v>0</v>
      </c>
      <c r="D524">
        <f>'RESUMEN TOTAL'!E551</f>
        <v>0</v>
      </c>
      <c r="E524">
        <f>'RESUMEN TOTAL'!F551</f>
        <v>0</v>
      </c>
      <c r="F524">
        <f>'RESUMEN TOTAL'!L551</f>
        <v>0</v>
      </c>
      <c r="G524">
        <f>'RESUMEN TOTAL'!M551</f>
        <v>0</v>
      </c>
      <c r="H524">
        <f>'RESUMEN TOTAL'!N532</f>
        <v>0</v>
      </c>
      <c r="I524">
        <f>'RESUMEN TOTAL'!O532</f>
        <v>0</v>
      </c>
      <c r="J524">
        <f>'RESUMEN TOTAL'!P551</f>
        <v>0</v>
      </c>
      <c r="K524">
        <f>'RESUMEN TOTAL'!Q551</f>
        <v>0</v>
      </c>
      <c r="L524">
        <f>'RESUMEN TOTAL'!R551</f>
        <v>0</v>
      </c>
      <c r="M524">
        <f>'RESUMEN TOTAL'!S551</f>
        <v>0</v>
      </c>
      <c r="N524">
        <f>'RESUMEN TOTAL'!T551</f>
        <v>0</v>
      </c>
      <c r="O524">
        <f>'RESUMEN TOTAL'!U551</f>
        <v>0</v>
      </c>
      <c r="P524">
        <f>'RESUMEN TOTAL'!V551</f>
        <v>0</v>
      </c>
      <c r="Q524">
        <f>'RESUMEN TOTAL'!W551</f>
        <v>0</v>
      </c>
      <c r="R524">
        <f>'RESUMEN TOTAL'!X551</f>
        <v>0</v>
      </c>
      <c r="S524">
        <f>'RESUMEN TOTAL'!Y551</f>
        <v>0</v>
      </c>
      <c r="T524">
        <f>'RESUMEN TOTAL'!Z551</f>
        <v>0</v>
      </c>
      <c r="U524">
        <f>'RESUMEN TOTAL'!AA551</f>
        <v>0</v>
      </c>
      <c r="V524">
        <f>'RESUMEN TOTAL'!AB551</f>
        <v>0</v>
      </c>
      <c r="W524">
        <f>'RESUMEN TOTAL'!AC551</f>
        <v>0</v>
      </c>
      <c r="X524">
        <f>'RESUMEN TOTAL'!AD551</f>
        <v>0</v>
      </c>
      <c r="Y524">
        <f>'RESUMEN TOTAL'!AE551</f>
        <v>0</v>
      </c>
      <c r="Z524">
        <f>'RESUMEN TOTAL'!AF551</f>
        <v>0</v>
      </c>
      <c r="AA524">
        <f>'RESUMEN TOTAL'!AG551</f>
        <v>0</v>
      </c>
      <c r="AB524">
        <f>'RESUMEN TOTAL'!AH551</f>
        <v>0</v>
      </c>
      <c r="AC524">
        <f>'RESUMEN TOTAL'!AI551</f>
        <v>0</v>
      </c>
      <c r="AD524">
        <f>'RESUMEN TOTAL'!AJ551</f>
        <v>0</v>
      </c>
      <c r="AE524">
        <f>'RESUMEN TOTAL'!AK551</f>
        <v>0</v>
      </c>
      <c r="AF524">
        <f>'RESUMEN TOTAL'!AL551</f>
        <v>0</v>
      </c>
      <c r="AG524">
        <f>'RESUMEN TOTAL'!AM551</f>
        <v>0</v>
      </c>
      <c r="AH524">
        <f>'RESUMEN TOTAL'!AN551</f>
        <v>0</v>
      </c>
    </row>
    <row r="525" spans="1:35" x14ac:dyDescent="0.25">
      <c r="A525">
        <f>'RESUMEN TOTAL'!A552</f>
        <v>0</v>
      </c>
      <c r="B525">
        <f>'RESUMEN TOTAL'!B552</f>
        <v>0</v>
      </c>
      <c r="C525">
        <f>'RESUMEN TOTAL'!D552</f>
        <v>0</v>
      </c>
      <c r="D525">
        <f>'RESUMEN TOTAL'!E552</f>
        <v>0</v>
      </c>
      <c r="E525">
        <f>'RESUMEN TOTAL'!F552</f>
        <v>0</v>
      </c>
      <c r="F525">
        <f>'RESUMEN TOTAL'!L552</f>
        <v>0</v>
      </c>
      <c r="G525">
        <f>'RESUMEN TOTAL'!M552</f>
        <v>0</v>
      </c>
      <c r="H525" t="str">
        <f>'RESUMEN TOTAL'!N533</f>
        <v>APAGADO</v>
      </c>
      <c r="I525" t="str">
        <f>'RESUMEN TOTAL'!O533</f>
        <v>APAGADO</v>
      </c>
      <c r="J525">
        <f>'RESUMEN TOTAL'!P552</f>
        <v>0</v>
      </c>
      <c r="K525">
        <f>'RESUMEN TOTAL'!Q552</f>
        <v>0</v>
      </c>
      <c r="L525">
        <f>'RESUMEN TOTAL'!R552</f>
        <v>0</v>
      </c>
      <c r="M525">
        <f>'RESUMEN TOTAL'!S552</f>
        <v>0</v>
      </c>
      <c r="N525">
        <f>'RESUMEN TOTAL'!T552</f>
        <v>0</v>
      </c>
      <c r="O525">
        <f>'RESUMEN TOTAL'!U552</f>
        <v>0</v>
      </c>
      <c r="P525">
        <f>'RESUMEN TOTAL'!V552</f>
        <v>0</v>
      </c>
      <c r="Q525">
        <f>'RESUMEN TOTAL'!W552</f>
        <v>0</v>
      </c>
      <c r="R525">
        <f>'RESUMEN TOTAL'!X552</f>
        <v>0</v>
      </c>
      <c r="S525">
        <f>'RESUMEN TOTAL'!Y552</f>
        <v>0</v>
      </c>
      <c r="T525">
        <f>'RESUMEN TOTAL'!Z552</f>
        <v>0</v>
      </c>
      <c r="U525">
        <f>'RESUMEN TOTAL'!AA552</f>
        <v>0</v>
      </c>
      <c r="V525">
        <f>'RESUMEN TOTAL'!AB552</f>
        <v>0</v>
      </c>
      <c r="W525">
        <f>'RESUMEN TOTAL'!AC552</f>
        <v>0</v>
      </c>
      <c r="X525">
        <f>'RESUMEN TOTAL'!AD552</f>
        <v>0</v>
      </c>
      <c r="Y525">
        <f>'RESUMEN TOTAL'!AE552</f>
        <v>0</v>
      </c>
      <c r="Z525">
        <f>'RESUMEN TOTAL'!AF552</f>
        <v>0</v>
      </c>
      <c r="AA525">
        <f>'RESUMEN TOTAL'!AG552</f>
        <v>0</v>
      </c>
      <c r="AB525">
        <f>'RESUMEN TOTAL'!AH552</f>
        <v>0</v>
      </c>
      <c r="AC525">
        <f>'RESUMEN TOTAL'!AI552</f>
        <v>0</v>
      </c>
      <c r="AD525">
        <f>'RESUMEN TOTAL'!AJ552</f>
        <v>0</v>
      </c>
      <c r="AE525">
        <f>'RESUMEN TOTAL'!AK552</f>
        <v>0</v>
      </c>
      <c r="AF525">
        <f>'RESUMEN TOTAL'!AL552</f>
        <v>0</v>
      </c>
      <c r="AG525">
        <f>'RESUMEN TOTAL'!AM552</f>
        <v>0</v>
      </c>
      <c r="AH525">
        <f>'RESUMEN TOTAL'!AN552</f>
        <v>0</v>
      </c>
    </row>
    <row r="526" spans="1:35" x14ac:dyDescent="0.25">
      <c r="A526">
        <f>'RESUMEN TOTAL'!A553</f>
        <v>0</v>
      </c>
      <c r="B526">
        <f>'RESUMEN TOTAL'!B553</f>
        <v>0</v>
      </c>
      <c r="C526">
        <f>'RESUMEN TOTAL'!D553</f>
        <v>0</v>
      </c>
      <c r="D526">
        <f>'RESUMEN TOTAL'!E553</f>
        <v>0</v>
      </c>
      <c r="E526">
        <f>'RESUMEN TOTAL'!F553</f>
        <v>0</v>
      </c>
      <c r="F526">
        <f>'RESUMEN TOTAL'!L553</f>
        <v>0</v>
      </c>
      <c r="G526">
        <f>'RESUMEN TOTAL'!M553</f>
        <v>0</v>
      </c>
      <c r="H526" t="str">
        <f>'RESUMEN TOTAL'!N534</f>
        <v>APAGADO</v>
      </c>
      <c r="I526" t="str">
        <f>'RESUMEN TOTAL'!O534</f>
        <v>APAGADO</v>
      </c>
      <c r="J526">
        <f>'RESUMEN TOTAL'!P553</f>
        <v>0</v>
      </c>
      <c r="K526">
        <f>'RESUMEN TOTAL'!Q553</f>
        <v>0</v>
      </c>
      <c r="L526">
        <f>'RESUMEN TOTAL'!R553</f>
        <v>0</v>
      </c>
      <c r="M526">
        <f>'RESUMEN TOTAL'!S553</f>
        <v>0</v>
      </c>
      <c r="N526">
        <f>'RESUMEN TOTAL'!T553</f>
        <v>0</v>
      </c>
      <c r="O526">
        <f>'RESUMEN TOTAL'!U553</f>
        <v>0</v>
      </c>
      <c r="P526">
        <f>'RESUMEN TOTAL'!V553</f>
        <v>0</v>
      </c>
      <c r="Q526">
        <f>'RESUMEN TOTAL'!W553</f>
        <v>0</v>
      </c>
      <c r="R526">
        <f>'RESUMEN TOTAL'!X553</f>
        <v>0</v>
      </c>
      <c r="S526">
        <f>'RESUMEN TOTAL'!Y553</f>
        <v>0</v>
      </c>
      <c r="T526">
        <f>'RESUMEN TOTAL'!Z553</f>
        <v>0</v>
      </c>
      <c r="U526">
        <f>'RESUMEN TOTAL'!AA553</f>
        <v>0</v>
      </c>
      <c r="V526">
        <f>'RESUMEN TOTAL'!AB553</f>
        <v>0</v>
      </c>
      <c r="W526">
        <f>'RESUMEN TOTAL'!AC553</f>
        <v>0</v>
      </c>
      <c r="X526">
        <f>'RESUMEN TOTAL'!AD553</f>
        <v>0</v>
      </c>
      <c r="Y526">
        <f>'RESUMEN TOTAL'!AE553</f>
        <v>0</v>
      </c>
      <c r="Z526">
        <f>'RESUMEN TOTAL'!AF553</f>
        <v>0</v>
      </c>
      <c r="AA526">
        <f>'RESUMEN TOTAL'!AG553</f>
        <v>0</v>
      </c>
      <c r="AB526">
        <f>'RESUMEN TOTAL'!AH553</f>
        <v>0</v>
      </c>
      <c r="AC526">
        <f>'RESUMEN TOTAL'!AI553</f>
        <v>0</v>
      </c>
      <c r="AD526">
        <f>'RESUMEN TOTAL'!AJ553</f>
        <v>0</v>
      </c>
      <c r="AE526">
        <f>'RESUMEN TOTAL'!AK553</f>
        <v>0</v>
      </c>
      <c r="AF526">
        <f>'RESUMEN TOTAL'!AL553</f>
        <v>0</v>
      </c>
      <c r="AG526">
        <f>'RESUMEN TOTAL'!AM553</f>
        <v>0</v>
      </c>
      <c r="AH526">
        <f>'RESUMEN TOTAL'!AN553</f>
        <v>0</v>
      </c>
    </row>
    <row r="527" spans="1:35" x14ac:dyDescent="0.25">
      <c r="A527">
        <f>'RESUMEN TOTAL'!A554</f>
        <v>0</v>
      </c>
      <c r="B527">
        <f>'RESUMEN TOTAL'!B554</f>
        <v>0</v>
      </c>
      <c r="C527">
        <f>'RESUMEN TOTAL'!D554</f>
        <v>0</v>
      </c>
      <c r="D527">
        <f>'RESUMEN TOTAL'!E554</f>
        <v>0</v>
      </c>
      <c r="E527">
        <f>'RESUMEN TOTAL'!F554</f>
        <v>0</v>
      </c>
      <c r="F527">
        <f>'RESUMEN TOTAL'!L554</f>
        <v>0</v>
      </c>
      <c r="G527">
        <f>'RESUMEN TOTAL'!M554</f>
        <v>0</v>
      </c>
      <c r="H527">
        <f>'RESUMEN TOTAL'!N535</f>
        <v>0</v>
      </c>
      <c r="I527">
        <f>'RESUMEN TOTAL'!O535</f>
        <v>0</v>
      </c>
      <c r="J527">
        <f>'RESUMEN TOTAL'!P554</f>
        <v>0</v>
      </c>
      <c r="K527">
        <f>'RESUMEN TOTAL'!Q554</f>
        <v>0</v>
      </c>
      <c r="L527">
        <f>'RESUMEN TOTAL'!R554</f>
        <v>0</v>
      </c>
      <c r="M527">
        <f>'RESUMEN TOTAL'!S554</f>
        <v>0</v>
      </c>
      <c r="N527">
        <f>'RESUMEN TOTAL'!T554</f>
        <v>0</v>
      </c>
      <c r="O527">
        <f>'RESUMEN TOTAL'!U554</f>
        <v>0</v>
      </c>
      <c r="P527">
        <f>'RESUMEN TOTAL'!V554</f>
        <v>0</v>
      </c>
      <c r="Q527">
        <f>'RESUMEN TOTAL'!W554</f>
        <v>0</v>
      </c>
      <c r="R527">
        <f>'RESUMEN TOTAL'!X554</f>
        <v>0</v>
      </c>
      <c r="S527">
        <f>'RESUMEN TOTAL'!Y554</f>
        <v>0</v>
      </c>
      <c r="T527">
        <f>'RESUMEN TOTAL'!Z554</f>
        <v>0</v>
      </c>
      <c r="U527">
        <f>'RESUMEN TOTAL'!AA554</f>
        <v>0</v>
      </c>
      <c r="V527">
        <f>'RESUMEN TOTAL'!AB554</f>
        <v>0</v>
      </c>
      <c r="W527">
        <f>'RESUMEN TOTAL'!AC554</f>
        <v>0</v>
      </c>
      <c r="X527">
        <f>'RESUMEN TOTAL'!AD554</f>
        <v>0</v>
      </c>
      <c r="Y527">
        <f>'RESUMEN TOTAL'!AE554</f>
        <v>0</v>
      </c>
      <c r="Z527">
        <f>'RESUMEN TOTAL'!AF554</f>
        <v>0</v>
      </c>
      <c r="AA527">
        <f>'RESUMEN TOTAL'!AG554</f>
        <v>0</v>
      </c>
      <c r="AB527">
        <f>'RESUMEN TOTAL'!AH554</f>
        <v>0</v>
      </c>
      <c r="AC527">
        <f>'RESUMEN TOTAL'!AI554</f>
        <v>0</v>
      </c>
      <c r="AD527">
        <f>'RESUMEN TOTAL'!AJ554</f>
        <v>0</v>
      </c>
      <c r="AE527">
        <f>'RESUMEN TOTAL'!AK554</f>
        <v>0</v>
      </c>
      <c r="AF527">
        <f>'RESUMEN TOTAL'!AL554</f>
        <v>0</v>
      </c>
      <c r="AG527">
        <f>'RESUMEN TOTAL'!AM554</f>
        <v>0</v>
      </c>
      <c r="AH527">
        <f>'RESUMEN TOTAL'!AN554</f>
        <v>0</v>
      </c>
    </row>
    <row r="528" spans="1:35" x14ac:dyDescent="0.25">
      <c r="A528">
        <f>'RESUMEN TOTAL'!A555</f>
        <v>0</v>
      </c>
      <c r="B528">
        <f>'RESUMEN TOTAL'!B555</f>
        <v>0</v>
      </c>
      <c r="C528">
        <f>'RESUMEN TOTAL'!D555</f>
        <v>0</v>
      </c>
      <c r="D528">
        <f>'RESUMEN TOTAL'!E555</f>
        <v>0</v>
      </c>
      <c r="E528">
        <f>'RESUMEN TOTAL'!F555</f>
        <v>0</v>
      </c>
      <c r="F528">
        <f>'RESUMEN TOTAL'!L555</f>
        <v>0</v>
      </c>
      <c r="G528">
        <f>'RESUMEN TOTAL'!M555</f>
        <v>0</v>
      </c>
      <c r="H528">
        <f>'RESUMEN TOTAL'!N536</f>
        <v>0</v>
      </c>
      <c r="I528">
        <f>'RESUMEN TOTAL'!O536</f>
        <v>0</v>
      </c>
      <c r="J528">
        <f>'RESUMEN TOTAL'!P555</f>
        <v>0</v>
      </c>
      <c r="K528">
        <f>'RESUMEN TOTAL'!Q555</f>
        <v>0</v>
      </c>
      <c r="L528">
        <f>'RESUMEN TOTAL'!R555</f>
        <v>0</v>
      </c>
      <c r="M528">
        <f>'RESUMEN TOTAL'!S555</f>
        <v>0</v>
      </c>
      <c r="N528">
        <f>'RESUMEN TOTAL'!T555</f>
        <v>0</v>
      </c>
      <c r="O528">
        <f>'RESUMEN TOTAL'!U555</f>
        <v>0</v>
      </c>
      <c r="P528">
        <f>'RESUMEN TOTAL'!V555</f>
        <v>0</v>
      </c>
      <c r="Q528">
        <f>'RESUMEN TOTAL'!W555</f>
        <v>0</v>
      </c>
      <c r="R528">
        <f>'RESUMEN TOTAL'!X555</f>
        <v>0</v>
      </c>
      <c r="S528">
        <f>'RESUMEN TOTAL'!Y555</f>
        <v>0</v>
      </c>
      <c r="T528">
        <f>'RESUMEN TOTAL'!Z555</f>
        <v>0</v>
      </c>
      <c r="U528">
        <f>'RESUMEN TOTAL'!AA555</f>
        <v>0</v>
      </c>
      <c r="V528">
        <f>'RESUMEN TOTAL'!AB555</f>
        <v>0</v>
      </c>
      <c r="W528">
        <f>'RESUMEN TOTAL'!AC555</f>
        <v>0</v>
      </c>
      <c r="X528">
        <f>'RESUMEN TOTAL'!AD555</f>
        <v>0</v>
      </c>
      <c r="Y528">
        <f>'RESUMEN TOTAL'!AE555</f>
        <v>0</v>
      </c>
      <c r="Z528">
        <f>'RESUMEN TOTAL'!AF555</f>
        <v>0</v>
      </c>
      <c r="AA528">
        <f>'RESUMEN TOTAL'!AG555</f>
        <v>0</v>
      </c>
      <c r="AB528">
        <f>'RESUMEN TOTAL'!AH555</f>
        <v>0</v>
      </c>
      <c r="AC528">
        <f>'RESUMEN TOTAL'!AI555</f>
        <v>0</v>
      </c>
      <c r="AD528">
        <f>'RESUMEN TOTAL'!AJ555</f>
        <v>0</v>
      </c>
      <c r="AE528">
        <f>'RESUMEN TOTAL'!AK555</f>
        <v>0</v>
      </c>
      <c r="AF528">
        <f>'RESUMEN TOTAL'!AL555</f>
        <v>0</v>
      </c>
      <c r="AG528">
        <f>'RESUMEN TOTAL'!AM555</f>
        <v>0</v>
      </c>
      <c r="AH528">
        <f>'RESUMEN TOTAL'!AN555</f>
        <v>0</v>
      </c>
    </row>
    <row r="529" spans="1:34" x14ac:dyDescent="0.25">
      <c r="A529">
        <f>'RESUMEN TOTAL'!A556</f>
        <v>0</v>
      </c>
      <c r="B529">
        <f>'RESUMEN TOTAL'!B556</f>
        <v>0</v>
      </c>
      <c r="C529">
        <f>'RESUMEN TOTAL'!D556</f>
        <v>0</v>
      </c>
      <c r="D529">
        <f>'RESUMEN TOTAL'!E556</f>
        <v>0</v>
      </c>
      <c r="E529">
        <f>'RESUMEN TOTAL'!F556</f>
        <v>0</v>
      </c>
      <c r="F529">
        <f>'RESUMEN TOTAL'!L556</f>
        <v>0</v>
      </c>
      <c r="G529">
        <f>'RESUMEN TOTAL'!M556</f>
        <v>0</v>
      </c>
      <c r="H529" t="str">
        <f>'RESUMEN TOTAL'!N537</f>
        <v>APAGADO</v>
      </c>
      <c r="I529" t="str">
        <f>'RESUMEN TOTAL'!O537</f>
        <v>APAGADO</v>
      </c>
      <c r="J529">
        <f>'RESUMEN TOTAL'!P556</f>
        <v>0</v>
      </c>
      <c r="K529">
        <f>'RESUMEN TOTAL'!Q556</f>
        <v>0</v>
      </c>
      <c r="L529">
        <f>'RESUMEN TOTAL'!R556</f>
        <v>0</v>
      </c>
      <c r="M529">
        <f>'RESUMEN TOTAL'!S556</f>
        <v>0</v>
      </c>
      <c r="N529">
        <f>'RESUMEN TOTAL'!T556</f>
        <v>0</v>
      </c>
      <c r="O529">
        <f>'RESUMEN TOTAL'!U556</f>
        <v>0</v>
      </c>
      <c r="P529">
        <f>'RESUMEN TOTAL'!V556</f>
        <v>0</v>
      </c>
      <c r="Q529">
        <f>'RESUMEN TOTAL'!W556</f>
        <v>0</v>
      </c>
      <c r="R529">
        <f>'RESUMEN TOTAL'!X556</f>
        <v>0</v>
      </c>
      <c r="S529">
        <f>'RESUMEN TOTAL'!Y556</f>
        <v>0</v>
      </c>
      <c r="T529">
        <f>'RESUMEN TOTAL'!Z556</f>
        <v>0</v>
      </c>
      <c r="U529">
        <f>'RESUMEN TOTAL'!AA556</f>
        <v>0</v>
      </c>
      <c r="V529">
        <f>'RESUMEN TOTAL'!AB556</f>
        <v>0</v>
      </c>
      <c r="W529">
        <f>'RESUMEN TOTAL'!AC556</f>
        <v>0</v>
      </c>
      <c r="X529">
        <f>'RESUMEN TOTAL'!AD556</f>
        <v>0</v>
      </c>
      <c r="Y529">
        <f>'RESUMEN TOTAL'!AE556</f>
        <v>0</v>
      </c>
      <c r="Z529">
        <f>'RESUMEN TOTAL'!AF556</f>
        <v>0</v>
      </c>
      <c r="AA529">
        <f>'RESUMEN TOTAL'!AG556</f>
        <v>0</v>
      </c>
      <c r="AB529">
        <f>'RESUMEN TOTAL'!AH556</f>
        <v>0</v>
      </c>
      <c r="AC529">
        <f>'RESUMEN TOTAL'!AI556</f>
        <v>0</v>
      </c>
      <c r="AD529">
        <f>'RESUMEN TOTAL'!AJ556</f>
        <v>0</v>
      </c>
      <c r="AE529">
        <f>'RESUMEN TOTAL'!AK556</f>
        <v>0</v>
      </c>
      <c r="AF529">
        <f>'RESUMEN TOTAL'!AL556</f>
        <v>0</v>
      </c>
      <c r="AG529">
        <f>'RESUMEN TOTAL'!AM556</f>
        <v>0</v>
      </c>
      <c r="AH529">
        <f>'RESUMEN TOTAL'!AN556</f>
        <v>0</v>
      </c>
    </row>
    <row r="530" spans="1:34" x14ac:dyDescent="0.25">
      <c r="A530">
        <f>'RESUMEN TOTAL'!A557</f>
        <v>0</v>
      </c>
      <c r="B530">
        <f>'RESUMEN TOTAL'!B557</f>
        <v>0</v>
      </c>
      <c r="C530">
        <f>'RESUMEN TOTAL'!D557</f>
        <v>0</v>
      </c>
      <c r="D530">
        <f>'RESUMEN TOTAL'!E557</f>
        <v>0</v>
      </c>
      <c r="E530">
        <f>'RESUMEN TOTAL'!F557</f>
        <v>0</v>
      </c>
      <c r="F530">
        <f>'RESUMEN TOTAL'!L557</f>
        <v>0</v>
      </c>
      <c r="G530">
        <f>'RESUMEN TOTAL'!M557</f>
        <v>0</v>
      </c>
      <c r="H530" t="str">
        <f>'RESUMEN TOTAL'!N538</f>
        <v>APAGADO</v>
      </c>
      <c r="I530" t="str">
        <f>'RESUMEN TOTAL'!O538</f>
        <v>APAGADO</v>
      </c>
      <c r="J530">
        <f>'RESUMEN TOTAL'!P557</f>
        <v>0</v>
      </c>
      <c r="K530">
        <f>'RESUMEN TOTAL'!Q557</f>
        <v>0</v>
      </c>
      <c r="L530">
        <f>'RESUMEN TOTAL'!R557</f>
        <v>0</v>
      </c>
      <c r="M530">
        <f>'RESUMEN TOTAL'!S557</f>
        <v>0</v>
      </c>
      <c r="N530">
        <f>'RESUMEN TOTAL'!T557</f>
        <v>0</v>
      </c>
      <c r="O530">
        <f>'RESUMEN TOTAL'!U557</f>
        <v>0</v>
      </c>
      <c r="P530">
        <f>'RESUMEN TOTAL'!V557</f>
        <v>0</v>
      </c>
      <c r="Q530">
        <f>'RESUMEN TOTAL'!W557</f>
        <v>0</v>
      </c>
      <c r="R530">
        <f>'RESUMEN TOTAL'!X557</f>
        <v>0</v>
      </c>
      <c r="S530">
        <f>'RESUMEN TOTAL'!Y557</f>
        <v>0</v>
      </c>
      <c r="T530">
        <f>'RESUMEN TOTAL'!Z557</f>
        <v>0</v>
      </c>
      <c r="U530">
        <f>'RESUMEN TOTAL'!AA557</f>
        <v>0</v>
      </c>
      <c r="V530">
        <f>'RESUMEN TOTAL'!AB557</f>
        <v>0</v>
      </c>
      <c r="W530">
        <f>'RESUMEN TOTAL'!AC557</f>
        <v>0</v>
      </c>
      <c r="X530">
        <f>'RESUMEN TOTAL'!AD557</f>
        <v>0</v>
      </c>
      <c r="Y530">
        <f>'RESUMEN TOTAL'!AE557</f>
        <v>0</v>
      </c>
      <c r="Z530">
        <f>'RESUMEN TOTAL'!AF557</f>
        <v>0</v>
      </c>
      <c r="AA530">
        <f>'RESUMEN TOTAL'!AG557</f>
        <v>0</v>
      </c>
      <c r="AB530">
        <f>'RESUMEN TOTAL'!AH557</f>
        <v>0</v>
      </c>
      <c r="AC530">
        <f>'RESUMEN TOTAL'!AI557</f>
        <v>0</v>
      </c>
      <c r="AD530">
        <f>'RESUMEN TOTAL'!AJ557</f>
        <v>0</v>
      </c>
      <c r="AE530">
        <f>'RESUMEN TOTAL'!AK557</f>
        <v>0</v>
      </c>
      <c r="AF530">
        <f>'RESUMEN TOTAL'!AL557</f>
        <v>0</v>
      </c>
      <c r="AG530">
        <f>'RESUMEN TOTAL'!AM557</f>
        <v>0</v>
      </c>
      <c r="AH530">
        <f>'RESUMEN TOTAL'!AN557</f>
        <v>0</v>
      </c>
    </row>
    <row r="531" spans="1:34" x14ac:dyDescent="0.25">
      <c r="A531">
        <f>'RESUMEN TOTAL'!A558</f>
        <v>0</v>
      </c>
      <c r="B531">
        <f>'RESUMEN TOTAL'!B558</f>
        <v>0</v>
      </c>
      <c r="C531">
        <f>'RESUMEN TOTAL'!D558</f>
        <v>0</v>
      </c>
      <c r="D531">
        <f>'RESUMEN TOTAL'!E558</f>
        <v>0</v>
      </c>
      <c r="E531">
        <f>'RESUMEN TOTAL'!F558</f>
        <v>0</v>
      </c>
      <c r="F531">
        <f>'RESUMEN TOTAL'!L558</f>
        <v>0</v>
      </c>
      <c r="G531">
        <f>'RESUMEN TOTAL'!M558</f>
        <v>0</v>
      </c>
      <c r="H531">
        <f>'RESUMEN TOTAL'!N539</f>
        <v>0</v>
      </c>
      <c r="I531">
        <f>'RESUMEN TOTAL'!O539</f>
        <v>0</v>
      </c>
      <c r="J531">
        <f>'RESUMEN TOTAL'!P558</f>
        <v>0</v>
      </c>
      <c r="K531">
        <f>'RESUMEN TOTAL'!Q558</f>
        <v>0</v>
      </c>
      <c r="L531">
        <f>'RESUMEN TOTAL'!R558</f>
        <v>0</v>
      </c>
      <c r="M531">
        <f>'RESUMEN TOTAL'!S558</f>
        <v>0</v>
      </c>
      <c r="N531">
        <f>'RESUMEN TOTAL'!T558</f>
        <v>0</v>
      </c>
      <c r="O531">
        <f>'RESUMEN TOTAL'!U558</f>
        <v>0</v>
      </c>
      <c r="P531">
        <f>'RESUMEN TOTAL'!V558</f>
        <v>0</v>
      </c>
      <c r="Q531">
        <f>'RESUMEN TOTAL'!W558</f>
        <v>0</v>
      </c>
      <c r="R531">
        <f>'RESUMEN TOTAL'!X558</f>
        <v>0</v>
      </c>
      <c r="S531">
        <f>'RESUMEN TOTAL'!Y558</f>
        <v>0</v>
      </c>
      <c r="T531">
        <f>'RESUMEN TOTAL'!Z558</f>
        <v>0</v>
      </c>
      <c r="U531">
        <f>'RESUMEN TOTAL'!AA558</f>
        <v>0</v>
      </c>
      <c r="V531">
        <f>'RESUMEN TOTAL'!AB558</f>
        <v>0</v>
      </c>
      <c r="W531">
        <f>'RESUMEN TOTAL'!AC558</f>
        <v>0</v>
      </c>
      <c r="X531">
        <f>'RESUMEN TOTAL'!AD558</f>
        <v>0</v>
      </c>
      <c r="Y531">
        <f>'RESUMEN TOTAL'!AE558</f>
        <v>0</v>
      </c>
      <c r="Z531">
        <f>'RESUMEN TOTAL'!AF558</f>
        <v>0</v>
      </c>
      <c r="AA531">
        <f>'RESUMEN TOTAL'!AG558</f>
        <v>0</v>
      </c>
      <c r="AB531">
        <f>'RESUMEN TOTAL'!AH558</f>
        <v>0</v>
      </c>
      <c r="AC531">
        <f>'RESUMEN TOTAL'!AI558</f>
        <v>0</v>
      </c>
      <c r="AD531">
        <f>'RESUMEN TOTAL'!AJ558</f>
        <v>0</v>
      </c>
      <c r="AE531">
        <f>'RESUMEN TOTAL'!AK558</f>
        <v>0</v>
      </c>
      <c r="AF531">
        <f>'RESUMEN TOTAL'!AL558</f>
        <v>0</v>
      </c>
      <c r="AG531">
        <f>'RESUMEN TOTAL'!AM558</f>
        <v>0</v>
      </c>
      <c r="AH531">
        <f>'RESUMEN TOTAL'!AN558</f>
        <v>0</v>
      </c>
    </row>
    <row r="532" spans="1:34" x14ac:dyDescent="0.25">
      <c r="A532">
        <f>'RESUMEN TOTAL'!A559</f>
        <v>0</v>
      </c>
      <c r="B532">
        <f>'RESUMEN TOTAL'!B559</f>
        <v>0</v>
      </c>
      <c r="C532">
        <f>'RESUMEN TOTAL'!D559</f>
        <v>0</v>
      </c>
      <c r="D532">
        <f>'RESUMEN TOTAL'!E559</f>
        <v>0</v>
      </c>
      <c r="E532">
        <f>'RESUMEN TOTAL'!F559</f>
        <v>0</v>
      </c>
      <c r="F532">
        <f>'RESUMEN TOTAL'!L559</f>
        <v>0</v>
      </c>
      <c r="G532">
        <f>'RESUMEN TOTAL'!M559</f>
        <v>0</v>
      </c>
      <c r="H532">
        <f>'RESUMEN TOTAL'!N540</f>
        <v>0</v>
      </c>
      <c r="I532">
        <f>'RESUMEN TOTAL'!O540</f>
        <v>0</v>
      </c>
      <c r="J532">
        <f>'RESUMEN TOTAL'!P559</f>
        <v>0</v>
      </c>
      <c r="K532">
        <f>'RESUMEN TOTAL'!Q559</f>
        <v>0</v>
      </c>
      <c r="L532">
        <f>'RESUMEN TOTAL'!R559</f>
        <v>0</v>
      </c>
      <c r="M532">
        <f>'RESUMEN TOTAL'!S559</f>
        <v>0</v>
      </c>
      <c r="N532">
        <f>'RESUMEN TOTAL'!T559</f>
        <v>0</v>
      </c>
      <c r="O532">
        <f>'RESUMEN TOTAL'!U559</f>
        <v>0</v>
      </c>
      <c r="P532">
        <f>'RESUMEN TOTAL'!V559</f>
        <v>0</v>
      </c>
      <c r="Q532">
        <f>'RESUMEN TOTAL'!W559</f>
        <v>0</v>
      </c>
      <c r="R532">
        <f>'RESUMEN TOTAL'!X559</f>
        <v>0</v>
      </c>
      <c r="S532">
        <f>'RESUMEN TOTAL'!Y559</f>
        <v>0</v>
      </c>
      <c r="T532">
        <f>'RESUMEN TOTAL'!Z559</f>
        <v>0</v>
      </c>
      <c r="U532">
        <f>'RESUMEN TOTAL'!AA559</f>
        <v>0</v>
      </c>
      <c r="V532">
        <f>'RESUMEN TOTAL'!AB559</f>
        <v>0</v>
      </c>
      <c r="W532">
        <f>'RESUMEN TOTAL'!AC559</f>
        <v>0</v>
      </c>
      <c r="X532">
        <f>'RESUMEN TOTAL'!AD559</f>
        <v>0</v>
      </c>
      <c r="Y532">
        <f>'RESUMEN TOTAL'!AE559</f>
        <v>0</v>
      </c>
      <c r="Z532">
        <f>'RESUMEN TOTAL'!AF559</f>
        <v>0</v>
      </c>
      <c r="AA532">
        <f>'RESUMEN TOTAL'!AG559</f>
        <v>0</v>
      </c>
      <c r="AB532">
        <f>'RESUMEN TOTAL'!AH559</f>
        <v>0</v>
      </c>
      <c r="AC532">
        <f>'RESUMEN TOTAL'!AI559</f>
        <v>0</v>
      </c>
      <c r="AD532">
        <f>'RESUMEN TOTAL'!AJ559</f>
        <v>0</v>
      </c>
      <c r="AE532">
        <f>'RESUMEN TOTAL'!AK559</f>
        <v>0</v>
      </c>
      <c r="AF532">
        <f>'RESUMEN TOTAL'!AL559</f>
        <v>0</v>
      </c>
      <c r="AG532">
        <f>'RESUMEN TOTAL'!AM559</f>
        <v>0</v>
      </c>
      <c r="AH532">
        <f>'RESUMEN TOTAL'!AN559</f>
        <v>0</v>
      </c>
    </row>
    <row r="533" spans="1:34" x14ac:dyDescent="0.25">
      <c r="A533">
        <f>'RESUMEN TOTAL'!A560</f>
        <v>0</v>
      </c>
      <c r="B533">
        <f>'RESUMEN TOTAL'!B560</f>
        <v>0</v>
      </c>
      <c r="C533">
        <f>'RESUMEN TOTAL'!D560</f>
        <v>0</v>
      </c>
      <c r="D533">
        <f>'RESUMEN TOTAL'!E560</f>
        <v>0</v>
      </c>
      <c r="E533">
        <f>'RESUMEN TOTAL'!F560</f>
        <v>0</v>
      </c>
      <c r="F533">
        <f>'RESUMEN TOTAL'!L560</f>
        <v>0</v>
      </c>
      <c r="G533">
        <f>'RESUMEN TOTAL'!M560</f>
        <v>0</v>
      </c>
      <c r="H533">
        <f>'RESUMEN TOTAL'!N541</f>
        <v>0</v>
      </c>
      <c r="I533">
        <f>'RESUMEN TOTAL'!O541</f>
        <v>0</v>
      </c>
      <c r="J533">
        <f>'RESUMEN TOTAL'!P560</f>
        <v>0</v>
      </c>
      <c r="K533">
        <f>'RESUMEN TOTAL'!Q560</f>
        <v>0</v>
      </c>
      <c r="L533">
        <f>'RESUMEN TOTAL'!R560</f>
        <v>0</v>
      </c>
      <c r="M533">
        <f>'RESUMEN TOTAL'!S560</f>
        <v>0</v>
      </c>
      <c r="N533">
        <f>'RESUMEN TOTAL'!T560</f>
        <v>0</v>
      </c>
      <c r="O533">
        <f>'RESUMEN TOTAL'!U560</f>
        <v>0</v>
      </c>
      <c r="P533">
        <f>'RESUMEN TOTAL'!V560</f>
        <v>0</v>
      </c>
      <c r="Q533">
        <f>'RESUMEN TOTAL'!W560</f>
        <v>0</v>
      </c>
      <c r="R533">
        <f>'RESUMEN TOTAL'!X560</f>
        <v>0</v>
      </c>
      <c r="S533">
        <f>'RESUMEN TOTAL'!Y560</f>
        <v>0</v>
      </c>
      <c r="T533">
        <f>'RESUMEN TOTAL'!Z560</f>
        <v>0</v>
      </c>
      <c r="U533">
        <f>'RESUMEN TOTAL'!AA560</f>
        <v>0</v>
      </c>
      <c r="V533">
        <f>'RESUMEN TOTAL'!AB560</f>
        <v>0</v>
      </c>
      <c r="W533">
        <f>'RESUMEN TOTAL'!AC560</f>
        <v>0</v>
      </c>
      <c r="X533">
        <f>'RESUMEN TOTAL'!AD560</f>
        <v>0</v>
      </c>
      <c r="Y533">
        <f>'RESUMEN TOTAL'!AE560</f>
        <v>0</v>
      </c>
      <c r="Z533">
        <f>'RESUMEN TOTAL'!AF560</f>
        <v>0</v>
      </c>
      <c r="AA533">
        <f>'RESUMEN TOTAL'!AG560</f>
        <v>0</v>
      </c>
      <c r="AB533">
        <f>'RESUMEN TOTAL'!AH560</f>
        <v>0</v>
      </c>
      <c r="AC533">
        <f>'RESUMEN TOTAL'!AI560</f>
        <v>0</v>
      </c>
      <c r="AD533">
        <f>'RESUMEN TOTAL'!AJ560</f>
        <v>0</v>
      </c>
      <c r="AE533">
        <f>'RESUMEN TOTAL'!AK560</f>
        <v>0</v>
      </c>
      <c r="AF533">
        <f>'RESUMEN TOTAL'!AL560</f>
        <v>0</v>
      </c>
      <c r="AG533">
        <f>'RESUMEN TOTAL'!AM560</f>
        <v>0</v>
      </c>
      <c r="AH533">
        <f>'RESUMEN TOTAL'!AN560</f>
        <v>0</v>
      </c>
    </row>
    <row r="534" spans="1:34" x14ac:dyDescent="0.25">
      <c r="A534">
        <f>'RESUMEN TOTAL'!A561</f>
        <v>0</v>
      </c>
      <c r="B534">
        <f>'RESUMEN TOTAL'!B561</f>
        <v>0</v>
      </c>
      <c r="C534">
        <f>'RESUMEN TOTAL'!D561</f>
        <v>0</v>
      </c>
      <c r="D534">
        <f>'RESUMEN TOTAL'!E561</f>
        <v>0</v>
      </c>
      <c r="E534">
        <f>'RESUMEN TOTAL'!F561</f>
        <v>0</v>
      </c>
      <c r="F534">
        <f>'RESUMEN TOTAL'!L561</f>
        <v>0</v>
      </c>
      <c r="G534">
        <f>'RESUMEN TOTAL'!M561</f>
        <v>0</v>
      </c>
      <c r="H534">
        <f>'RESUMEN TOTAL'!N542</f>
        <v>0</v>
      </c>
      <c r="I534">
        <f>'RESUMEN TOTAL'!O542</f>
        <v>0</v>
      </c>
      <c r="J534">
        <f>'RESUMEN TOTAL'!P561</f>
        <v>0</v>
      </c>
      <c r="K534">
        <f>'RESUMEN TOTAL'!Q561</f>
        <v>0</v>
      </c>
      <c r="L534">
        <f>'RESUMEN TOTAL'!R561</f>
        <v>0</v>
      </c>
      <c r="M534">
        <f>'RESUMEN TOTAL'!S561</f>
        <v>0</v>
      </c>
      <c r="N534">
        <f>'RESUMEN TOTAL'!T561</f>
        <v>0</v>
      </c>
      <c r="O534">
        <f>'RESUMEN TOTAL'!U561</f>
        <v>0</v>
      </c>
      <c r="P534">
        <f>'RESUMEN TOTAL'!V561</f>
        <v>0</v>
      </c>
      <c r="Q534">
        <f>'RESUMEN TOTAL'!W561</f>
        <v>0</v>
      </c>
      <c r="R534">
        <f>'RESUMEN TOTAL'!X561</f>
        <v>0</v>
      </c>
      <c r="S534">
        <f>'RESUMEN TOTAL'!Y561</f>
        <v>0</v>
      </c>
      <c r="T534">
        <f>'RESUMEN TOTAL'!Z561</f>
        <v>0</v>
      </c>
      <c r="U534">
        <f>'RESUMEN TOTAL'!AA561</f>
        <v>0</v>
      </c>
      <c r="V534">
        <f>'RESUMEN TOTAL'!AB561</f>
        <v>0</v>
      </c>
      <c r="W534">
        <f>'RESUMEN TOTAL'!AC561</f>
        <v>0</v>
      </c>
      <c r="X534">
        <f>'RESUMEN TOTAL'!AD561</f>
        <v>0</v>
      </c>
      <c r="Y534">
        <f>'RESUMEN TOTAL'!AE561</f>
        <v>0</v>
      </c>
      <c r="Z534">
        <f>'RESUMEN TOTAL'!AF561</f>
        <v>0</v>
      </c>
      <c r="AA534">
        <f>'RESUMEN TOTAL'!AG561</f>
        <v>0</v>
      </c>
      <c r="AB534">
        <f>'RESUMEN TOTAL'!AH561</f>
        <v>0</v>
      </c>
      <c r="AC534">
        <f>'RESUMEN TOTAL'!AI561</f>
        <v>0</v>
      </c>
      <c r="AD534">
        <f>'RESUMEN TOTAL'!AJ561</f>
        <v>0</v>
      </c>
      <c r="AE534">
        <f>'RESUMEN TOTAL'!AK561</f>
        <v>0</v>
      </c>
      <c r="AF534">
        <f>'RESUMEN TOTAL'!AL561</f>
        <v>0</v>
      </c>
      <c r="AG534">
        <f>'RESUMEN TOTAL'!AM561</f>
        <v>0</v>
      </c>
      <c r="AH534">
        <f>'RESUMEN TOTAL'!AN561</f>
        <v>0</v>
      </c>
    </row>
    <row r="535" spans="1:34" x14ac:dyDescent="0.25">
      <c r="A535">
        <f>'RESUMEN TOTAL'!A562</f>
        <v>0</v>
      </c>
      <c r="B535">
        <f>'RESUMEN TOTAL'!B562</f>
        <v>0</v>
      </c>
      <c r="C535">
        <f>'RESUMEN TOTAL'!D562</f>
        <v>0</v>
      </c>
      <c r="D535">
        <f>'RESUMEN TOTAL'!E562</f>
        <v>0</v>
      </c>
      <c r="E535">
        <f>'RESUMEN TOTAL'!F562</f>
        <v>0</v>
      </c>
      <c r="F535">
        <f>'RESUMEN TOTAL'!L562</f>
        <v>0</v>
      </c>
      <c r="G535">
        <f>'RESUMEN TOTAL'!M562</f>
        <v>0</v>
      </c>
      <c r="H535">
        <f>'RESUMEN TOTAL'!N543</f>
        <v>0</v>
      </c>
      <c r="I535">
        <f>'RESUMEN TOTAL'!O543</f>
        <v>0</v>
      </c>
      <c r="J535">
        <f>'RESUMEN TOTAL'!P562</f>
        <v>0</v>
      </c>
      <c r="K535">
        <f>'RESUMEN TOTAL'!Q562</f>
        <v>0</v>
      </c>
      <c r="L535">
        <f>'RESUMEN TOTAL'!R562</f>
        <v>0</v>
      </c>
      <c r="M535">
        <f>'RESUMEN TOTAL'!S562</f>
        <v>0</v>
      </c>
      <c r="N535">
        <f>'RESUMEN TOTAL'!T562</f>
        <v>0</v>
      </c>
      <c r="O535">
        <f>'RESUMEN TOTAL'!U562</f>
        <v>0</v>
      </c>
      <c r="P535">
        <f>'RESUMEN TOTAL'!V562</f>
        <v>0</v>
      </c>
      <c r="Q535">
        <f>'RESUMEN TOTAL'!W562</f>
        <v>0</v>
      </c>
      <c r="R535">
        <f>'RESUMEN TOTAL'!X562</f>
        <v>0</v>
      </c>
      <c r="S535">
        <f>'RESUMEN TOTAL'!Y562</f>
        <v>0</v>
      </c>
      <c r="T535">
        <f>'RESUMEN TOTAL'!Z562</f>
        <v>0</v>
      </c>
      <c r="U535">
        <f>'RESUMEN TOTAL'!AA562</f>
        <v>0</v>
      </c>
      <c r="V535">
        <f>'RESUMEN TOTAL'!AB562</f>
        <v>0</v>
      </c>
      <c r="W535">
        <f>'RESUMEN TOTAL'!AC562</f>
        <v>0</v>
      </c>
      <c r="X535">
        <f>'RESUMEN TOTAL'!AD562</f>
        <v>0</v>
      </c>
      <c r="Y535">
        <f>'RESUMEN TOTAL'!AE562</f>
        <v>0</v>
      </c>
      <c r="Z535">
        <f>'RESUMEN TOTAL'!AF562</f>
        <v>0</v>
      </c>
      <c r="AA535">
        <f>'RESUMEN TOTAL'!AG562</f>
        <v>0</v>
      </c>
      <c r="AB535">
        <f>'RESUMEN TOTAL'!AH562</f>
        <v>0</v>
      </c>
      <c r="AC535">
        <f>'RESUMEN TOTAL'!AI562</f>
        <v>0</v>
      </c>
      <c r="AD535">
        <f>'RESUMEN TOTAL'!AJ562</f>
        <v>0</v>
      </c>
      <c r="AE535">
        <f>'RESUMEN TOTAL'!AK562</f>
        <v>0</v>
      </c>
      <c r="AF535">
        <f>'RESUMEN TOTAL'!AL562</f>
        <v>0</v>
      </c>
      <c r="AG535">
        <f>'RESUMEN TOTAL'!AM562</f>
        <v>0</v>
      </c>
      <c r="AH535">
        <f>'RESUMEN TOTAL'!AN562</f>
        <v>0</v>
      </c>
    </row>
    <row r="536" spans="1:34" x14ac:dyDescent="0.25">
      <c r="A536">
        <f>'RESUMEN TOTAL'!A563</f>
        <v>0</v>
      </c>
      <c r="B536">
        <f>'RESUMEN TOTAL'!B563</f>
        <v>0</v>
      </c>
      <c r="C536">
        <f>'RESUMEN TOTAL'!D563</f>
        <v>0</v>
      </c>
      <c r="D536">
        <f>'RESUMEN TOTAL'!E563</f>
        <v>0</v>
      </c>
      <c r="E536">
        <f>'RESUMEN TOTAL'!F563</f>
        <v>0</v>
      </c>
      <c r="F536">
        <f>'RESUMEN TOTAL'!L563</f>
        <v>0</v>
      </c>
      <c r="G536">
        <f>'RESUMEN TOTAL'!M563</f>
        <v>0</v>
      </c>
      <c r="H536">
        <f>'RESUMEN TOTAL'!N544</f>
        <v>0</v>
      </c>
      <c r="I536">
        <f>'RESUMEN TOTAL'!O544</f>
        <v>0</v>
      </c>
      <c r="J536">
        <f>'RESUMEN TOTAL'!P563</f>
        <v>0</v>
      </c>
      <c r="K536">
        <f>'RESUMEN TOTAL'!Q563</f>
        <v>0</v>
      </c>
      <c r="L536">
        <f>'RESUMEN TOTAL'!R563</f>
        <v>0</v>
      </c>
      <c r="M536">
        <f>'RESUMEN TOTAL'!S563</f>
        <v>0</v>
      </c>
      <c r="N536">
        <f>'RESUMEN TOTAL'!T563</f>
        <v>0</v>
      </c>
      <c r="O536">
        <f>'RESUMEN TOTAL'!U563</f>
        <v>0</v>
      </c>
      <c r="P536">
        <f>'RESUMEN TOTAL'!V563</f>
        <v>0</v>
      </c>
      <c r="Q536">
        <f>'RESUMEN TOTAL'!W563</f>
        <v>0</v>
      </c>
      <c r="R536">
        <f>'RESUMEN TOTAL'!X563</f>
        <v>0</v>
      </c>
      <c r="S536">
        <f>'RESUMEN TOTAL'!Y563</f>
        <v>0</v>
      </c>
      <c r="T536">
        <f>'RESUMEN TOTAL'!Z563</f>
        <v>0</v>
      </c>
      <c r="U536">
        <f>'RESUMEN TOTAL'!AA563</f>
        <v>0</v>
      </c>
      <c r="V536">
        <f>'RESUMEN TOTAL'!AB563</f>
        <v>0</v>
      </c>
      <c r="W536">
        <f>'RESUMEN TOTAL'!AC563</f>
        <v>0</v>
      </c>
      <c r="X536">
        <f>'RESUMEN TOTAL'!AD563</f>
        <v>0</v>
      </c>
      <c r="Y536">
        <f>'RESUMEN TOTAL'!AE563</f>
        <v>0</v>
      </c>
      <c r="Z536">
        <f>'RESUMEN TOTAL'!AF563</f>
        <v>0</v>
      </c>
      <c r="AA536">
        <f>'RESUMEN TOTAL'!AG563</f>
        <v>0</v>
      </c>
      <c r="AB536">
        <f>'RESUMEN TOTAL'!AH563</f>
        <v>0</v>
      </c>
      <c r="AC536">
        <f>'RESUMEN TOTAL'!AI563</f>
        <v>0</v>
      </c>
      <c r="AD536">
        <f>'RESUMEN TOTAL'!AJ563</f>
        <v>0</v>
      </c>
      <c r="AE536">
        <f>'RESUMEN TOTAL'!AK563</f>
        <v>0</v>
      </c>
      <c r="AF536">
        <f>'RESUMEN TOTAL'!AL563</f>
        <v>0</v>
      </c>
      <c r="AG536">
        <f>'RESUMEN TOTAL'!AM563</f>
        <v>0</v>
      </c>
      <c r="AH536">
        <f>'RESUMEN TOTAL'!AN563</f>
        <v>0</v>
      </c>
    </row>
    <row r="537" spans="1:34" x14ac:dyDescent="0.25">
      <c r="A537">
        <f>'RESUMEN TOTAL'!A564</f>
        <v>0</v>
      </c>
      <c r="B537">
        <f>'RESUMEN TOTAL'!B564</f>
        <v>0</v>
      </c>
      <c r="C537">
        <f>'RESUMEN TOTAL'!D564</f>
        <v>0</v>
      </c>
      <c r="D537">
        <f>'RESUMEN TOTAL'!E564</f>
        <v>0</v>
      </c>
      <c r="E537">
        <f>'RESUMEN TOTAL'!F564</f>
        <v>0</v>
      </c>
      <c r="F537">
        <f>'RESUMEN TOTAL'!L564</f>
        <v>0</v>
      </c>
      <c r="G537">
        <f>'RESUMEN TOTAL'!M564</f>
        <v>0</v>
      </c>
      <c r="H537">
        <f>'RESUMEN TOTAL'!N545</f>
        <v>0</v>
      </c>
      <c r="I537">
        <f>'RESUMEN TOTAL'!O545</f>
        <v>0</v>
      </c>
      <c r="J537">
        <f>'RESUMEN TOTAL'!P564</f>
        <v>0</v>
      </c>
      <c r="K537">
        <f>'RESUMEN TOTAL'!Q564</f>
        <v>0</v>
      </c>
      <c r="L537">
        <f>'RESUMEN TOTAL'!R564</f>
        <v>0</v>
      </c>
      <c r="M537">
        <f>'RESUMEN TOTAL'!S564</f>
        <v>0</v>
      </c>
      <c r="N537">
        <f>'RESUMEN TOTAL'!T564</f>
        <v>0</v>
      </c>
      <c r="O537">
        <f>'RESUMEN TOTAL'!U564</f>
        <v>0</v>
      </c>
      <c r="P537">
        <f>'RESUMEN TOTAL'!V564</f>
        <v>0</v>
      </c>
      <c r="Q537">
        <f>'RESUMEN TOTAL'!W564</f>
        <v>0</v>
      </c>
      <c r="R537">
        <f>'RESUMEN TOTAL'!X564</f>
        <v>0</v>
      </c>
      <c r="S537">
        <f>'RESUMEN TOTAL'!Y564</f>
        <v>0</v>
      </c>
      <c r="T537">
        <f>'RESUMEN TOTAL'!Z564</f>
        <v>0</v>
      </c>
      <c r="U537">
        <f>'RESUMEN TOTAL'!AA564</f>
        <v>0</v>
      </c>
      <c r="V537">
        <f>'RESUMEN TOTAL'!AB564</f>
        <v>0</v>
      </c>
      <c r="W537">
        <f>'RESUMEN TOTAL'!AC564</f>
        <v>0</v>
      </c>
      <c r="X537">
        <f>'RESUMEN TOTAL'!AD564</f>
        <v>0</v>
      </c>
      <c r="Y537">
        <f>'RESUMEN TOTAL'!AE564</f>
        <v>0</v>
      </c>
      <c r="Z537">
        <f>'RESUMEN TOTAL'!AF564</f>
        <v>0</v>
      </c>
      <c r="AA537">
        <f>'RESUMEN TOTAL'!AG564</f>
        <v>0</v>
      </c>
      <c r="AB537">
        <f>'RESUMEN TOTAL'!AH564</f>
        <v>0</v>
      </c>
      <c r="AC537">
        <f>'RESUMEN TOTAL'!AI564</f>
        <v>0</v>
      </c>
      <c r="AD537">
        <f>'RESUMEN TOTAL'!AJ564</f>
        <v>0</v>
      </c>
      <c r="AE537">
        <f>'RESUMEN TOTAL'!AK564</f>
        <v>0</v>
      </c>
      <c r="AF537">
        <f>'RESUMEN TOTAL'!AL564</f>
        <v>0</v>
      </c>
      <c r="AG537">
        <f>'RESUMEN TOTAL'!AM564</f>
        <v>0</v>
      </c>
      <c r="AH537">
        <f>'RESUMEN TOTAL'!AN564</f>
        <v>0</v>
      </c>
    </row>
    <row r="538" spans="1:34" x14ac:dyDescent="0.25">
      <c r="A538">
        <f>'RESUMEN TOTAL'!A565</f>
        <v>0</v>
      </c>
      <c r="B538">
        <f>'RESUMEN TOTAL'!B565</f>
        <v>0</v>
      </c>
      <c r="C538">
        <f>'RESUMEN TOTAL'!D565</f>
        <v>0</v>
      </c>
      <c r="D538">
        <f>'RESUMEN TOTAL'!E565</f>
        <v>0</v>
      </c>
      <c r="E538">
        <f>'RESUMEN TOTAL'!F565</f>
        <v>0</v>
      </c>
      <c r="F538">
        <f>'RESUMEN TOTAL'!L565</f>
        <v>0</v>
      </c>
      <c r="G538">
        <f>'RESUMEN TOTAL'!M565</f>
        <v>0</v>
      </c>
      <c r="H538">
        <f>'RESUMEN TOTAL'!N546</f>
        <v>0</v>
      </c>
      <c r="I538">
        <f>'RESUMEN TOTAL'!O546</f>
        <v>0</v>
      </c>
      <c r="J538">
        <f>'RESUMEN TOTAL'!P565</f>
        <v>0</v>
      </c>
      <c r="K538">
        <f>'RESUMEN TOTAL'!Q565</f>
        <v>0</v>
      </c>
      <c r="L538">
        <f>'RESUMEN TOTAL'!R565</f>
        <v>0</v>
      </c>
      <c r="M538">
        <f>'RESUMEN TOTAL'!S565</f>
        <v>0</v>
      </c>
      <c r="N538">
        <f>'RESUMEN TOTAL'!T565</f>
        <v>0</v>
      </c>
      <c r="O538">
        <f>'RESUMEN TOTAL'!U565</f>
        <v>0</v>
      </c>
      <c r="P538">
        <f>'RESUMEN TOTAL'!V565</f>
        <v>0</v>
      </c>
      <c r="Q538">
        <f>'RESUMEN TOTAL'!W565</f>
        <v>0</v>
      </c>
      <c r="R538">
        <f>'RESUMEN TOTAL'!X565</f>
        <v>0</v>
      </c>
      <c r="S538">
        <f>'RESUMEN TOTAL'!Y565</f>
        <v>0</v>
      </c>
      <c r="T538">
        <f>'RESUMEN TOTAL'!Z565</f>
        <v>0</v>
      </c>
      <c r="U538">
        <f>'RESUMEN TOTAL'!AA565</f>
        <v>0</v>
      </c>
      <c r="V538">
        <f>'RESUMEN TOTAL'!AB565</f>
        <v>0</v>
      </c>
      <c r="W538">
        <f>'RESUMEN TOTAL'!AC565</f>
        <v>0</v>
      </c>
      <c r="X538">
        <f>'RESUMEN TOTAL'!AD565</f>
        <v>0</v>
      </c>
      <c r="Y538">
        <f>'RESUMEN TOTAL'!AE565</f>
        <v>0</v>
      </c>
      <c r="Z538">
        <f>'RESUMEN TOTAL'!AF565</f>
        <v>0</v>
      </c>
      <c r="AA538">
        <f>'RESUMEN TOTAL'!AG565</f>
        <v>0</v>
      </c>
      <c r="AB538">
        <f>'RESUMEN TOTAL'!AH565</f>
        <v>0</v>
      </c>
      <c r="AC538">
        <f>'RESUMEN TOTAL'!AI565</f>
        <v>0</v>
      </c>
      <c r="AD538">
        <f>'RESUMEN TOTAL'!AJ565</f>
        <v>0</v>
      </c>
      <c r="AE538">
        <f>'RESUMEN TOTAL'!AK565</f>
        <v>0</v>
      </c>
      <c r="AF538">
        <f>'RESUMEN TOTAL'!AL565</f>
        <v>0</v>
      </c>
      <c r="AG538">
        <f>'RESUMEN TOTAL'!AM565</f>
        <v>0</v>
      </c>
      <c r="AH538">
        <f>'RESUMEN TOTAL'!AN565</f>
        <v>0</v>
      </c>
    </row>
    <row r="539" spans="1:34" x14ac:dyDescent="0.25">
      <c r="A539">
        <f>'RESUMEN TOTAL'!A566</f>
        <v>0</v>
      </c>
      <c r="B539">
        <f>'RESUMEN TOTAL'!B566</f>
        <v>0</v>
      </c>
      <c r="C539">
        <f>'RESUMEN TOTAL'!D566</f>
        <v>0</v>
      </c>
      <c r="D539">
        <f>'RESUMEN TOTAL'!E566</f>
        <v>0</v>
      </c>
      <c r="E539">
        <f>'RESUMEN TOTAL'!F566</f>
        <v>0</v>
      </c>
      <c r="F539">
        <f>'RESUMEN TOTAL'!L566</f>
        <v>0</v>
      </c>
      <c r="G539">
        <f>'RESUMEN TOTAL'!M566</f>
        <v>0</v>
      </c>
      <c r="H539">
        <f>'RESUMEN TOTAL'!N547</f>
        <v>0</v>
      </c>
      <c r="I539">
        <f>'RESUMEN TOTAL'!O547</f>
        <v>0</v>
      </c>
      <c r="J539">
        <f>'RESUMEN TOTAL'!P566</f>
        <v>0</v>
      </c>
      <c r="K539">
        <f>'RESUMEN TOTAL'!Q566</f>
        <v>0</v>
      </c>
      <c r="L539">
        <f>'RESUMEN TOTAL'!R566</f>
        <v>0</v>
      </c>
      <c r="M539">
        <f>'RESUMEN TOTAL'!S566</f>
        <v>0</v>
      </c>
      <c r="N539">
        <f>'RESUMEN TOTAL'!T566</f>
        <v>0</v>
      </c>
      <c r="O539">
        <f>'RESUMEN TOTAL'!U566</f>
        <v>0</v>
      </c>
      <c r="P539">
        <f>'RESUMEN TOTAL'!V566</f>
        <v>0</v>
      </c>
      <c r="Q539">
        <f>'RESUMEN TOTAL'!W566</f>
        <v>0</v>
      </c>
      <c r="R539">
        <f>'RESUMEN TOTAL'!X566</f>
        <v>0</v>
      </c>
      <c r="S539">
        <f>'RESUMEN TOTAL'!Y566</f>
        <v>0</v>
      </c>
      <c r="T539">
        <f>'RESUMEN TOTAL'!Z566</f>
        <v>0</v>
      </c>
      <c r="U539">
        <f>'RESUMEN TOTAL'!AA566</f>
        <v>0</v>
      </c>
      <c r="V539">
        <f>'RESUMEN TOTAL'!AB566</f>
        <v>0</v>
      </c>
      <c r="W539">
        <f>'RESUMEN TOTAL'!AC566</f>
        <v>0</v>
      </c>
      <c r="X539">
        <f>'RESUMEN TOTAL'!AD566</f>
        <v>0</v>
      </c>
      <c r="Y539">
        <f>'RESUMEN TOTAL'!AE566</f>
        <v>0</v>
      </c>
      <c r="Z539">
        <f>'RESUMEN TOTAL'!AF566</f>
        <v>0</v>
      </c>
      <c r="AA539">
        <f>'RESUMEN TOTAL'!AG566</f>
        <v>0</v>
      </c>
      <c r="AB539">
        <f>'RESUMEN TOTAL'!AH566</f>
        <v>0</v>
      </c>
      <c r="AC539">
        <f>'RESUMEN TOTAL'!AI566</f>
        <v>0</v>
      </c>
      <c r="AD539">
        <f>'RESUMEN TOTAL'!AJ566</f>
        <v>0</v>
      </c>
      <c r="AE539">
        <f>'RESUMEN TOTAL'!AK566</f>
        <v>0</v>
      </c>
      <c r="AF539">
        <f>'RESUMEN TOTAL'!AL566</f>
        <v>0</v>
      </c>
      <c r="AG539">
        <f>'RESUMEN TOTAL'!AM566</f>
        <v>0</v>
      </c>
      <c r="AH539">
        <f>'RESUMEN TOTAL'!AN566</f>
        <v>0</v>
      </c>
    </row>
    <row r="540" spans="1:34" x14ac:dyDescent="0.25">
      <c r="A540">
        <f>'RESUMEN TOTAL'!A567</f>
        <v>0</v>
      </c>
      <c r="B540">
        <f>'RESUMEN TOTAL'!B567</f>
        <v>0</v>
      </c>
      <c r="C540">
        <f>'RESUMEN TOTAL'!D567</f>
        <v>0</v>
      </c>
      <c r="D540">
        <f>'RESUMEN TOTAL'!E567</f>
        <v>0</v>
      </c>
      <c r="E540">
        <f>'RESUMEN TOTAL'!F567</f>
        <v>0</v>
      </c>
      <c r="F540">
        <f>'RESUMEN TOTAL'!L567</f>
        <v>0</v>
      </c>
      <c r="G540">
        <f>'RESUMEN TOTAL'!M567</f>
        <v>0</v>
      </c>
      <c r="H540">
        <f>'RESUMEN TOTAL'!N548</f>
        <v>0</v>
      </c>
      <c r="I540">
        <f>'RESUMEN TOTAL'!O548</f>
        <v>0</v>
      </c>
      <c r="J540">
        <f>'RESUMEN TOTAL'!P567</f>
        <v>0</v>
      </c>
      <c r="K540">
        <f>'RESUMEN TOTAL'!Q567</f>
        <v>0</v>
      </c>
      <c r="L540">
        <f>'RESUMEN TOTAL'!R567</f>
        <v>0</v>
      </c>
      <c r="M540">
        <f>'RESUMEN TOTAL'!S567</f>
        <v>0</v>
      </c>
      <c r="N540">
        <f>'RESUMEN TOTAL'!T567</f>
        <v>0</v>
      </c>
      <c r="O540">
        <f>'RESUMEN TOTAL'!U567</f>
        <v>0</v>
      </c>
      <c r="P540">
        <f>'RESUMEN TOTAL'!V567</f>
        <v>0</v>
      </c>
      <c r="Q540">
        <f>'RESUMEN TOTAL'!W567</f>
        <v>0</v>
      </c>
      <c r="R540">
        <f>'RESUMEN TOTAL'!X567</f>
        <v>0</v>
      </c>
      <c r="S540">
        <f>'RESUMEN TOTAL'!Y567</f>
        <v>0</v>
      </c>
      <c r="T540">
        <f>'RESUMEN TOTAL'!Z567</f>
        <v>0</v>
      </c>
      <c r="U540">
        <f>'RESUMEN TOTAL'!AA567</f>
        <v>0</v>
      </c>
      <c r="V540">
        <f>'RESUMEN TOTAL'!AB567</f>
        <v>0</v>
      </c>
      <c r="W540">
        <f>'RESUMEN TOTAL'!AC567</f>
        <v>0</v>
      </c>
      <c r="X540">
        <f>'RESUMEN TOTAL'!AD567</f>
        <v>0</v>
      </c>
      <c r="Y540">
        <f>'RESUMEN TOTAL'!AE567</f>
        <v>0</v>
      </c>
      <c r="Z540">
        <f>'RESUMEN TOTAL'!AF567</f>
        <v>0</v>
      </c>
      <c r="AA540">
        <f>'RESUMEN TOTAL'!AG567</f>
        <v>0</v>
      </c>
      <c r="AB540">
        <f>'RESUMEN TOTAL'!AH567</f>
        <v>0</v>
      </c>
      <c r="AC540">
        <f>'RESUMEN TOTAL'!AI567</f>
        <v>0</v>
      </c>
      <c r="AD540">
        <f>'RESUMEN TOTAL'!AJ567</f>
        <v>0</v>
      </c>
      <c r="AE540">
        <f>'RESUMEN TOTAL'!AK567</f>
        <v>0</v>
      </c>
      <c r="AF540">
        <f>'RESUMEN TOTAL'!AL567</f>
        <v>0</v>
      </c>
      <c r="AG540">
        <f>'RESUMEN TOTAL'!AM567</f>
        <v>0</v>
      </c>
      <c r="AH540">
        <f>'RESUMEN TOTAL'!AN567</f>
        <v>0</v>
      </c>
    </row>
    <row r="541" spans="1:34" x14ac:dyDescent="0.25">
      <c r="A541">
        <f>'RESUMEN TOTAL'!A568</f>
        <v>0</v>
      </c>
      <c r="B541">
        <f>'RESUMEN TOTAL'!B568</f>
        <v>0</v>
      </c>
      <c r="C541">
        <f>'RESUMEN TOTAL'!D568</f>
        <v>0</v>
      </c>
      <c r="D541">
        <f>'RESUMEN TOTAL'!E568</f>
        <v>0</v>
      </c>
      <c r="E541">
        <f>'RESUMEN TOTAL'!F568</f>
        <v>0</v>
      </c>
      <c r="F541">
        <f>'RESUMEN TOTAL'!L568</f>
        <v>0</v>
      </c>
      <c r="G541">
        <f>'RESUMEN TOTAL'!M568</f>
        <v>0</v>
      </c>
      <c r="H541">
        <f>'RESUMEN TOTAL'!N549</f>
        <v>0</v>
      </c>
      <c r="I541">
        <f>'RESUMEN TOTAL'!O549</f>
        <v>0</v>
      </c>
      <c r="J541">
        <f>'RESUMEN TOTAL'!P568</f>
        <v>0</v>
      </c>
      <c r="K541">
        <f>'RESUMEN TOTAL'!Q568</f>
        <v>0</v>
      </c>
      <c r="L541">
        <f>'RESUMEN TOTAL'!R568</f>
        <v>0</v>
      </c>
      <c r="M541">
        <f>'RESUMEN TOTAL'!S568</f>
        <v>0</v>
      </c>
      <c r="N541">
        <f>'RESUMEN TOTAL'!T568</f>
        <v>0</v>
      </c>
      <c r="O541">
        <f>'RESUMEN TOTAL'!U568</f>
        <v>0</v>
      </c>
      <c r="P541">
        <f>'RESUMEN TOTAL'!V568</f>
        <v>0</v>
      </c>
      <c r="Q541">
        <f>'RESUMEN TOTAL'!W568</f>
        <v>0</v>
      </c>
      <c r="R541">
        <f>'RESUMEN TOTAL'!X568</f>
        <v>0</v>
      </c>
      <c r="S541">
        <f>'RESUMEN TOTAL'!Y568</f>
        <v>0</v>
      </c>
      <c r="T541">
        <f>'RESUMEN TOTAL'!Z568</f>
        <v>0</v>
      </c>
      <c r="U541">
        <f>'RESUMEN TOTAL'!AA568</f>
        <v>0</v>
      </c>
      <c r="V541">
        <f>'RESUMEN TOTAL'!AB568</f>
        <v>0</v>
      </c>
      <c r="W541">
        <f>'RESUMEN TOTAL'!AC568</f>
        <v>0</v>
      </c>
      <c r="X541">
        <f>'RESUMEN TOTAL'!AD568</f>
        <v>0</v>
      </c>
      <c r="Y541">
        <f>'RESUMEN TOTAL'!AE568</f>
        <v>0</v>
      </c>
      <c r="Z541">
        <f>'RESUMEN TOTAL'!AF568</f>
        <v>0</v>
      </c>
      <c r="AA541">
        <f>'RESUMEN TOTAL'!AG568</f>
        <v>0</v>
      </c>
      <c r="AB541">
        <f>'RESUMEN TOTAL'!AH568</f>
        <v>0</v>
      </c>
      <c r="AC541">
        <f>'RESUMEN TOTAL'!AI568</f>
        <v>0</v>
      </c>
      <c r="AD541">
        <f>'RESUMEN TOTAL'!AJ568</f>
        <v>0</v>
      </c>
      <c r="AE541">
        <f>'RESUMEN TOTAL'!AK568</f>
        <v>0</v>
      </c>
      <c r="AF541">
        <f>'RESUMEN TOTAL'!AL568</f>
        <v>0</v>
      </c>
      <c r="AG541">
        <f>'RESUMEN TOTAL'!AM568</f>
        <v>0</v>
      </c>
      <c r="AH541">
        <f>'RESUMEN TOTAL'!AN568</f>
        <v>0</v>
      </c>
    </row>
    <row r="542" spans="1:34" x14ac:dyDescent="0.25">
      <c r="A542">
        <f>'RESUMEN TOTAL'!A569</f>
        <v>0</v>
      </c>
      <c r="B542">
        <f>'RESUMEN TOTAL'!B569</f>
        <v>0</v>
      </c>
      <c r="C542">
        <f>'RESUMEN TOTAL'!D569</f>
        <v>0</v>
      </c>
      <c r="D542">
        <f>'RESUMEN TOTAL'!E569</f>
        <v>0</v>
      </c>
      <c r="E542">
        <f>'RESUMEN TOTAL'!F569</f>
        <v>0</v>
      </c>
      <c r="F542">
        <f>'RESUMEN TOTAL'!L569</f>
        <v>0</v>
      </c>
      <c r="G542">
        <f>'RESUMEN TOTAL'!M569</f>
        <v>0</v>
      </c>
      <c r="H542">
        <f>'RESUMEN TOTAL'!N550</f>
        <v>0</v>
      </c>
      <c r="I542">
        <f>'RESUMEN TOTAL'!O550</f>
        <v>0</v>
      </c>
      <c r="J542">
        <f>'RESUMEN TOTAL'!P569</f>
        <v>0</v>
      </c>
      <c r="K542">
        <f>'RESUMEN TOTAL'!Q569</f>
        <v>0</v>
      </c>
      <c r="L542">
        <f>'RESUMEN TOTAL'!R569</f>
        <v>0</v>
      </c>
      <c r="M542">
        <f>'RESUMEN TOTAL'!S569</f>
        <v>0</v>
      </c>
      <c r="N542">
        <f>'RESUMEN TOTAL'!T569</f>
        <v>0</v>
      </c>
      <c r="O542">
        <f>'RESUMEN TOTAL'!U569</f>
        <v>0</v>
      </c>
      <c r="P542">
        <f>'RESUMEN TOTAL'!V569</f>
        <v>0</v>
      </c>
      <c r="Q542">
        <f>'RESUMEN TOTAL'!W569</f>
        <v>0</v>
      </c>
      <c r="R542">
        <f>'RESUMEN TOTAL'!X569</f>
        <v>0</v>
      </c>
      <c r="S542">
        <f>'RESUMEN TOTAL'!Y569</f>
        <v>0</v>
      </c>
      <c r="T542">
        <f>'RESUMEN TOTAL'!Z569</f>
        <v>0</v>
      </c>
      <c r="U542">
        <f>'RESUMEN TOTAL'!AA569</f>
        <v>0</v>
      </c>
      <c r="V542">
        <f>'RESUMEN TOTAL'!AB569</f>
        <v>0</v>
      </c>
      <c r="W542">
        <f>'RESUMEN TOTAL'!AC569</f>
        <v>0</v>
      </c>
      <c r="X542">
        <f>'RESUMEN TOTAL'!AD569</f>
        <v>0</v>
      </c>
      <c r="Y542">
        <f>'RESUMEN TOTAL'!AE569</f>
        <v>0</v>
      </c>
      <c r="Z542">
        <f>'RESUMEN TOTAL'!AF569</f>
        <v>0</v>
      </c>
      <c r="AA542">
        <f>'RESUMEN TOTAL'!AG569</f>
        <v>0</v>
      </c>
      <c r="AB542">
        <f>'RESUMEN TOTAL'!AH569</f>
        <v>0</v>
      </c>
      <c r="AC542">
        <f>'RESUMEN TOTAL'!AI569</f>
        <v>0</v>
      </c>
      <c r="AD542">
        <f>'RESUMEN TOTAL'!AJ569</f>
        <v>0</v>
      </c>
      <c r="AE542">
        <f>'RESUMEN TOTAL'!AK569</f>
        <v>0</v>
      </c>
      <c r="AF542">
        <f>'RESUMEN TOTAL'!AL569</f>
        <v>0</v>
      </c>
      <c r="AG542">
        <f>'RESUMEN TOTAL'!AM569</f>
        <v>0</v>
      </c>
      <c r="AH542">
        <f>'RESUMEN TOTAL'!AN569</f>
        <v>0</v>
      </c>
    </row>
    <row r="543" spans="1:34" x14ac:dyDescent="0.25">
      <c r="A543">
        <f>'RESUMEN TOTAL'!A570</f>
        <v>0</v>
      </c>
      <c r="B543">
        <f>'RESUMEN TOTAL'!B570</f>
        <v>0</v>
      </c>
      <c r="C543">
        <f>'RESUMEN TOTAL'!D570</f>
        <v>0</v>
      </c>
      <c r="D543">
        <f>'RESUMEN TOTAL'!E570</f>
        <v>0</v>
      </c>
      <c r="E543">
        <f>'RESUMEN TOTAL'!F570</f>
        <v>0</v>
      </c>
      <c r="F543">
        <f>'RESUMEN TOTAL'!L570</f>
        <v>0</v>
      </c>
      <c r="G543">
        <f>'RESUMEN TOTAL'!M570</f>
        <v>0</v>
      </c>
      <c r="H543">
        <f>'RESUMEN TOTAL'!N551</f>
        <v>0</v>
      </c>
      <c r="I543">
        <f>'RESUMEN TOTAL'!O551</f>
        <v>0</v>
      </c>
      <c r="J543">
        <f>'RESUMEN TOTAL'!P570</f>
        <v>0</v>
      </c>
      <c r="K543">
        <f>'RESUMEN TOTAL'!Q570</f>
        <v>0</v>
      </c>
      <c r="L543">
        <f>'RESUMEN TOTAL'!R570</f>
        <v>0</v>
      </c>
      <c r="M543">
        <f>'RESUMEN TOTAL'!S570</f>
        <v>0</v>
      </c>
      <c r="N543">
        <f>'RESUMEN TOTAL'!T570</f>
        <v>0</v>
      </c>
      <c r="O543">
        <f>'RESUMEN TOTAL'!U570</f>
        <v>0</v>
      </c>
      <c r="P543">
        <f>'RESUMEN TOTAL'!V570</f>
        <v>0</v>
      </c>
      <c r="Q543">
        <f>'RESUMEN TOTAL'!W570</f>
        <v>0</v>
      </c>
      <c r="R543">
        <f>'RESUMEN TOTAL'!X570</f>
        <v>0</v>
      </c>
      <c r="S543">
        <f>'RESUMEN TOTAL'!Y570</f>
        <v>0</v>
      </c>
      <c r="T543">
        <f>'RESUMEN TOTAL'!Z570</f>
        <v>0</v>
      </c>
      <c r="U543">
        <f>'RESUMEN TOTAL'!AA570</f>
        <v>0</v>
      </c>
      <c r="V543">
        <f>'RESUMEN TOTAL'!AB570</f>
        <v>0</v>
      </c>
      <c r="W543">
        <f>'RESUMEN TOTAL'!AC570</f>
        <v>0</v>
      </c>
      <c r="X543">
        <f>'RESUMEN TOTAL'!AD570</f>
        <v>0</v>
      </c>
      <c r="Y543">
        <f>'RESUMEN TOTAL'!AE570</f>
        <v>0</v>
      </c>
      <c r="Z543">
        <f>'RESUMEN TOTAL'!AF570</f>
        <v>0</v>
      </c>
      <c r="AA543">
        <f>'RESUMEN TOTAL'!AG570</f>
        <v>0</v>
      </c>
      <c r="AB543">
        <f>'RESUMEN TOTAL'!AH570</f>
        <v>0</v>
      </c>
      <c r="AC543">
        <f>'RESUMEN TOTAL'!AI570</f>
        <v>0</v>
      </c>
      <c r="AD543">
        <f>'RESUMEN TOTAL'!AJ570</f>
        <v>0</v>
      </c>
      <c r="AE543">
        <f>'RESUMEN TOTAL'!AK570</f>
        <v>0</v>
      </c>
      <c r="AF543">
        <f>'RESUMEN TOTAL'!AL570</f>
        <v>0</v>
      </c>
      <c r="AG543">
        <f>'RESUMEN TOTAL'!AM570</f>
        <v>0</v>
      </c>
      <c r="AH543">
        <f>'RESUMEN TOTAL'!AN570</f>
        <v>0</v>
      </c>
    </row>
    <row r="544" spans="1:34" x14ac:dyDescent="0.25">
      <c r="A544">
        <f>'RESUMEN TOTAL'!A571</f>
        <v>0</v>
      </c>
      <c r="B544">
        <f>'RESUMEN TOTAL'!B571</f>
        <v>0</v>
      </c>
      <c r="C544">
        <f>'RESUMEN TOTAL'!D571</f>
        <v>0</v>
      </c>
      <c r="D544">
        <f>'RESUMEN TOTAL'!E571</f>
        <v>0</v>
      </c>
      <c r="E544">
        <f>'RESUMEN TOTAL'!F571</f>
        <v>0</v>
      </c>
      <c r="F544">
        <f>'RESUMEN TOTAL'!L571</f>
        <v>0</v>
      </c>
      <c r="G544">
        <f>'RESUMEN TOTAL'!M571</f>
        <v>0</v>
      </c>
      <c r="H544">
        <f>'RESUMEN TOTAL'!N552</f>
        <v>0</v>
      </c>
      <c r="I544">
        <f>'RESUMEN TOTAL'!O552</f>
        <v>0</v>
      </c>
      <c r="J544">
        <f>'RESUMEN TOTAL'!P571</f>
        <v>0</v>
      </c>
      <c r="K544">
        <f>'RESUMEN TOTAL'!Q571</f>
        <v>0</v>
      </c>
      <c r="L544">
        <f>'RESUMEN TOTAL'!R571</f>
        <v>0</v>
      </c>
      <c r="M544">
        <f>'RESUMEN TOTAL'!S571</f>
        <v>0</v>
      </c>
      <c r="N544">
        <f>'RESUMEN TOTAL'!T571</f>
        <v>0</v>
      </c>
      <c r="O544">
        <f>'RESUMEN TOTAL'!U571</f>
        <v>0</v>
      </c>
      <c r="P544">
        <f>'RESUMEN TOTAL'!V571</f>
        <v>0</v>
      </c>
      <c r="Q544">
        <f>'RESUMEN TOTAL'!W571</f>
        <v>0</v>
      </c>
      <c r="R544">
        <f>'RESUMEN TOTAL'!X571</f>
        <v>0</v>
      </c>
      <c r="S544">
        <f>'RESUMEN TOTAL'!Y571</f>
        <v>0</v>
      </c>
      <c r="T544">
        <f>'RESUMEN TOTAL'!Z571</f>
        <v>0</v>
      </c>
      <c r="U544">
        <f>'RESUMEN TOTAL'!AA571</f>
        <v>0</v>
      </c>
      <c r="V544">
        <f>'RESUMEN TOTAL'!AB571</f>
        <v>0</v>
      </c>
      <c r="W544">
        <f>'RESUMEN TOTAL'!AC571</f>
        <v>0</v>
      </c>
      <c r="X544">
        <f>'RESUMEN TOTAL'!AD571</f>
        <v>0</v>
      </c>
      <c r="Y544">
        <f>'RESUMEN TOTAL'!AE571</f>
        <v>0</v>
      </c>
      <c r="Z544">
        <f>'RESUMEN TOTAL'!AF571</f>
        <v>0</v>
      </c>
      <c r="AA544">
        <f>'RESUMEN TOTAL'!AG571</f>
        <v>0</v>
      </c>
      <c r="AB544">
        <f>'RESUMEN TOTAL'!AH571</f>
        <v>0</v>
      </c>
      <c r="AC544">
        <f>'RESUMEN TOTAL'!AI571</f>
        <v>0</v>
      </c>
      <c r="AD544">
        <f>'RESUMEN TOTAL'!AJ571</f>
        <v>0</v>
      </c>
      <c r="AE544">
        <f>'RESUMEN TOTAL'!AK571</f>
        <v>0</v>
      </c>
      <c r="AF544">
        <f>'RESUMEN TOTAL'!AL571</f>
        <v>0</v>
      </c>
      <c r="AG544">
        <f>'RESUMEN TOTAL'!AM571</f>
        <v>0</v>
      </c>
      <c r="AH544">
        <f>'RESUMEN TOTAL'!AN571</f>
        <v>0</v>
      </c>
    </row>
    <row r="545" spans="1:34" x14ac:dyDescent="0.25">
      <c r="A545">
        <f>'RESUMEN TOTAL'!A572</f>
        <v>0</v>
      </c>
      <c r="B545">
        <f>'RESUMEN TOTAL'!B572</f>
        <v>0</v>
      </c>
      <c r="C545">
        <f>'RESUMEN TOTAL'!D572</f>
        <v>0</v>
      </c>
      <c r="D545">
        <f>'RESUMEN TOTAL'!E572</f>
        <v>0</v>
      </c>
      <c r="E545">
        <f>'RESUMEN TOTAL'!F572</f>
        <v>0</v>
      </c>
      <c r="F545">
        <f>'RESUMEN TOTAL'!L572</f>
        <v>0</v>
      </c>
      <c r="G545">
        <f>'RESUMEN TOTAL'!M572</f>
        <v>0</v>
      </c>
      <c r="H545">
        <f>'RESUMEN TOTAL'!N553</f>
        <v>0</v>
      </c>
      <c r="I545">
        <f>'RESUMEN TOTAL'!O553</f>
        <v>0</v>
      </c>
      <c r="J545">
        <f>'RESUMEN TOTAL'!P572</f>
        <v>0</v>
      </c>
      <c r="K545">
        <f>'RESUMEN TOTAL'!Q572</f>
        <v>0</v>
      </c>
      <c r="L545">
        <f>'RESUMEN TOTAL'!R572</f>
        <v>0</v>
      </c>
      <c r="M545">
        <f>'RESUMEN TOTAL'!S572</f>
        <v>0</v>
      </c>
      <c r="N545">
        <f>'RESUMEN TOTAL'!T572</f>
        <v>0</v>
      </c>
      <c r="O545">
        <f>'RESUMEN TOTAL'!U572</f>
        <v>0</v>
      </c>
      <c r="P545">
        <f>'RESUMEN TOTAL'!V572</f>
        <v>0</v>
      </c>
      <c r="Q545">
        <f>'RESUMEN TOTAL'!W572</f>
        <v>0</v>
      </c>
      <c r="R545">
        <f>'RESUMEN TOTAL'!X572</f>
        <v>0</v>
      </c>
      <c r="S545">
        <f>'RESUMEN TOTAL'!Y572</f>
        <v>0</v>
      </c>
      <c r="T545">
        <f>'RESUMEN TOTAL'!Z572</f>
        <v>0</v>
      </c>
      <c r="U545">
        <f>'RESUMEN TOTAL'!AA572</f>
        <v>0</v>
      </c>
      <c r="V545">
        <f>'RESUMEN TOTAL'!AB572</f>
        <v>0</v>
      </c>
      <c r="W545">
        <f>'RESUMEN TOTAL'!AC572</f>
        <v>0</v>
      </c>
      <c r="X545">
        <f>'RESUMEN TOTAL'!AD572</f>
        <v>0</v>
      </c>
      <c r="Y545">
        <f>'RESUMEN TOTAL'!AE572</f>
        <v>0</v>
      </c>
      <c r="Z545">
        <f>'RESUMEN TOTAL'!AF572</f>
        <v>0</v>
      </c>
      <c r="AA545">
        <f>'RESUMEN TOTAL'!AG572</f>
        <v>0</v>
      </c>
      <c r="AB545">
        <f>'RESUMEN TOTAL'!AH572</f>
        <v>0</v>
      </c>
      <c r="AC545">
        <f>'RESUMEN TOTAL'!AI572</f>
        <v>0</v>
      </c>
      <c r="AD545">
        <f>'RESUMEN TOTAL'!AJ572</f>
        <v>0</v>
      </c>
      <c r="AE545">
        <f>'RESUMEN TOTAL'!AK572</f>
        <v>0</v>
      </c>
      <c r="AF545">
        <f>'RESUMEN TOTAL'!AL572</f>
        <v>0</v>
      </c>
      <c r="AG545">
        <f>'RESUMEN TOTAL'!AM572</f>
        <v>0</v>
      </c>
      <c r="AH545">
        <f>'RESUMEN TOTAL'!AN572</f>
        <v>0</v>
      </c>
    </row>
    <row r="546" spans="1:34" x14ac:dyDescent="0.25">
      <c r="A546">
        <f>'RESUMEN TOTAL'!A573</f>
        <v>0</v>
      </c>
      <c r="B546">
        <f>'RESUMEN TOTAL'!B573</f>
        <v>0</v>
      </c>
      <c r="C546">
        <f>'RESUMEN TOTAL'!D573</f>
        <v>0</v>
      </c>
      <c r="D546">
        <f>'RESUMEN TOTAL'!E573</f>
        <v>0</v>
      </c>
      <c r="E546">
        <f>'RESUMEN TOTAL'!F573</f>
        <v>0</v>
      </c>
      <c r="F546">
        <f>'RESUMEN TOTAL'!L573</f>
        <v>0</v>
      </c>
      <c r="G546">
        <f>'RESUMEN TOTAL'!M573</f>
        <v>0</v>
      </c>
      <c r="H546">
        <f>'RESUMEN TOTAL'!N554</f>
        <v>0</v>
      </c>
      <c r="I546">
        <f>'RESUMEN TOTAL'!O554</f>
        <v>0</v>
      </c>
      <c r="J546">
        <f>'RESUMEN TOTAL'!P573</f>
        <v>0</v>
      </c>
      <c r="K546">
        <f>'RESUMEN TOTAL'!Q573</f>
        <v>0</v>
      </c>
      <c r="L546">
        <f>'RESUMEN TOTAL'!R573</f>
        <v>0</v>
      </c>
      <c r="M546">
        <f>'RESUMEN TOTAL'!S573</f>
        <v>0</v>
      </c>
      <c r="N546">
        <f>'RESUMEN TOTAL'!T573</f>
        <v>0</v>
      </c>
      <c r="O546">
        <f>'RESUMEN TOTAL'!U573</f>
        <v>0</v>
      </c>
      <c r="P546">
        <f>'RESUMEN TOTAL'!V573</f>
        <v>0</v>
      </c>
      <c r="Q546">
        <f>'RESUMEN TOTAL'!W573</f>
        <v>0</v>
      </c>
      <c r="R546">
        <f>'RESUMEN TOTAL'!X573</f>
        <v>0</v>
      </c>
      <c r="S546">
        <f>'RESUMEN TOTAL'!Y573</f>
        <v>0</v>
      </c>
      <c r="T546">
        <f>'RESUMEN TOTAL'!Z573</f>
        <v>0</v>
      </c>
      <c r="U546">
        <f>'RESUMEN TOTAL'!AA573</f>
        <v>0</v>
      </c>
      <c r="V546">
        <f>'RESUMEN TOTAL'!AB573</f>
        <v>0</v>
      </c>
      <c r="W546">
        <f>'RESUMEN TOTAL'!AC573</f>
        <v>0</v>
      </c>
      <c r="X546">
        <f>'RESUMEN TOTAL'!AD573</f>
        <v>0</v>
      </c>
      <c r="Y546">
        <f>'RESUMEN TOTAL'!AE573</f>
        <v>0</v>
      </c>
      <c r="Z546">
        <f>'RESUMEN TOTAL'!AF573</f>
        <v>0</v>
      </c>
      <c r="AA546">
        <f>'RESUMEN TOTAL'!AG573</f>
        <v>0</v>
      </c>
      <c r="AB546">
        <f>'RESUMEN TOTAL'!AH573</f>
        <v>0</v>
      </c>
      <c r="AC546">
        <f>'RESUMEN TOTAL'!AI573</f>
        <v>0</v>
      </c>
      <c r="AD546">
        <f>'RESUMEN TOTAL'!AJ573</f>
        <v>0</v>
      </c>
      <c r="AE546">
        <f>'RESUMEN TOTAL'!AK573</f>
        <v>0</v>
      </c>
      <c r="AF546">
        <f>'RESUMEN TOTAL'!AL573</f>
        <v>0</v>
      </c>
      <c r="AG546">
        <f>'RESUMEN TOTAL'!AM573</f>
        <v>0</v>
      </c>
      <c r="AH546">
        <f>'RESUMEN TOTAL'!AN573</f>
        <v>0</v>
      </c>
    </row>
    <row r="547" spans="1:34" x14ac:dyDescent="0.25">
      <c r="A547">
        <f>'RESUMEN TOTAL'!A574</f>
        <v>0</v>
      </c>
      <c r="B547">
        <f>'RESUMEN TOTAL'!B574</f>
        <v>0</v>
      </c>
      <c r="C547">
        <f>'RESUMEN TOTAL'!D574</f>
        <v>0</v>
      </c>
      <c r="D547">
        <f>'RESUMEN TOTAL'!E574</f>
        <v>0</v>
      </c>
      <c r="E547">
        <f>'RESUMEN TOTAL'!F574</f>
        <v>0</v>
      </c>
      <c r="F547">
        <f>'RESUMEN TOTAL'!L574</f>
        <v>0</v>
      </c>
      <c r="G547">
        <f>'RESUMEN TOTAL'!M574</f>
        <v>0</v>
      </c>
      <c r="H547">
        <f>'RESUMEN TOTAL'!N555</f>
        <v>0</v>
      </c>
      <c r="I547">
        <f>'RESUMEN TOTAL'!O555</f>
        <v>0</v>
      </c>
      <c r="J547">
        <f>'RESUMEN TOTAL'!P574</f>
        <v>0</v>
      </c>
      <c r="K547">
        <f>'RESUMEN TOTAL'!Q574</f>
        <v>0</v>
      </c>
      <c r="L547">
        <f>'RESUMEN TOTAL'!R574</f>
        <v>0</v>
      </c>
      <c r="M547">
        <f>'RESUMEN TOTAL'!S574</f>
        <v>0</v>
      </c>
      <c r="N547">
        <f>'RESUMEN TOTAL'!T574</f>
        <v>0</v>
      </c>
      <c r="O547">
        <f>'RESUMEN TOTAL'!U574</f>
        <v>0</v>
      </c>
      <c r="P547">
        <f>'RESUMEN TOTAL'!V574</f>
        <v>0</v>
      </c>
      <c r="Q547">
        <f>'RESUMEN TOTAL'!W574</f>
        <v>0</v>
      </c>
      <c r="R547">
        <f>'RESUMEN TOTAL'!X574</f>
        <v>0</v>
      </c>
      <c r="S547">
        <f>'RESUMEN TOTAL'!Y574</f>
        <v>0</v>
      </c>
      <c r="T547">
        <f>'RESUMEN TOTAL'!Z574</f>
        <v>0</v>
      </c>
      <c r="U547">
        <f>'RESUMEN TOTAL'!AA574</f>
        <v>0</v>
      </c>
      <c r="V547">
        <f>'RESUMEN TOTAL'!AB574</f>
        <v>0</v>
      </c>
      <c r="W547">
        <f>'RESUMEN TOTAL'!AC574</f>
        <v>0</v>
      </c>
      <c r="X547">
        <f>'RESUMEN TOTAL'!AD574</f>
        <v>0</v>
      </c>
      <c r="Y547">
        <f>'RESUMEN TOTAL'!AE574</f>
        <v>0</v>
      </c>
      <c r="Z547">
        <f>'RESUMEN TOTAL'!AF574</f>
        <v>0</v>
      </c>
      <c r="AA547">
        <f>'RESUMEN TOTAL'!AG574</f>
        <v>0</v>
      </c>
      <c r="AB547">
        <f>'RESUMEN TOTAL'!AH574</f>
        <v>0</v>
      </c>
      <c r="AC547">
        <f>'RESUMEN TOTAL'!AI574</f>
        <v>0</v>
      </c>
      <c r="AD547">
        <f>'RESUMEN TOTAL'!AJ574</f>
        <v>0</v>
      </c>
      <c r="AE547">
        <f>'RESUMEN TOTAL'!AK574</f>
        <v>0</v>
      </c>
      <c r="AF547">
        <f>'RESUMEN TOTAL'!AL574</f>
        <v>0</v>
      </c>
      <c r="AG547">
        <f>'RESUMEN TOTAL'!AM574</f>
        <v>0</v>
      </c>
      <c r="AH547">
        <f>'RESUMEN TOTAL'!AN574</f>
        <v>0</v>
      </c>
    </row>
    <row r="548" spans="1:34" x14ac:dyDescent="0.25">
      <c r="A548">
        <f>'RESUMEN TOTAL'!A575</f>
        <v>0</v>
      </c>
      <c r="B548">
        <f>'RESUMEN TOTAL'!B575</f>
        <v>0</v>
      </c>
      <c r="C548">
        <f>'RESUMEN TOTAL'!D575</f>
        <v>0</v>
      </c>
      <c r="D548">
        <f>'RESUMEN TOTAL'!E575</f>
        <v>0</v>
      </c>
      <c r="E548">
        <f>'RESUMEN TOTAL'!F575</f>
        <v>0</v>
      </c>
      <c r="F548">
        <f>'RESUMEN TOTAL'!L575</f>
        <v>0</v>
      </c>
      <c r="G548">
        <f>'RESUMEN TOTAL'!M575</f>
        <v>0</v>
      </c>
      <c r="H548">
        <f>'RESUMEN TOTAL'!N556</f>
        <v>0</v>
      </c>
      <c r="I548">
        <f>'RESUMEN TOTAL'!O556</f>
        <v>0</v>
      </c>
      <c r="J548">
        <f>'RESUMEN TOTAL'!P575</f>
        <v>0</v>
      </c>
      <c r="K548">
        <f>'RESUMEN TOTAL'!Q575</f>
        <v>0</v>
      </c>
      <c r="L548">
        <f>'RESUMEN TOTAL'!R575</f>
        <v>0</v>
      </c>
      <c r="M548">
        <f>'RESUMEN TOTAL'!S575</f>
        <v>0</v>
      </c>
      <c r="N548">
        <f>'RESUMEN TOTAL'!T575</f>
        <v>0</v>
      </c>
      <c r="O548">
        <f>'RESUMEN TOTAL'!U575</f>
        <v>0</v>
      </c>
      <c r="P548">
        <f>'RESUMEN TOTAL'!V575</f>
        <v>0</v>
      </c>
      <c r="Q548">
        <f>'RESUMEN TOTAL'!W575</f>
        <v>0</v>
      </c>
      <c r="R548">
        <f>'RESUMEN TOTAL'!X575</f>
        <v>0</v>
      </c>
      <c r="S548">
        <f>'RESUMEN TOTAL'!Y575</f>
        <v>0</v>
      </c>
      <c r="T548">
        <f>'RESUMEN TOTAL'!Z575</f>
        <v>0</v>
      </c>
      <c r="U548">
        <f>'RESUMEN TOTAL'!AA575</f>
        <v>0</v>
      </c>
      <c r="V548">
        <f>'RESUMEN TOTAL'!AB575</f>
        <v>0</v>
      </c>
      <c r="W548">
        <f>'RESUMEN TOTAL'!AC575</f>
        <v>0</v>
      </c>
      <c r="X548">
        <f>'RESUMEN TOTAL'!AD575</f>
        <v>0</v>
      </c>
      <c r="Y548">
        <f>'RESUMEN TOTAL'!AE575</f>
        <v>0</v>
      </c>
      <c r="Z548">
        <f>'RESUMEN TOTAL'!AF575</f>
        <v>0</v>
      </c>
      <c r="AA548">
        <f>'RESUMEN TOTAL'!AG575</f>
        <v>0</v>
      </c>
      <c r="AB548">
        <f>'RESUMEN TOTAL'!AH575</f>
        <v>0</v>
      </c>
      <c r="AC548">
        <f>'RESUMEN TOTAL'!AI575</f>
        <v>0</v>
      </c>
      <c r="AD548">
        <f>'RESUMEN TOTAL'!AJ575</f>
        <v>0</v>
      </c>
      <c r="AE548">
        <f>'RESUMEN TOTAL'!AK575</f>
        <v>0</v>
      </c>
      <c r="AF548">
        <f>'RESUMEN TOTAL'!AL575</f>
        <v>0</v>
      </c>
      <c r="AG548">
        <f>'RESUMEN TOTAL'!AM575</f>
        <v>0</v>
      </c>
      <c r="AH548">
        <f>'RESUMEN TOTAL'!AN575</f>
        <v>0</v>
      </c>
    </row>
    <row r="549" spans="1:34" x14ac:dyDescent="0.25">
      <c r="A549">
        <f>'RESUMEN TOTAL'!A576</f>
        <v>0</v>
      </c>
      <c r="B549">
        <f>'RESUMEN TOTAL'!B576</f>
        <v>0</v>
      </c>
      <c r="C549">
        <f>'RESUMEN TOTAL'!D576</f>
        <v>0</v>
      </c>
      <c r="D549">
        <f>'RESUMEN TOTAL'!E576</f>
        <v>0</v>
      </c>
      <c r="E549">
        <f>'RESUMEN TOTAL'!F576</f>
        <v>0</v>
      </c>
      <c r="F549">
        <f>'RESUMEN TOTAL'!L576</f>
        <v>0</v>
      </c>
      <c r="G549">
        <f>'RESUMEN TOTAL'!M576</f>
        <v>0</v>
      </c>
      <c r="H549">
        <f>'RESUMEN TOTAL'!N557</f>
        <v>0</v>
      </c>
      <c r="I549">
        <f>'RESUMEN TOTAL'!O557</f>
        <v>0</v>
      </c>
      <c r="J549">
        <f>'RESUMEN TOTAL'!P576</f>
        <v>0</v>
      </c>
      <c r="K549">
        <f>'RESUMEN TOTAL'!Q576</f>
        <v>0</v>
      </c>
      <c r="L549">
        <f>'RESUMEN TOTAL'!R576</f>
        <v>0</v>
      </c>
      <c r="M549">
        <f>'RESUMEN TOTAL'!S576</f>
        <v>0</v>
      </c>
      <c r="N549">
        <f>'RESUMEN TOTAL'!T576</f>
        <v>0</v>
      </c>
      <c r="O549">
        <f>'RESUMEN TOTAL'!U576</f>
        <v>0</v>
      </c>
      <c r="P549">
        <f>'RESUMEN TOTAL'!V576</f>
        <v>0</v>
      </c>
      <c r="Q549">
        <f>'RESUMEN TOTAL'!W576</f>
        <v>0</v>
      </c>
      <c r="R549">
        <f>'RESUMEN TOTAL'!X576</f>
        <v>0</v>
      </c>
      <c r="S549">
        <f>'RESUMEN TOTAL'!Y576</f>
        <v>0</v>
      </c>
      <c r="T549">
        <f>'RESUMEN TOTAL'!Z576</f>
        <v>0</v>
      </c>
      <c r="U549">
        <f>'RESUMEN TOTAL'!AA576</f>
        <v>0</v>
      </c>
      <c r="V549">
        <f>'RESUMEN TOTAL'!AB576</f>
        <v>0</v>
      </c>
      <c r="W549">
        <f>'RESUMEN TOTAL'!AC576</f>
        <v>0</v>
      </c>
      <c r="X549">
        <f>'RESUMEN TOTAL'!AD576</f>
        <v>0</v>
      </c>
      <c r="Y549">
        <f>'RESUMEN TOTAL'!AE576</f>
        <v>0</v>
      </c>
      <c r="Z549">
        <f>'RESUMEN TOTAL'!AF576</f>
        <v>0</v>
      </c>
      <c r="AA549">
        <f>'RESUMEN TOTAL'!AG576</f>
        <v>0</v>
      </c>
      <c r="AB549">
        <f>'RESUMEN TOTAL'!AH576</f>
        <v>0</v>
      </c>
      <c r="AC549">
        <f>'RESUMEN TOTAL'!AI576</f>
        <v>0</v>
      </c>
      <c r="AD549">
        <f>'RESUMEN TOTAL'!AJ576</f>
        <v>0</v>
      </c>
      <c r="AE549">
        <f>'RESUMEN TOTAL'!AK576</f>
        <v>0</v>
      </c>
      <c r="AF549">
        <f>'RESUMEN TOTAL'!AL576</f>
        <v>0</v>
      </c>
      <c r="AG549">
        <f>'RESUMEN TOTAL'!AM576</f>
        <v>0</v>
      </c>
      <c r="AH549">
        <f>'RESUMEN TOTAL'!AN576</f>
        <v>0</v>
      </c>
    </row>
    <row r="550" spans="1:34" x14ac:dyDescent="0.25">
      <c r="A550">
        <f>'RESUMEN TOTAL'!A577</f>
        <v>0</v>
      </c>
      <c r="B550">
        <f>'RESUMEN TOTAL'!B577</f>
        <v>0</v>
      </c>
      <c r="C550">
        <f>'RESUMEN TOTAL'!D577</f>
        <v>0</v>
      </c>
      <c r="D550">
        <f>'RESUMEN TOTAL'!E577</f>
        <v>0</v>
      </c>
      <c r="E550">
        <f>'RESUMEN TOTAL'!F577</f>
        <v>0</v>
      </c>
      <c r="F550">
        <f>'RESUMEN TOTAL'!L577</f>
        <v>0</v>
      </c>
      <c r="G550">
        <f>'RESUMEN TOTAL'!M577</f>
        <v>0</v>
      </c>
      <c r="H550">
        <f>'RESUMEN TOTAL'!N558</f>
        <v>0</v>
      </c>
      <c r="I550">
        <f>'RESUMEN TOTAL'!O558</f>
        <v>0</v>
      </c>
      <c r="J550">
        <f>'RESUMEN TOTAL'!P577</f>
        <v>0</v>
      </c>
      <c r="K550">
        <f>'RESUMEN TOTAL'!Q577</f>
        <v>0</v>
      </c>
      <c r="L550">
        <f>'RESUMEN TOTAL'!R577</f>
        <v>0</v>
      </c>
      <c r="M550">
        <f>'RESUMEN TOTAL'!S577</f>
        <v>0</v>
      </c>
      <c r="N550">
        <f>'RESUMEN TOTAL'!T577</f>
        <v>0</v>
      </c>
      <c r="O550">
        <f>'RESUMEN TOTAL'!U577</f>
        <v>0</v>
      </c>
      <c r="P550">
        <f>'RESUMEN TOTAL'!V577</f>
        <v>0</v>
      </c>
      <c r="Q550">
        <f>'RESUMEN TOTAL'!W577</f>
        <v>0</v>
      </c>
      <c r="R550">
        <f>'RESUMEN TOTAL'!X577</f>
        <v>0</v>
      </c>
      <c r="S550">
        <f>'RESUMEN TOTAL'!Y577</f>
        <v>0</v>
      </c>
      <c r="T550">
        <f>'RESUMEN TOTAL'!Z577</f>
        <v>0</v>
      </c>
      <c r="U550">
        <f>'RESUMEN TOTAL'!AA577</f>
        <v>0</v>
      </c>
      <c r="V550">
        <f>'RESUMEN TOTAL'!AB577</f>
        <v>0</v>
      </c>
      <c r="W550">
        <f>'RESUMEN TOTAL'!AC577</f>
        <v>0</v>
      </c>
      <c r="X550">
        <f>'RESUMEN TOTAL'!AD577</f>
        <v>0</v>
      </c>
      <c r="Y550">
        <f>'RESUMEN TOTAL'!AE577</f>
        <v>0</v>
      </c>
      <c r="Z550">
        <f>'RESUMEN TOTAL'!AF577</f>
        <v>0</v>
      </c>
      <c r="AA550">
        <f>'RESUMEN TOTAL'!AG577</f>
        <v>0</v>
      </c>
      <c r="AB550">
        <f>'RESUMEN TOTAL'!AH577</f>
        <v>0</v>
      </c>
      <c r="AC550">
        <f>'RESUMEN TOTAL'!AI577</f>
        <v>0</v>
      </c>
      <c r="AD550">
        <f>'RESUMEN TOTAL'!AJ577</f>
        <v>0</v>
      </c>
      <c r="AE550">
        <f>'RESUMEN TOTAL'!AK577</f>
        <v>0</v>
      </c>
      <c r="AF550">
        <f>'RESUMEN TOTAL'!AL577</f>
        <v>0</v>
      </c>
      <c r="AG550">
        <f>'RESUMEN TOTAL'!AM577</f>
        <v>0</v>
      </c>
      <c r="AH550">
        <f>'RESUMEN TOTAL'!AN577</f>
        <v>0</v>
      </c>
    </row>
    <row r="551" spans="1:34" x14ac:dyDescent="0.25">
      <c r="A551">
        <f>'RESUMEN TOTAL'!A578</f>
        <v>0</v>
      </c>
      <c r="B551">
        <f>'RESUMEN TOTAL'!B578</f>
        <v>0</v>
      </c>
      <c r="C551">
        <f>'RESUMEN TOTAL'!D578</f>
        <v>0</v>
      </c>
      <c r="D551">
        <f>'RESUMEN TOTAL'!E578</f>
        <v>0</v>
      </c>
      <c r="E551">
        <f>'RESUMEN TOTAL'!F578</f>
        <v>0</v>
      </c>
      <c r="F551">
        <f>'RESUMEN TOTAL'!L578</f>
        <v>0</v>
      </c>
      <c r="G551">
        <f>'RESUMEN TOTAL'!M578</f>
        <v>0</v>
      </c>
      <c r="H551">
        <f>'RESUMEN TOTAL'!N559</f>
        <v>0</v>
      </c>
      <c r="I551">
        <f>'RESUMEN TOTAL'!O559</f>
        <v>0</v>
      </c>
      <c r="J551">
        <f>'RESUMEN TOTAL'!P578</f>
        <v>0</v>
      </c>
      <c r="K551">
        <f>'RESUMEN TOTAL'!Q578</f>
        <v>0</v>
      </c>
      <c r="L551">
        <f>'RESUMEN TOTAL'!R578</f>
        <v>0</v>
      </c>
      <c r="M551">
        <f>'RESUMEN TOTAL'!S578</f>
        <v>0</v>
      </c>
      <c r="N551">
        <f>'RESUMEN TOTAL'!T578</f>
        <v>0</v>
      </c>
      <c r="O551">
        <f>'RESUMEN TOTAL'!U578</f>
        <v>0</v>
      </c>
      <c r="P551">
        <f>'RESUMEN TOTAL'!V578</f>
        <v>0</v>
      </c>
      <c r="Q551">
        <f>'RESUMEN TOTAL'!W578</f>
        <v>0</v>
      </c>
      <c r="R551">
        <f>'RESUMEN TOTAL'!X578</f>
        <v>0</v>
      </c>
      <c r="S551">
        <f>'RESUMEN TOTAL'!Y578</f>
        <v>0</v>
      </c>
      <c r="T551">
        <f>'RESUMEN TOTAL'!Z578</f>
        <v>0</v>
      </c>
      <c r="U551">
        <f>'RESUMEN TOTAL'!AA578</f>
        <v>0</v>
      </c>
      <c r="V551">
        <f>'RESUMEN TOTAL'!AB578</f>
        <v>0</v>
      </c>
      <c r="W551">
        <f>'RESUMEN TOTAL'!AC578</f>
        <v>0</v>
      </c>
      <c r="X551">
        <f>'RESUMEN TOTAL'!AD578</f>
        <v>0</v>
      </c>
      <c r="Y551">
        <f>'RESUMEN TOTAL'!AE578</f>
        <v>0</v>
      </c>
      <c r="Z551">
        <f>'RESUMEN TOTAL'!AF578</f>
        <v>0</v>
      </c>
      <c r="AA551">
        <f>'RESUMEN TOTAL'!AG578</f>
        <v>0</v>
      </c>
      <c r="AB551">
        <f>'RESUMEN TOTAL'!AH578</f>
        <v>0</v>
      </c>
      <c r="AC551">
        <f>'RESUMEN TOTAL'!AI578</f>
        <v>0</v>
      </c>
      <c r="AD551">
        <f>'RESUMEN TOTAL'!AJ578</f>
        <v>0</v>
      </c>
      <c r="AE551">
        <f>'RESUMEN TOTAL'!AK578</f>
        <v>0</v>
      </c>
      <c r="AF551">
        <f>'RESUMEN TOTAL'!AL578</f>
        <v>0</v>
      </c>
      <c r="AG551">
        <f>'RESUMEN TOTAL'!AM578</f>
        <v>0</v>
      </c>
      <c r="AH551">
        <f>'RESUMEN TOTAL'!AN578</f>
        <v>0</v>
      </c>
    </row>
    <row r="552" spans="1:34" x14ac:dyDescent="0.25">
      <c r="A552">
        <f>'RESUMEN TOTAL'!A579</f>
        <v>0</v>
      </c>
      <c r="B552">
        <f>'RESUMEN TOTAL'!B579</f>
        <v>0</v>
      </c>
      <c r="C552">
        <f>'RESUMEN TOTAL'!D579</f>
        <v>0</v>
      </c>
      <c r="D552">
        <f>'RESUMEN TOTAL'!E579</f>
        <v>0</v>
      </c>
      <c r="E552">
        <f>'RESUMEN TOTAL'!F579</f>
        <v>0</v>
      </c>
      <c r="F552">
        <f>'RESUMEN TOTAL'!L579</f>
        <v>0</v>
      </c>
      <c r="G552">
        <f>'RESUMEN TOTAL'!M579</f>
        <v>0</v>
      </c>
      <c r="H552">
        <f>'RESUMEN TOTAL'!N560</f>
        <v>0</v>
      </c>
      <c r="I552">
        <f>'RESUMEN TOTAL'!O560</f>
        <v>0</v>
      </c>
      <c r="J552">
        <f>'RESUMEN TOTAL'!P579</f>
        <v>0</v>
      </c>
      <c r="K552">
        <f>'RESUMEN TOTAL'!Q579</f>
        <v>0</v>
      </c>
      <c r="L552">
        <f>'RESUMEN TOTAL'!R579</f>
        <v>0</v>
      </c>
      <c r="M552">
        <f>'RESUMEN TOTAL'!S579</f>
        <v>0</v>
      </c>
      <c r="N552">
        <f>'RESUMEN TOTAL'!T579</f>
        <v>0</v>
      </c>
      <c r="O552">
        <f>'RESUMEN TOTAL'!U579</f>
        <v>0</v>
      </c>
      <c r="P552">
        <f>'RESUMEN TOTAL'!V579</f>
        <v>0</v>
      </c>
      <c r="Q552">
        <f>'RESUMEN TOTAL'!W579</f>
        <v>0</v>
      </c>
      <c r="R552">
        <f>'RESUMEN TOTAL'!X579</f>
        <v>0</v>
      </c>
      <c r="S552">
        <f>'RESUMEN TOTAL'!Y579</f>
        <v>0</v>
      </c>
      <c r="T552">
        <f>'RESUMEN TOTAL'!Z579</f>
        <v>0</v>
      </c>
      <c r="U552">
        <f>'RESUMEN TOTAL'!AA579</f>
        <v>0</v>
      </c>
      <c r="V552">
        <f>'RESUMEN TOTAL'!AB579</f>
        <v>0</v>
      </c>
      <c r="W552">
        <f>'RESUMEN TOTAL'!AC579</f>
        <v>0</v>
      </c>
      <c r="X552">
        <f>'RESUMEN TOTAL'!AD579</f>
        <v>0</v>
      </c>
      <c r="Y552">
        <f>'RESUMEN TOTAL'!AE579</f>
        <v>0</v>
      </c>
      <c r="Z552">
        <f>'RESUMEN TOTAL'!AF579</f>
        <v>0</v>
      </c>
      <c r="AA552">
        <f>'RESUMEN TOTAL'!AG579</f>
        <v>0</v>
      </c>
      <c r="AB552">
        <f>'RESUMEN TOTAL'!AH579</f>
        <v>0</v>
      </c>
      <c r="AC552">
        <f>'RESUMEN TOTAL'!AI579</f>
        <v>0</v>
      </c>
      <c r="AD552">
        <f>'RESUMEN TOTAL'!AJ579</f>
        <v>0</v>
      </c>
      <c r="AE552">
        <f>'RESUMEN TOTAL'!AK579</f>
        <v>0</v>
      </c>
      <c r="AF552">
        <f>'RESUMEN TOTAL'!AL579</f>
        <v>0</v>
      </c>
      <c r="AG552">
        <f>'RESUMEN TOTAL'!AM579</f>
        <v>0</v>
      </c>
      <c r="AH552">
        <f>'RESUMEN TOTAL'!AN579</f>
        <v>0</v>
      </c>
    </row>
    <row r="553" spans="1:34" x14ac:dyDescent="0.25">
      <c r="A553">
        <f>'RESUMEN TOTAL'!A580</f>
        <v>0</v>
      </c>
      <c r="B553">
        <f>'RESUMEN TOTAL'!B580</f>
        <v>0</v>
      </c>
      <c r="C553">
        <f>'RESUMEN TOTAL'!D580</f>
        <v>0</v>
      </c>
      <c r="D553">
        <f>'RESUMEN TOTAL'!E580</f>
        <v>0</v>
      </c>
      <c r="E553">
        <f>'RESUMEN TOTAL'!F580</f>
        <v>0</v>
      </c>
      <c r="F553">
        <f>'RESUMEN TOTAL'!L580</f>
        <v>0</v>
      </c>
      <c r="G553">
        <f>'RESUMEN TOTAL'!M580</f>
        <v>0</v>
      </c>
      <c r="H553">
        <f>'RESUMEN TOTAL'!N561</f>
        <v>0</v>
      </c>
      <c r="I553">
        <f>'RESUMEN TOTAL'!O561</f>
        <v>0</v>
      </c>
      <c r="J553">
        <f>'RESUMEN TOTAL'!P580</f>
        <v>0</v>
      </c>
      <c r="K553">
        <f>'RESUMEN TOTAL'!Q580</f>
        <v>0</v>
      </c>
      <c r="L553">
        <f>'RESUMEN TOTAL'!R580</f>
        <v>0</v>
      </c>
      <c r="M553">
        <f>'RESUMEN TOTAL'!S580</f>
        <v>0</v>
      </c>
      <c r="N553">
        <f>'RESUMEN TOTAL'!T580</f>
        <v>0</v>
      </c>
      <c r="O553">
        <f>'RESUMEN TOTAL'!U580</f>
        <v>0</v>
      </c>
      <c r="P553">
        <f>'RESUMEN TOTAL'!V580</f>
        <v>0</v>
      </c>
      <c r="Q553">
        <f>'RESUMEN TOTAL'!W580</f>
        <v>0</v>
      </c>
      <c r="R553">
        <f>'RESUMEN TOTAL'!X580</f>
        <v>0</v>
      </c>
      <c r="S553">
        <f>'RESUMEN TOTAL'!Y580</f>
        <v>0</v>
      </c>
      <c r="T553">
        <f>'RESUMEN TOTAL'!Z580</f>
        <v>0</v>
      </c>
      <c r="U553">
        <f>'RESUMEN TOTAL'!AA580</f>
        <v>0</v>
      </c>
      <c r="V553">
        <f>'RESUMEN TOTAL'!AB580</f>
        <v>0</v>
      </c>
      <c r="W553">
        <f>'RESUMEN TOTAL'!AC580</f>
        <v>0</v>
      </c>
      <c r="X553">
        <f>'RESUMEN TOTAL'!AD580</f>
        <v>0</v>
      </c>
      <c r="Y553">
        <f>'RESUMEN TOTAL'!AE580</f>
        <v>0</v>
      </c>
      <c r="Z553">
        <f>'RESUMEN TOTAL'!AF580</f>
        <v>0</v>
      </c>
      <c r="AA553">
        <f>'RESUMEN TOTAL'!AG580</f>
        <v>0</v>
      </c>
      <c r="AB553">
        <f>'RESUMEN TOTAL'!AH580</f>
        <v>0</v>
      </c>
      <c r="AC553">
        <f>'RESUMEN TOTAL'!AI580</f>
        <v>0</v>
      </c>
      <c r="AD553">
        <f>'RESUMEN TOTAL'!AJ580</f>
        <v>0</v>
      </c>
      <c r="AE553">
        <f>'RESUMEN TOTAL'!AK580</f>
        <v>0</v>
      </c>
      <c r="AF553">
        <f>'RESUMEN TOTAL'!AL580</f>
        <v>0</v>
      </c>
      <c r="AG553">
        <f>'RESUMEN TOTAL'!AM580</f>
        <v>0</v>
      </c>
      <c r="AH553">
        <f>'RESUMEN TOTAL'!AN580</f>
        <v>0</v>
      </c>
    </row>
    <row r="554" spans="1:34" x14ac:dyDescent="0.25">
      <c r="A554">
        <f>'RESUMEN TOTAL'!A581</f>
        <v>0</v>
      </c>
      <c r="B554">
        <f>'RESUMEN TOTAL'!B581</f>
        <v>0</v>
      </c>
      <c r="C554">
        <f>'RESUMEN TOTAL'!D581</f>
        <v>0</v>
      </c>
      <c r="D554">
        <f>'RESUMEN TOTAL'!E581</f>
        <v>0</v>
      </c>
      <c r="E554">
        <f>'RESUMEN TOTAL'!F581</f>
        <v>0</v>
      </c>
      <c r="F554">
        <f>'RESUMEN TOTAL'!L581</f>
        <v>0</v>
      </c>
      <c r="G554">
        <f>'RESUMEN TOTAL'!M581</f>
        <v>0</v>
      </c>
      <c r="H554">
        <f>'RESUMEN TOTAL'!N562</f>
        <v>0</v>
      </c>
      <c r="I554">
        <f>'RESUMEN TOTAL'!O562</f>
        <v>0</v>
      </c>
      <c r="J554">
        <f>'RESUMEN TOTAL'!P581</f>
        <v>0</v>
      </c>
      <c r="K554">
        <f>'RESUMEN TOTAL'!Q581</f>
        <v>0</v>
      </c>
      <c r="L554">
        <f>'RESUMEN TOTAL'!R581</f>
        <v>0</v>
      </c>
      <c r="M554">
        <f>'RESUMEN TOTAL'!S581</f>
        <v>0</v>
      </c>
      <c r="N554">
        <f>'RESUMEN TOTAL'!T581</f>
        <v>0</v>
      </c>
      <c r="O554">
        <f>'RESUMEN TOTAL'!U581</f>
        <v>0</v>
      </c>
      <c r="P554">
        <f>'RESUMEN TOTAL'!V581</f>
        <v>0</v>
      </c>
      <c r="Q554">
        <f>'RESUMEN TOTAL'!W581</f>
        <v>0</v>
      </c>
      <c r="R554">
        <f>'RESUMEN TOTAL'!X581</f>
        <v>0</v>
      </c>
      <c r="S554">
        <f>'RESUMEN TOTAL'!Y581</f>
        <v>0</v>
      </c>
      <c r="T554">
        <f>'RESUMEN TOTAL'!Z581</f>
        <v>0</v>
      </c>
      <c r="U554">
        <f>'RESUMEN TOTAL'!AA581</f>
        <v>0</v>
      </c>
      <c r="V554">
        <f>'RESUMEN TOTAL'!AB581</f>
        <v>0</v>
      </c>
      <c r="W554">
        <f>'RESUMEN TOTAL'!AC581</f>
        <v>0</v>
      </c>
      <c r="X554">
        <f>'RESUMEN TOTAL'!AD581</f>
        <v>0</v>
      </c>
      <c r="Y554">
        <f>'RESUMEN TOTAL'!AE581</f>
        <v>0</v>
      </c>
      <c r="Z554">
        <f>'RESUMEN TOTAL'!AF581</f>
        <v>0</v>
      </c>
      <c r="AA554">
        <f>'RESUMEN TOTAL'!AG581</f>
        <v>0</v>
      </c>
      <c r="AB554">
        <f>'RESUMEN TOTAL'!AH581</f>
        <v>0</v>
      </c>
      <c r="AC554">
        <f>'RESUMEN TOTAL'!AI581</f>
        <v>0</v>
      </c>
      <c r="AD554">
        <f>'RESUMEN TOTAL'!AJ581</f>
        <v>0</v>
      </c>
      <c r="AE554">
        <f>'RESUMEN TOTAL'!AK581</f>
        <v>0</v>
      </c>
      <c r="AF554">
        <f>'RESUMEN TOTAL'!AL581</f>
        <v>0</v>
      </c>
      <c r="AG554">
        <f>'RESUMEN TOTAL'!AM581</f>
        <v>0</v>
      </c>
      <c r="AH554">
        <f>'RESUMEN TOTAL'!AN581</f>
        <v>0</v>
      </c>
    </row>
    <row r="555" spans="1:34" x14ac:dyDescent="0.25">
      <c r="A555">
        <f>'RESUMEN TOTAL'!A582</f>
        <v>0</v>
      </c>
      <c r="B555">
        <f>'RESUMEN TOTAL'!B582</f>
        <v>0</v>
      </c>
      <c r="C555">
        <f>'RESUMEN TOTAL'!D582</f>
        <v>0</v>
      </c>
      <c r="D555">
        <f>'RESUMEN TOTAL'!E582</f>
        <v>0</v>
      </c>
      <c r="E555">
        <f>'RESUMEN TOTAL'!F582</f>
        <v>0</v>
      </c>
      <c r="F555">
        <f>'RESUMEN TOTAL'!L582</f>
        <v>0</v>
      </c>
      <c r="G555">
        <f>'RESUMEN TOTAL'!M582</f>
        <v>0</v>
      </c>
      <c r="H555">
        <f>'RESUMEN TOTAL'!N563</f>
        <v>0</v>
      </c>
      <c r="I555">
        <f>'RESUMEN TOTAL'!O563</f>
        <v>0</v>
      </c>
      <c r="J555">
        <f>'RESUMEN TOTAL'!P582</f>
        <v>0</v>
      </c>
      <c r="K555">
        <f>'RESUMEN TOTAL'!Q582</f>
        <v>0</v>
      </c>
      <c r="L555">
        <f>'RESUMEN TOTAL'!R582</f>
        <v>0</v>
      </c>
      <c r="M555">
        <f>'RESUMEN TOTAL'!S582</f>
        <v>0</v>
      </c>
      <c r="N555">
        <f>'RESUMEN TOTAL'!T582</f>
        <v>0</v>
      </c>
      <c r="O555">
        <f>'RESUMEN TOTAL'!U582</f>
        <v>0</v>
      </c>
      <c r="P555">
        <f>'RESUMEN TOTAL'!V582</f>
        <v>0</v>
      </c>
      <c r="Q555">
        <f>'RESUMEN TOTAL'!W582</f>
        <v>0</v>
      </c>
      <c r="R555">
        <f>'RESUMEN TOTAL'!X582</f>
        <v>0</v>
      </c>
      <c r="S555">
        <f>'RESUMEN TOTAL'!Y582</f>
        <v>0</v>
      </c>
      <c r="T555">
        <f>'RESUMEN TOTAL'!Z582</f>
        <v>0</v>
      </c>
      <c r="U555">
        <f>'RESUMEN TOTAL'!AA582</f>
        <v>0</v>
      </c>
      <c r="V555">
        <f>'RESUMEN TOTAL'!AB582</f>
        <v>0</v>
      </c>
      <c r="W555">
        <f>'RESUMEN TOTAL'!AC582</f>
        <v>0</v>
      </c>
      <c r="X555">
        <f>'RESUMEN TOTAL'!AD582</f>
        <v>0</v>
      </c>
      <c r="Y555">
        <f>'RESUMEN TOTAL'!AE582</f>
        <v>0</v>
      </c>
      <c r="Z555">
        <f>'RESUMEN TOTAL'!AF582</f>
        <v>0</v>
      </c>
      <c r="AA555">
        <f>'RESUMEN TOTAL'!AG582</f>
        <v>0</v>
      </c>
      <c r="AB555">
        <f>'RESUMEN TOTAL'!AH582</f>
        <v>0</v>
      </c>
      <c r="AC555">
        <f>'RESUMEN TOTAL'!AI582</f>
        <v>0</v>
      </c>
      <c r="AD555">
        <f>'RESUMEN TOTAL'!AJ582</f>
        <v>0</v>
      </c>
      <c r="AE555">
        <f>'RESUMEN TOTAL'!AK582</f>
        <v>0</v>
      </c>
      <c r="AF555">
        <f>'RESUMEN TOTAL'!AL582</f>
        <v>0</v>
      </c>
      <c r="AG555">
        <f>'RESUMEN TOTAL'!AM582</f>
        <v>0</v>
      </c>
      <c r="AH555">
        <f>'RESUMEN TOTAL'!AN582</f>
        <v>0</v>
      </c>
    </row>
    <row r="556" spans="1:34" x14ac:dyDescent="0.25">
      <c r="A556">
        <f>'RESUMEN TOTAL'!A583</f>
        <v>0</v>
      </c>
      <c r="B556">
        <f>'RESUMEN TOTAL'!B583</f>
        <v>0</v>
      </c>
      <c r="C556">
        <f>'RESUMEN TOTAL'!D583</f>
        <v>0</v>
      </c>
      <c r="D556">
        <f>'RESUMEN TOTAL'!E583</f>
        <v>0</v>
      </c>
      <c r="E556">
        <f>'RESUMEN TOTAL'!F583</f>
        <v>0</v>
      </c>
      <c r="F556">
        <f>'RESUMEN TOTAL'!L583</f>
        <v>0</v>
      </c>
      <c r="G556">
        <f>'RESUMEN TOTAL'!M583</f>
        <v>0</v>
      </c>
      <c r="H556">
        <f>'RESUMEN TOTAL'!N564</f>
        <v>0</v>
      </c>
      <c r="I556">
        <f>'RESUMEN TOTAL'!O564</f>
        <v>0</v>
      </c>
      <c r="J556">
        <f>'RESUMEN TOTAL'!P583</f>
        <v>0</v>
      </c>
      <c r="K556">
        <f>'RESUMEN TOTAL'!Q583</f>
        <v>0</v>
      </c>
      <c r="L556">
        <f>'RESUMEN TOTAL'!R583</f>
        <v>0</v>
      </c>
      <c r="M556">
        <f>'RESUMEN TOTAL'!S583</f>
        <v>0</v>
      </c>
      <c r="N556">
        <f>'RESUMEN TOTAL'!T583</f>
        <v>0</v>
      </c>
      <c r="O556">
        <f>'RESUMEN TOTAL'!U583</f>
        <v>0</v>
      </c>
      <c r="P556">
        <f>'RESUMEN TOTAL'!V583</f>
        <v>0</v>
      </c>
      <c r="Q556">
        <f>'RESUMEN TOTAL'!W583</f>
        <v>0</v>
      </c>
      <c r="R556">
        <f>'RESUMEN TOTAL'!X583</f>
        <v>0</v>
      </c>
      <c r="S556">
        <f>'RESUMEN TOTAL'!Y583</f>
        <v>0</v>
      </c>
      <c r="T556">
        <f>'RESUMEN TOTAL'!Z583</f>
        <v>0</v>
      </c>
      <c r="U556">
        <f>'RESUMEN TOTAL'!AA583</f>
        <v>0</v>
      </c>
      <c r="V556">
        <f>'RESUMEN TOTAL'!AB583</f>
        <v>0</v>
      </c>
      <c r="W556">
        <f>'RESUMEN TOTAL'!AC583</f>
        <v>0</v>
      </c>
      <c r="X556">
        <f>'RESUMEN TOTAL'!AD583</f>
        <v>0</v>
      </c>
      <c r="Y556">
        <f>'RESUMEN TOTAL'!AE583</f>
        <v>0</v>
      </c>
      <c r="Z556">
        <f>'RESUMEN TOTAL'!AF583</f>
        <v>0</v>
      </c>
      <c r="AA556">
        <f>'RESUMEN TOTAL'!AG583</f>
        <v>0</v>
      </c>
      <c r="AB556">
        <f>'RESUMEN TOTAL'!AH583</f>
        <v>0</v>
      </c>
      <c r="AC556">
        <f>'RESUMEN TOTAL'!AI583</f>
        <v>0</v>
      </c>
      <c r="AD556">
        <f>'RESUMEN TOTAL'!AJ583</f>
        <v>0</v>
      </c>
      <c r="AE556">
        <f>'RESUMEN TOTAL'!AK583</f>
        <v>0</v>
      </c>
      <c r="AF556">
        <f>'RESUMEN TOTAL'!AL583</f>
        <v>0</v>
      </c>
      <c r="AG556">
        <f>'RESUMEN TOTAL'!AM583</f>
        <v>0</v>
      </c>
      <c r="AH556">
        <f>'RESUMEN TOTAL'!AN583</f>
        <v>0</v>
      </c>
    </row>
    <row r="557" spans="1:34" x14ac:dyDescent="0.25">
      <c r="A557">
        <f>'RESUMEN TOTAL'!A584</f>
        <v>0</v>
      </c>
      <c r="B557">
        <f>'RESUMEN TOTAL'!B584</f>
        <v>0</v>
      </c>
      <c r="C557">
        <f>'RESUMEN TOTAL'!D584</f>
        <v>0</v>
      </c>
      <c r="D557">
        <f>'RESUMEN TOTAL'!E584</f>
        <v>0</v>
      </c>
      <c r="E557">
        <f>'RESUMEN TOTAL'!F584</f>
        <v>0</v>
      </c>
      <c r="F557">
        <f>'RESUMEN TOTAL'!L584</f>
        <v>0</v>
      </c>
      <c r="G557">
        <f>'RESUMEN TOTAL'!M584</f>
        <v>0</v>
      </c>
      <c r="H557">
        <f>'RESUMEN TOTAL'!N565</f>
        <v>0</v>
      </c>
      <c r="I557">
        <f>'RESUMEN TOTAL'!O565</f>
        <v>0</v>
      </c>
      <c r="J557">
        <f>'RESUMEN TOTAL'!P584</f>
        <v>0</v>
      </c>
      <c r="K557">
        <f>'RESUMEN TOTAL'!Q584</f>
        <v>0</v>
      </c>
      <c r="L557">
        <f>'RESUMEN TOTAL'!R584</f>
        <v>0</v>
      </c>
      <c r="M557">
        <f>'RESUMEN TOTAL'!S584</f>
        <v>0</v>
      </c>
      <c r="N557">
        <f>'RESUMEN TOTAL'!T584</f>
        <v>0</v>
      </c>
      <c r="O557">
        <f>'RESUMEN TOTAL'!U584</f>
        <v>0</v>
      </c>
      <c r="P557">
        <f>'RESUMEN TOTAL'!V584</f>
        <v>0</v>
      </c>
      <c r="Q557">
        <f>'RESUMEN TOTAL'!W584</f>
        <v>0</v>
      </c>
      <c r="R557">
        <f>'RESUMEN TOTAL'!X584</f>
        <v>0</v>
      </c>
      <c r="S557">
        <f>'RESUMEN TOTAL'!Y584</f>
        <v>0</v>
      </c>
      <c r="T557">
        <f>'RESUMEN TOTAL'!Z584</f>
        <v>0</v>
      </c>
      <c r="U557">
        <f>'RESUMEN TOTAL'!AA584</f>
        <v>0</v>
      </c>
      <c r="V557">
        <f>'RESUMEN TOTAL'!AB584</f>
        <v>0</v>
      </c>
      <c r="W557">
        <f>'RESUMEN TOTAL'!AC584</f>
        <v>0</v>
      </c>
      <c r="X557">
        <f>'RESUMEN TOTAL'!AD584</f>
        <v>0</v>
      </c>
      <c r="Y557">
        <f>'RESUMEN TOTAL'!AE584</f>
        <v>0</v>
      </c>
      <c r="Z557">
        <f>'RESUMEN TOTAL'!AF584</f>
        <v>0</v>
      </c>
      <c r="AA557">
        <f>'RESUMEN TOTAL'!AG584</f>
        <v>0</v>
      </c>
      <c r="AB557">
        <f>'RESUMEN TOTAL'!AH584</f>
        <v>0</v>
      </c>
      <c r="AC557">
        <f>'RESUMEN TOTAL'!AI584</f>
        <v>0</v>
      </c>
      <c r="AD557">
        <f>'RESUMEN TOTAL'!AJ584</f>
        <v>0</v>
      </c>
      <c r="AE557">
        <f>'RESUMEN TOTAL'!AK584</f>
        <v>0</v>
      </c>
      <c r="AF557">
        <f>'RESUMEN TOTAL'!AL584</f>
        <v>0</v>
      </c>
      <c r="AG557">
        <f>'RESUMEN TOTAL'!AM584</f>
        <v>0</v>
      </c>
      <c r="AH557">
        <f>'RESUMEN TOTAL'!AN584</f>
        <v>0</v>
      </c>
    </row>
    <row r="558" spans="1:34" x14ac:dyDescent="0.25">
      <c r="A558">
        <f>'RESUMEN TOTAL'!A585</f>
        <v>0</v>
      </c>
      <c r="B558">
        <f>'RESUMEN TOTAL'!B585</f>
        <v>0</v>
      </c>
      <c r="C558">
        <f>'RESUMEN TOTAL'!D585</f>
        <v>0</v>
      </c>
      <c r="D558">
        <f>'RESUMEN TOTAL'!E585</f>
        <v>0</v>
      </c>
      <c r="E558">
        <f>'RESUMEN TOTAL'!F585</f>
        <v>0</v>
      </c>
      <c r="F558">
        <f>'RESUMEN TOTAL'!L585</f>
        <v>0</v>
      </c>
      <c r="G558">
        <f>'RESUMEN TOTAL'!M585</f>
        <v>0</v>
      </c>
      <c r="H558">
        <f>'RESUMEN TOTAL'!N566</f>
        <v>0</v>
      </c>
      <c r="I558">
        <f>'RESUMEN TOTAL'!O566</f>
        <v>0</v>
      </c>
      <c r="J558">
        <f>'RESUMEN TOTAL'!P585</f>
        <v>0</v>
      </c>
      <c r="K558">
        <f>'RESUMEN TOTAL'!Q585</f>
        <v>0</v>
      </c>
      <c r="L558">
        <f>'RESUMEN TOTAL'!R585</f>
        <v>0</v>
      </c>
      <c r="M558">
        <f>'RESUMEN TOTAL'!S585</f>
        <v>0</v>
      </c>
      <c r="N558">
        <f>'RESUMEN TOTAL'!T585</f>
        <v>0</v>
      </c>
      <c r="O558">
        <f>'RESUMEN TOTAL'!U585</f>
        <v>0</v>
      </c>
      <c r="P558">
        <f>'RESUMEN TOTAL'!V585</f>
        <v>0</v>
      </c>
      <c r="Q558">
        <f>'RESUMEN TOTAL'!W585</f>
        <v>0</v>
      </c>
      <c r="R558">
        <f>'RESUMEN TOTAL'!X585</f>
        <v>0</v>
      </c>
      <c r="S558">
        <f>'RESUMEN TOTAL'!Y585</f>
        <v>0</v>
      </c>
      <c r="T558">
        <f>'RESUMEN TOTAL'!Z585</f>
        <v>0</v>
      </c>
      <c r="U558">
        <f>'RESUMEN TOTAL'!AA585</f>
        <v>0</v>
      </c>
      <c r="V558">
        <f>'RESUMEN TOTAL'!AB585</f>
        <v>0</v>
      </c>
      <c r="W558">
        <f>'RESUMEN TOTAL'!AC585</f>
        <v>0</v>
      </c>
      <c r="X558">
        <f>'RESUMEN TOTAL'!AD585</f>
        <v>0</v>
      </c>
      <c r="Y558">
        <f>'RESUMEN TOTAL'!AE585</f>
        <v>0</v>
      </c>
      <c r="Z558">
        <f>'RESUMEN TOTAL'!AF585</f>
        <v>0</v>
      </c>
      <c r="AA558">
        <f>'RESUMEN TOTAL'!AG585</f>
        <v>0</v>
      </c>
      <c r="AB558">
        <f>'RESUMEN TOTAL'!AH585</f>
        <v>0</v>
      </c>
      <c r="AC558">
        <f>'RESUMEN TOTAL'!AI585</f>
        <v>0</v>
      </c>
      <c r="AD558">
        <f>'RESUMEN TOTAL'!AJ585</f>
        <v>0</v>
      </c>
      <c r="AE558">
        <f>'RESUMEN TOTAL'!AK585</f>
        <v>0</v>
      </c>
      <c r="AF558">
        <f>'RESUMEN TOTAL'!AL585</f>
        <v>0</v>
      </c>
      <c r="AG558">
        <f>'RESUMEN TOTAL'!AM585</f>
        <v>0</v>
      </c>
      <c r="AH558">
        <f>'RESUMEN TOTAL'!AN585</f>
        <v>0</v>
      </c>
    </row>
    <row r="559" spans="1:34" x14ac:dyDescent="0.25">
      <c r="A559">
        <f>'RESUMEN TOTAL'!A586</f>
        <v>0</v>
      </c>
      <c r="B559">
        <f>'RESUMEN TOTAL'!B586</f>
        <v>0</v>
      </c>
      <c r="C559">
        <f>'RESUMEN TOTAL'!D586</f>
        <v>0</v>
      </c>
      <c r="D559">
        <f>'RESUMEN TOTAL'!E586</f>
        <v>0</v>
      </c>
      <c r="E559">
        <f>'RESUMEN TOTAL'!F586</f>
        <v>0</v>
      </c>
      <c r="F559">
        <f>'RESUMEN TOTAL'!L586</f>
        <v>0</v>
      </c>
      <c r="G559">
        <f>'RESUMEN TOTAL'!M586</f>
        <v>0</v>
      </c>
      <c r="H559">
        <f>'RESUMEN TOTAL'!N567</f>
        <v>0</v>
      </c>
      <c r="I559">
        <f>'RESUMEN TOTAL'!O567</f>
        <v>0</v>
      </c>
      <c r="J559">
        <f>'RESUMEN TOTAL'!P586</f>
        <v>0</v>
      </c>
      <c r="K559">
        <f>'RESUMEN TOTAL'!Q586</f>
        <v>0</v>
      </c>
      <c r="L559">
        <f>'RESUMEN TOTAL'!R586</f>
        <v>0</v>
      </c>
      <c r="M559">
        <f>'RESUMEN TOTAL'!S586</f>
        <v>0</v>
      </c>
      <c r="N559">
        <f>'RESUMEN TOTAL'!T586</f>
        <v>0</v>
      </c>
      <c r="O559">
        <f>'RESUMEN TOTAL'!U586</f>
        <v>0</v>
      </c>
      <c r="P559">
        <f>'RESUMEN TOTAL'!V586</f>
        <v>0</v>
      </c>
      <c r="Q559">
        <f>'RESUMEN TOTAL'!W586</f>
        <v>0</v>
      </c>
      <c r="R559">
        <f>'RESUMEN TOTAL'!X586</f>
        <v>0</v>
      </c>
      <c r="S559">
        <f>'RESUMEN TOTAL'!Y586</f>
        <v>0</v>
      </c>
      <c r="T559">
        <f>'RESUMEN TOTAL'!Z586</f>
        <v>0</v>
      </c>
      <c r="U559">
        <f>'RESUMEN TOTAL'!AA586</f>
        <v>0</v>
      </c>
      <c r="V559">
        <f>'RESUMEN TOTAL'!AB586</f>
        <v>0</v>
      </c>
      <c r="W559">
        <f>'RESUMEN TOTAL'!AC586</f>
        <v>0</v>
      </c>
      <c r="X559">
        <f>'RESUMEN TOTAL'!AD586</f>
        <v>0</v>
      </c>
      <c r="Y559">
        <f>'RESUMEN TOTAL'!AE586</f>
        <v>0</v>
      </c>
      <c r="Z559">
        <f>'RESUMEN TOTAL'!AF586</f>
        <v>0</v>
      </c>
      <c r="AA559">
        <f>'RESUMEN TOTAL'!AG586</f>
        <v>0</v>
      </c>
      <c r="AB559">
        <f>'RESUMEN TOTAL'!AH586</f>
        <v>0</v>
      </c>
      <c r="AC559">
        <f>'RESUMEN TOTAL'!AI586</f>
        <v>0</v>
      </c>
      <c r="AD559">
        <f>'RESUMEN TOTAL'!AJ586</f>
        <v>0</v>
      </c>
      <c r="AE559">
        <f>'RESUMEN TOTAL'!AK586</f>
        <v>0</v>
      </c>
      <c r="AF559">
        <f>'RESUMEN TOTAL'!AL586</f>
        <v>0</v>
      </c>
      <c r="AG559">
        <f>'RESUMEN TOTAL'!AM586</f>
        <v>0</v>
      </c>
      <c r="AH559">
        <f>'RESUMEN TOTAL'!AN586</f>
        <v>0</v>
      </c>
    </row>
    <row r="560" spans="1:34" x14ac:dyDescent="0.25">
      <c r="A560">
        <f>'RESUMEN TOTAL'!A587</f>
        <v>0</v>
      </c>
      <c r="B560">
        <f>'RESUMEN TOTAL'!B587</f>
        <v>0</v>
      </c>
      <c r="C560">
        <f>'RESUMEN TOTAL'!D587</f>
        <v>0</v>
      </c>
      <c r="D560">
        <f>'RESUMEN TOTAL'!E587</f>
        <v>0</v>
      </c>
      <c r="E560">
        <f>'RESUMEN TOTAL'!F587</f>
        <v>0</v>
      </c>
      <c r="F560">
        <f>'RESUMEN TOTAL'!L587</f>
        <v>0</v>
      </c>
      <c r="G560">
        <f>'RESUMEN TOTAL'!M587</f>
        <v>0</v>
      </c>
      <c r="H560">
        <f>'RESUMEN TOTAL'!N568</f>
        <v>0</v>
      </c>
      <c r="I560">
        <f>'RESUMEN TOTAL'!O568</f>
        <v>0</v>
      </c>
      <c r="J560">
        <f>'RESUMEN TOTAL'!P587</f>
        <v>0</v>
      </c>
      <c r="K560">
        <f>'RESUMEN TOTAL'!Q587</f>
        <v>0</v>
      </c>
      <c r="L560">
        <f>'RESUMEN TOTAL'!R587</f>
        <v>0</v>
      </c>
      <c r="M560">
        <f>'RESUMEN TOTAL'!S587</f>
        <v>0</v>
      </c>
      <c r="N560">
        <f>'RESUMEN TOTAL'!T587</f>
        <v>0</v>
      </c>
      <c r="O560">
        <f>'RESUMEN TOTAL'!U587</f>
        <v>0</v>
      </c>
      <c r="P560">
        <f>'RESUMEN TOTAL'!V587</f>
        <v>0</v>
      </c>
      <c r="Q560">
        <f>'RESUMEN TOTAL'!W587</f>
        <v>0</v>
      </c>
      <c r="R560">
        <f>'RESUMEN TOTAL'!X587</f>
        <v>0</v>
      </c>
      <c r="S560">
        <f>'RESUMEN TOTAL'!Y587</f>
        <v>0</v>
      </c>
      <c r="T560">
        <f>'RESUMEN TOTAL'!Z587</f>
        <v>0</v>
      </c>
      <c r="U560">
        <f>'RESUMEN TOTAL'!AA587</f>
        <v>0</v>
      </c>
      <c r="V560">
        <f>'RESUMEN TOTAL'!AB587</f>
        <v>0</v>
      </c>
      <c r="W560">
        <f>'RESUMEN TOTAL'!AC587</f>
        <v>0</v>
      </c>
      <c r="X560">
        <f>'RESUMEN TOTAL'!AD587</f>
        <v>0</v>
      </c>
      <c r="Y560">
        <f>'RESUMEN TOTAL'!AE587</f>
        <v>0</v>
      </c>
      <c r="Z560">
        <f>'RESUMEN TOTAL'!AF587</f>
        <v>0</v>
      </c>
      <c r="AA560">
        <f>'RESUMEN TOTAL'!AG587</f>
        <v>0</v>
      </c>
      <c r="AB560">
        <f>'RESUMEN TOTAL'!AH587</f>
        <v>0</v>
      </c>
      <c r="AC560">
        <f>'RESUMEN TOTAL'!AI587</f>
        <v>0</v>
      </c>
      <c r="AD560">
        <f>'RESUMEN TOTAL'!AJ587</f>
        <v>0</v>
      </c>
      <c r="AE560">
        <f>'RESUMEN TOTAL'!AK587</f>
        <v>0</v>
      </c>
      <c r="AF560">
        <f>'RESUMEN TOTAL'!AL587</f>
        <v>0</v>
      </c>
      <c r="AG560">
        <f>'RESUMEN TOTAL'!AM587</f>
        <v>0</v>
      </c>
      <c r="AH560">
        <f>'RESUMEN TOTAL'!AN587</f>
        <v>0</v>
      </c>
    </row>
    <row r="561" spans="1:34" x14ac:dyDescent="0.25">
      <c r="A561">
        <f>'RESUMEN TOTAL'!A588</f>
        <v>0</v>
      </c>
      <c r="B561">
        <f>'RESUMEN TOTAL'!B588</f>
        <v>0</v>
      </c>
      <c r="C561">
        <f>'RESUMEN TOTAL'!D588</f>
        <v>0</v>
      </c>
      <c r="D561">
        <f>'RESUMEN TOTAL'!E588</f>
        <v>0</v>
      </c>
      <c r="E561">
        <f>'RESUMEN TOTAL'!F588</f>
        <v>0</v>
      </c>
      <c r="F561">
        <f>'RESUMEN TOTAL'!L588</f>
        <v>0</v>
      </c>
      <c r="G561">
        <f>'RESUMEN TOTAL'!M588</f>
        <v>0</v>
      </c>
      <c r="H561">
        <f>'RESUMEN TOTAL'!N569</f>
        <v>0</v>
      </c>
      <c r="I561">
        <f>'RESUMEN TOTAL'!O569</f>
        <v>0</v>
      </c>
      <c r="J561">
        <f>'RESUMEN TOTAL'!P588</f>
        <v>0</v>
      </c>
      <c r="K561">
        <f>'RESUMEN TOTAL'!Q588</f>
        <v>0</v>
      </c>
      <c r="L561">
        <f>'RESUMEN TOTAL'!R588</f>
        <v>0</v>
      </c>
      <c r="M561">
        <f>'RESUMEN TOTAL'!S588</f>
        <v>0</v>
      </c>
      <c r="N561">
        <f>'RESUMEN TOTAL'!T588</f>
        <v>0</v>
      </c>
      <c r="O561">
        <f>'RESUMEN TOTAL'!U588</f>
        <v>0</v>
      </c>
      <c r="P561">
        <f>'RESUMEN TOTAL'!V588</f>
        <v>0</v>
      </c>
      <c r="Q561">
        <f>'RESUMEN TOTAL'!W588</f>
        <v>0</v>
      </c>
      <c r="R561">
        <f>'RESUMEN TOTAL'!X588</f>
        <v>0</v>
      </c>
      <c r="S561">
        <f>'RESUMEN TOTAL'!Y588</f>
        <v>0</v>
      </c>
      <c r="T561">
        <f>'RESUMEN TOTAL'!Z588</f>
        <v>0</v>
      </c>
      <c r="U561">
        <f>'RESUMEN TOTAL'!AA588</f>
        <v>0</v>
      </c>
      <c r="V561">
        <f>'RESUMEN TOTAL'!AB588</f>
        <v>0</v>
      </c>
      <c r="W561">
        <f>'RESUMEN TOTAL'!AC588</f>
        <v>0</v>
      </c>
      <c r="X561">
        <f>'RESUMEN TOTAL'!AD588</f>
        <v>0</v>
      </c>
      <c r="Y561">
        <f>'RESUMEN TOTAL'!AE588</f>
        <v>0</v>
      </c>
      <c r="Z561">
        <f>'RESUMEN TOTAL'!AF588</f>
        <v>0</v>
      </c>
      <c r="AA561">
        <f>'RESUMEN TOTAL'!AG588</f>
        <v>0</v>
      </c>
      <c r="AB561">
        <f>'RESUMEN TOTAL'!AH588</f>
        <v>0</v>
      </c>
      <c r="AC561">
        <f>'RESUMEN TOTAL'!AI588</f>
        <v>0</v>
      </c>
      <c r="AD561">
        <f>'RESUMEN TOTAL'!AJ588</f>
        <v>0</v>
      </c>
      <c r="AE561">
        <f>'RESUMEN TOTAL'!AK588</f>
        <v>0</v>
      </c>
      <c r="AF561">
        <f>'RESUMEN TOTAL'!AL588</f>
        <v>0</v>
      </c>
      <c r="AG561">
        <f>'RESUMEN TOTAL'!AM588</f>
        <v>0</v>
      </c>
      <c r="AH561">
        <f>'RESUMEN TOTAL'!AN588</f>
        <v>0</v>
      </c>
    </row>
    <row r="562" spans="1:34" x14ac:dyDescent="0.25">
      <c r="A562">
        <f>'RESUMEN TOTAL'!A589</f>
        <v>0</v>
      </c>
      <c r="B562">
        <f>'RESUMEN TOTAL'!B589</f>
        <v>0</v>
      </c>
      <c r="C562">
        <f>'RESUMEN TOTAL'!D589</f>
        <v>0</v>
      </c>
      <c r="D562">
        <f>'RESUMEN TOTAL'!E589</f>
        <v>0</v>
      </c>
      <c r="E562">
        <f>'RESUMEN TOTAL'!F589</f>
        <v>0</v>
      </c>
      <c r="F562">
        <f>'RESUMEN TOTAL'!L589</f>
        <v>0</v>
      </c>
      <c r="G562">
        <f>'RESUMEN TOTAL'!M589</f>
        <v>0</v>
      </c>
      <c r="H562">
        <f>'RESUMEN TOTAL'!N570</f>
        <v>0</v>
      </c>
      <c r="I562">
        <f>'RESUMEN TOTAL'!O570</f>
        <v>0</v>
      </c>
      <c r="J562">
        <f>'RESUMEN TOTAL'!P589</f>
        <v>0</v>
      </c>
      <c r="K562">
        <f>'RESUMEN TOTAL'!Q589</f>
        <v>0</v>
      </c>
      <c r="L562">
        <f>'RESUMEN TOTAL'!R589</f>
        <v>0</v>
      </c>
      <c r="M562">
        <f>'RESUMEN TOTAL'!S589</f>
        <v>0</v>
      </c>
      <c r="N562">
        <f>'RESUMEN TOTAL'!T589</f>
        <v>0</v>
      </c>
      <c r="O562">
        <f>'RESUMEN TOTAL'!U589</f>
        <v>0</v>
      </c>
      <c r="P562">
        <f>'RESUMEN TOTAL'!V589</f>
        <v>0</v>
      </c>
      <c r="Q562">
        <f>'RESUMEN TOTAL'!W589</f>
        <v>0</v>
      </c>
      <c r="R562">
        <f>'RESUMEN TOTAL'!X589</f>
        <v>0</v>
      </c>
      <c r="S562">
        <f>'RESUMEN TOTAL'!Y589</f>
        <v>0</v>
      </c>
      <c r="T562">
        <f>'RESUMEN TOTAL'!Z589</f>
        <v>0</v>
      </c>
      <c r="U562">
        <f>'RESUMEN TOTAL'!AA589</f>
        <v>0</v>
      </c>
      <c r="V562">
        <f>'RESUMEN TOTAL'!AB589</f>
        <v>0</v>
      </c>
      <c r="W562">
        <f>'RESUMEN TOTAL'!AC589</f>
        <v>0</v>
      </c>
      <c r="X562">
        <f>'RESUMEN TOTAL'!AD589</f>
        <v>0</v>
      </c>
      <c r="Y562">
        <f>'RESUMEN TOTAL'!AE589</f>
        <v>0</v>
      </c>
      <c r="Z562">
        <f>'RESUMEN TOTAL'!AF589</f>
        <v>0</v>
      </c>
      <c r="AA562">
        <f>'RESUMEN TOTAL'!AG589</f>
        <v>0</v>
      </c>
      <c r="AB562">
        <f>'RESUMEN TOTAL'!AH589</f>
        <v>0</v>
      </c>
      <c r="AC562">
        <f>'RESUMEN TOTAL'!AI589</f>
        <v>0</v>
      </c>
      <c r="AD562">
        <f>'RESUMEN TOTAL'!AJ589</f>
        <v>0</v>
      </c>
      <c r="AE562">
        <f>'RESUMEN TOTAL'!AK589</f>
        <v>0</v>
      </c>
      <c r="AF562">
        <f>'RESUMEN TOTAL'!AL589</f>
        <v>0</v>
      </c>
      <c r="AG562">
        <f>'RESUMEN TOTAL'!AM589</f>
        <v>0</v>
      </c>
      <c r="AH562">
        <f>'RESUMEN TOTAL'!AN589</f>
        <v>0</v>
      </c>
    </row>
    <row r="563" spans="1:34" x14ac:dyDescent="0.25">
      <c r="A563">
        <f>'RESUMEN TOTAL'!A590</f>
        <v>0</v>
      </c>
      <c r="B563">
        <f>'RESUMEN TOTAL'!B590</f>
        <v>0</v>
      </c>
      <c r="C563">
        <f>'RESUMEN TOTAL'!D590</f>
        <v>0</v>
      </c>
      <c r="D563">
        <f>'RESUMEN TOTAL'!E590</f>
        <v>0</v>
      </c>
      <c r="E563">
        <f>'RESUMEN TOTAL'!F590</f>
        <v>0</v>
      </c>
      <c r="F563">
        <f>'RESUMEN TOTAL'!L590</f>
        <v>0</v>
      </c>
      <c r="G563">
        <f>'RESUMEN TOTAL'!M590</f>
        <v>0</v>
      </c>
      <c r="H563">
        <f>'RESUMEN TOTAL'!N571</f>
        <v>0</v>
      </c>
      <c r="I563">
        <f>'RESUMEN TOTAL'!O571</f>
        <v>0</v>
      </c>
      <c r="J563">
        <f>'RESUMEN TOTAL'!P590</f>
        <v>0</v>
      </c>
      <c r="K563">
        <f>'RESUMEN TOTAL'!Q590</f>
        <v>0</v>
      </c>
      <c r="L563">
        <f>'RESUMEN TOTAL'!R590</f>
        <v>0</v>
      </c>
      <c r="M563">
        <f>'RESUMEN TOTAL'!S590</f>
        <v>0</v>
      </c>
      <c r="N563">
        <f>'RESUMEN TOTAL'!T590</f>
        <v>0</v>
      </c>
      <c r="O563">
        <f>'RESUMEN TOTAL'!U590</f>
        <v>0</v>
      </c>
      <c r="P563">
        <f>'RESUMEN TOTAL'!V590</f>
        <v>0</v>
      </c>
      <c r="Q563">
        <f>'RESUMEN TOTAL'!W590</f>
        <v>0</v>
      </c>
      <c r="R563">
        <f>'RESUMEN TOTAL'!X590</f>
        <v>0</v>
      </c>
      <c r="S563">
        <f>'RESUMEN TOTAL'!Y590</f>
        <v>0</v>
      </c>
      <c r="T563">
        <f>'RESUMEN TOTAL'!Z590</f>
        <v>0</v>
      </c>
      <c r="U563">
        <f>'RESUMEN TOTAL'!AA590</f>
        <v>0</v>
      </c>
      <c r="V563">
        <f>'RESUMEN TOTAL'!AB590</f>
        <v>0</v>
      </c>
      <c r="W563">
        <f>'RESUMEN TOTAL'!AC590</f>
        <v>0</v>
      </c>
      <c r="X563">
        <f>'RESUMEN TOTAL'!AD590</f>
        <v>0</v>
      </c>
      <c r="Y563">
        <f>'RESUMEN TOTAL'!AE590</f>
        <v>0</v>
      </c>
      <c r="Z563">
        <f>'RESUMEN TOTAL'!AF590</f>
        <v>0</v>
      </c>
      <c r="AA563">
        <f>'RESUMEN TOTAL'!AG590</f>
        <v>0</v>
      </c>
      <c r="AB563">
        <f>'RESUMEN TOTAL'!AH590</f>
        <v>0</v>
      </c>
      <c r="AC563">
        <f>'RESUMEN TOTAL'!AI590</f>
        <v>0</v>
      </c>
      <c r="AD563">
        <f>'RESUMEN TOTAL'!AJ590</f>
        <v>0</v>
      </c>
      <c r="AE563">
        <f>'RESUMEN TOTAL'!AK590</f>
        <v>0</v>
      </c>
      <c r="AF563">
        <f>'RESUMEN TOTAL'!AL590</f>
        <v>0</v>
      </c>
      <c r="AG563">
        <f>'RESUMEN TOTAL'!AM590</f>
        <v>0</v>
      </c>
      <c r="AH563">
        <f>'RESUMEN TOTAL'!AN590</f>
        <v>0</v>
      </c>
    </row>
    <row r="564" spans="1:34" x14ac:dyDescent="0.25">
      <c r="A564">
        <f>'RESUMEN TOTAL'!A591</f>
        <v>0</v>
      </c>
      <c r="B564">
        <f>'RESUMEN TOTAL'!B591</f>
        <v>0</v>
      </c>
      <c r="C564">
        <f>'RESUMEN TOTAL'!D591</f>
        <v>0</v>
      </c>
      <c r="D564">
        <f>'RESUMEN TOTAL'!E591</f>
        <v>0</v>
      </c>
      <c r="E564">
        <f>'RESUMEN TOTAL'!F591</f>
        <v>0</v>
      </c>
      <c r="F564">
        <f>'RESUMEN TOTAL'!L591</f>
        <v>0</v>
      </c>
      <c r="G564">
        <f>'RESUMEN TOTAL'!M591</f>
        <v>0</v>
      </c>
      <c r="H564">
        <f>'RESUMEN TOTAL'!N572</f>
        <v>0</v>
      </c>
      <c r="I564">
        <f>'RESUMEN TOTAL'!O572</f>
        <v>0</v>
      </c>
      <c r="J564">
        <f>'RESUMEN TOTAL'!P591</f>
        <v>0</v>
      </c>
      <c r="K564">
        <f>'RESUMEN TOTAL'!Q591</f>
        <v>0</v>
      </c>
      <c r="L564">
        <f>'RESUMEN TOTAL'!R591</f>
        <v>0</v>
      </c>
      <c r="M564">
        <f>'RESUMEN TOTAL'!S591</f>
        <v>0</v>
      </c>
      <c r="N564">
        <f>'RESUMEN TOTAL'!T591</f>
        <v>0</v>
      </c>
      <c r="O564">
        <f>'RESUMEN TOTAL'!U591</f>
        <v>0</v>
      </c>
      <c r="P564">
        <f>'RESUMEN TOTAL'!V591</f>
        <v>0</v>
      </c>
      <c r="Q564">
        <f>'RESUMEN TOTAL'!W591</f>
        <v>0</v>
      </c>
      <c r="R564">
        <f>'RESUMEN TOTAL'!X591</f>
        <v>0</v>
      </c>
      <c r="S564">
        <f>'RESUMEN TOTAL'!Y591</f>
        <v>0</v>
      </c>
      <c r="T564">
        <f>'RESUMEN TOTAL'!Z591</f>
        <v>0</v>
      </c>
      <c r="U564">
        <f>'RESUMEN TOTAL'!AA591</f>
        <v>0</v>
      </c>
      <c r="V564">
        <f>'RESUMEN TOTAL'!AB591</f>
        <v>0</v>
      </c>
      <c r="W564">
        <f>'RESUMEN TOTAL'!AC591</f>
        <v>0</v>
      </c>
      <c r="X564">
        <f>'RESUMEN TOTAL'!AD591</f>
        <v>0</v>
      </c>
      <c r="Y564">
        <f>'RESUMEN TOTAL'!AE591</f>
        <v>0</v>
      </c>
      <c r="Z564">
        <f>'RESUMEN TOTAL'!AF591</f>
        <v>0</v>
      </c>
      <c r="AA564">
        <f>'RESUMEN TOTAL'!AG591</f>
        <v>0</v>
      </c>
      <c r="AB564">
        <f>'RESUMEN TOTAL'!AH591</f>
        <v>0</v>
      </c>
      <c r="AC564">
        <f>'RESUMEN TOTAL'!AI591</f>
        <v>0</v>
      </c>
      <c r="AD564">
        <f>'RESUMEN TOTAL'!AJ591</f>
        <v>0</v>
      </c>
      <c r="AE564">
        <f>'RESUMEN TOTAL'!AK591</f>
        <v>0</v>
      </c>
      <c r="AF564">
        <f>'RESUMEN TOTAL'!AL591</f>
        <v>0</v>
      </c>
      <c r="AG564">
        <f>'RESUMEN TOTAL'!AM591</f>
        <v>0</v>
      </c>
      <c r="AH564">
        <f>'RESUMEN TOTAL'!AN591</f>
        <v>0</v>
      </c>
    </row>
    <row r="565" spans="1:34" x14ac:dyDescent="0.25">
      <c r="A565">
        <f>'RESUMEN TOTAL'!A592</f>
        <v>0</v>
      </c>
      <c r="B565">
        <f>'RESUMEN TOTAL'!B592</f>
        <v>0</v>
      </c>
      <c r="C565">
        <f>'RESUMEN TOTAL'!D592</f>
        <v>0</v>
      </c>
      <c r="D565">
        <f>'RESUMEN TOTAL'!E592</f>
        <v>0</v>
      </c>
      <c r="E565">
        <f>'RESUMEN TOTAL'!F592</f>
        <v>0</v>
      </c>
      <c r="F565">
        <f>'RESUMEN TOTAL'!L592</f>
        <v>0</v>
      </c>
      <c r="G565">
        <f>'RESUMEN TOTAL'!M592</f>
        <v>0</v>
      </c>
      <c r="H565">
        <f>'RESUMEN TOTAL'!N573</f>
        <v>0</v>
      </c>
      <c r="I565">
        <f>'RESUMEN TOTAL'!O573</f>
        <v>0</v>
      </c>
      <c r="J565">
        <f>'RESUMEN TOTAL'!P592</f>
        <v>0</v>
      </c>
      <c r="K565">
        <f>'RESUMEN TOTAL'!Q592</f>
        <v>0</v>
      </c>
      <c r="L565">
        <f>'RESUMEN TOTAL'!R592</f>
        <v>0</v>
      </c>
      <c r="M565">
        <f>'RESUMEN TOTAL'!S592</f>
        <v>0</v>
      </c>
      <c r="N565">
        <f>'RESUMEN TOTAL'!T592</f>
        <v>0</v>
      </c>
      <c r="O565">
        <f>'RESUMEN TOTAL'!U592</f>
        <v>0</v>
      </c>
      <c r="P565">
        <f>'RESUMEN TOTAL'!V592</f>
        <v>0</v>
      </c>
      <c r="Q565">
        <f>'RESUMEN TOTAL'!W592</f>
        <v>0</v>
      </c>
      <c r="R565">
        <f>'RESUMEN TOTAL'!X592</f>
        <v>0</v>
      </c>
      <c r="S565">
        <f>'RESUMEN TOTAL'!Y592</f>
        <v>0</v>
      </c>
      <c r="T565">
        <f>'RESUMEN TOTAL'!Z592</f>
        <v>0</v>
      </c>
      <c r="U565">
        <f>'RESUMEN TOTAL'!AA592</f>
        <v>0</v>
      </c>
      <c r="V565">
        <f>'RESUMEN TOTAL'!AB592</f>
        <v>0</v>
      </c>
      <c r="W565">
        <f>'RESUMEN TOTAL'!AC592</f>
        <v>0</v>
      </c>
      <c r="X565">
        <f>'RESUMEN TOTAL'!AD592</f>
        <v>0</v>
      </c>
      <c r="Y565">
        <f>'RESUMEN TOTAL'!AE592</f>
        <v>0</v>
      </c>
      <c r="Z565">
        <f>'RESUMEN TOTAL'!AF592</f>
        <v>0</v>
      </c>
      <c r="AA565">
        <f>'RESUMEN TOTAL'!AG592</f>
        <v>0</v>
      </c>
      <c r="AB565">
        <f>'RESUMEN TOTAL'!AH592</f>
        <v>0</v>
      </c>
      <c r="AC565">
        <f>'RESUMEN TOTAL'!AI592</f>
        <v>0</v>
      </c>
      <c r="AD565">
        <f>'RESUMEN TOTAL'!AJ592</f>
        <v>0</v>
      </c>
      <c r="AE565">
        <f>'RESUMEN TOTAL'!AK592</f>
        <v>0</v>
      </c>
      <c r="AF565">
        <f>'RESUMEN TOTAL'!AL592</f>
        <v>0</v>
      </c>
      <c r="AG565">
        <f>'RESUMEN TOTAL'!AM592</f>
        <v>0</v>
      </c>
      <c r="AH565">
        <f>'RESUMEN TOTAL'!AN592</f>
        <v>0</v>
      </c>
    </row>
    <row r="566" spans="1:34" x14ac:dyDescent="0.25">
      <c r="A566">
        <f>'RESUMEN TOTAL'!A593</f>
        <v>0</v>
      </c>
      <c r="B566">
        <f>'RESUMEN TOTAL'!B593</f>
        <v>0</v>
      </c>
      <c r="C566">
        <f>'RESUMEN TOTAL'!D593</f>
        <v>0</v>
      </c>
      <c r="D566">
        <f>'RESUMEN TOTAL'!E593</f>
        <v>0</v>
      </c>
      <c r="E566">
        <f>'RESUMEN TOTAL'!F593</f>
        <v>0</v>
      </c>
      <c r="F566">
        <f>'RESUMEN TOTAL'!L593</f>
        <v>0</v>
      </c>
      <c r="G566">
        <f>'RESUMEN TOTAL'!M593</f>
        <v>0</v>
      </c>
      <c r="H566">
        <f>'RESUMEN TOTAL'!N574</f>
        <v>0</v>
      </c>
      <c r="I566">
        <f>'RESUMEN TOTAL'!O574</f>
        <v>0</v>
      </c>
      <c r="J566">
        <f>'RESUMEN TOTAL'!P593</f>
        <v>0</v>
      </c>
      <c r="K566">
        <f>'RESUMEN TOTAL'!Q593</f>
        <v>0</v>
      </c>
      <c r="L566">
        <f>'RESUMEN TOTAL'!R593</f>
        <v>0</v>
      </c>
      <c r="M566">
        <f>'RESUMEN TOTAL'!S593</f>
        <v>0</v>
      </c>
      <c r="N566">
        <f>'RESUMEN TOTAL'!T593</f>
        <v>0</v>
      </c>
      <c r="O566">
        <f>'RESUMEN TOTAL'!U593</f>
        <v>0</v>
      </c>
      <c r="P566">
        <f>'RESUMEN TOTAL'!V593</f>
        <v>0</v>
      </c>
      <c r="Q566">
        <f>'RESUMEN TOTAL'!W593</f>
        <v>0</v>
      </c>
      <c r="R566">
        <f>'RESUMEN TOTAL'!X593</f>
        <v>0</v>
      </c>
      <c r="S566">
        <f>'RESUMEN TOTAL'!Y593</f>
        <v>0</v>
      </c>
      <c r="T566">
        <f>'RESUMEN TOTAL'!Z593</f>
        <v>0</v>
      </c>
      <c r="U566">
        <f>'RESUMEN TOTAL'!AA593</f>
        <v>0</v>
      </c>
      <c r="V566">
        <f>'RESUMEN TOTAL'!AB593</f>
        <v>0</v>
      </c>
      <c r="W566">
        <f>'RESUMEN TOTAL'!AC593</f>
        <v>0</v>
      </c>
      <c r="X566">
        <f>'RESUMEN TOTAL'!AD593</f>
        <v>0</v>
      </c>
      <c r="Y566">
        <f>'RESUMEN TOTAL'!AE593</f>
        <v>0</v>
      </c>
      <c r="Z566">
        <f>'RESUMEN TOTAL'!AF593</f>
        <v>0</v>
      </c>
      <c r="AA566">
        <f>'RESUMEN TOTAL'!AG593</f>
        <v>0</v>
      </c>
      <c r="AB566">
        <f>'RESUMEN TOTAL'!AH593</f>
        <v>0</v>
      </c>
      <c r="AC566">
        <f>'RESUMEN TOTAL'!AI593</f>
        <v>0</v>
      </c>
      <c r="AD566">
        <f>'RESUMEN TOTAL'!AJ593</f>
        <v>0</v>
      </c>
      <c r="AE566">
        <f>'RESUMEN TOTAL'!AK593</f>
        <v>0</v>
      </c>
      <c r="AF566">
        <f>'RESUMEN TOTAL'!AL593</f>
        <v>0</v>
      </c>
      <c r="AG566">
        <f>'RESUMEN TOTAL'!AM593</f>
        <v>0</v>
      </c>
      <c r="AH566">
        <f>'RESUMEN TOTAL'!AN593</f>
        <v>0</v>
      </c>
    </row>
    <row r="567" spans="1:34" x14ac:dyDescent="0.25">
      <c r="A567">
        <f>'RESUMEN TOTAL'!A594</f>
        <v>0</v>
      </c>
      <c r="B567">
        <f>'RESUMEN TOTAL'!B594</f>
        <v>0</v>
      </c>
      <c r="C567">
        <f>'RESUMEN TOTAL'!D594</f>
        <v>0</v>
      </c>
      <c r="D567">
        <f>'RESUMEN TOTAL'!E594</f>
        <v>0</v>
      </c>
      <c r="E567">
        <f>'RESUMEN TOTAL'!F594</f>
        <v>0</v>
      </c>
      <c r="F567">
        <f>'RESUMEN TOTAL'!L594</f>
        <v>0</v>
      </c>
      <c r="G567">
        <f>'RESUMEN TOTAL'!M594</f>
        <v>0</v>
      </c>
      <c r="H567">
        <f>'RESUMEN TOTAL'!N575</f>
        <v>0</v>
      </c>
      <c r="I567">
        <f>'RESUMEN TOTAL'!O575</f>
        <v>0</v>
      </c>
      <c r="J567">
        <f>'RESUMEN TOTAL'!P594</f>
        <v>0</v>
      </c>
      <c r="K567">
        <f>'RESUMEN TOTAL'!Q594</f>
        <v>0</v>
      </c>
      <c r="L567">
        <f>'RESUMEN TOTAL'!R594</f>
        <v>0</v>
      </c>
      <c r="M567">
        <f>'RESUMEN TOTAL'!S594</f>
        <v>0</v>
      </c>
      <c r="N567">
        <f>'RESUMEN TOTAL'!T594</f>
        <v>0</v>
      </c>
      <c r="O567">
        <f>'RESUMEN TOTAL'!U594</f>
        <v>0</v>
      </c>
      <c r="P567">
        <f>'RESUMEN TOTAL'!V594</f>
        <v>0</v>
      </c>
      <c r="Q567">
        <f>'RESUMEN TOTAL'!W594</f>
        <v>0</v>
      </c>
      <c r="R567">
        <f>'RESUMEN TOTAL'!X594</f>
        <v>0</v>
      </c>
      <c r="S567">
        <f>'RESUMEN TOTAL'!Y594</f>
        <v>0</v>
      </c>
      <c r="T567">
        <f>'RESUMEN TOTAL'!Z594</f>
        <v>0</v>
      </c>
      <c r="U567">
        <f>'RESUMEN TOTAL'!AA594</f>
        <v>0</v>
      </c>
      <c r="V567">
        <f>'RESUMEN TOTAL'!AB594</f>
        <v>0</v>
      </c>
      <c r="W567">
        <f>'RESUMEN TOTAL'!AC594</f>
        <v>0</v>
      </c>
      <c r="X567">
        <f>'RESUMEN TOTAL'!AD594</f>
        <v>0</v>
      </c>
      <c r="Y567">
        <f>'RESUMEN TOTAL'!AE594</f>
        <v>0</v>
      </c>
      <c r="Z567">
        <f>'RESUMEN TOTAL'!AF594</f>
        <v>0</v>
      </c>
      <c r="AA567">
        <f>'RESUMEN TOTAL'!AG594</f>
        <v>0</v>
      </c>
      <c r="AB567">
        <f>'RESUMEN TOTAL'!AH594</f>
        <v>0</v>
      </c>
      <c r="AC567">
        <f>'RESUMEN TOTAL'!AI594</f>
        <v>0</v>
      </c>
      <c r="AD567">
        <f>'RESUMEN TOTAL'!AJ594</f>
        <v>0</v>
      </c>
      <c r="AE567">
        <f>'RESUMEN TOTAL'!AK594</f>
        <v>0</v>
      </c>
      <c r="AF567">
        <f>'RESUMEN TOTAL'!AL594</f>
        <v>0</v>
      </c>
      <c r="AG567">
        <f>'RESUMEN TOTAL'!AM594</f>
        <v>0</v>
      </c>
      <c r="AH567">
        <f>'RESUMEN TOTAL'!AN594</f>
        <v>0</v>
      </c>
    </row>
    <row r="568" spans="1:34" x14ac:dyDescent="0.25">
      <c r="A568">
        <f>'RESUMEN TOTAL'!A595</f>
        <v>0</v>
      </c>
      <c r="B568">
        <f>'RESUMEN TOTAL'!B595</f>
        <v>0</v>
      </c>
      <c r="C568">
        <f>'RESUMEN TOTAL'!D595</f>
        <v>0</v>
      </c>
      <c r="D568">
        <f>'RESUMEN TOTAL'!E595</f>
        <v>0</v>
      </c>
      <c r="E568">
        <f>'RESUMEN TOTAL'!F595</f>
        <v>0</v>
      </c>
      <c r="F568">
        <f>'RESUMEN TOTAL'!L595</f>
        <v>0</v>
      </c>
      <c r="G568">
        <f>'RESUMEN TOTAL'!M595</f>
        <v>0</v>
      </c>
      <c r="H568">
        <f>'RESUMEN TOTAL'!N576</f>
        <v>0</v>
      </c>
      <c r="I568">
        <f>'RESUMEN TOTAL'!O576</f>
        <v>0</v>
      </c>
      <c r="J568">
        <f>'RESUMEN TOTAL'!P595</f>
        <v>0</v>
      </c>
      <c r="K568">
        <f>'RESUMEN TOTAL'!Q595</f>
        <v>0</v>
      </c>
      <c r="L568">
        <f>'RESUMEN TOTAL'!R595</f>
        <v>0</v>
      </c>
      <c r="M568">
        <f>'RESUMEN TOTAL'!S595</f>
        <v>0</v>
      </c>
      <c r="N568">
        <f>'RESUMEN TOTAL'!T595</f>
        <v>0</v>
      </c>
      <c r="O568">
        <f>'RESUMEN TOTAL'!U595</f>
        <v>0</v>
      </c>
      <c r="P568">
        <f>'RESUMEN TOTAL'!V595</f>
        <v>0</v>
      </c>
      <c r="Q568">
        <f>'RESUMEN TOTAL'!W595</f>
        <v>0</v>
      </c>
      <c r="R568">
        <f>'RESUMEN TOTAL'!X595</f>
        <v>0</v>
      </c>
      <c r="S568">
        <f>'RESUMEN TOTAL'!Y595</f>
        <v>0</v>
      </c>
      <c r="T568">
        <f>'RESUMEN TOTAL'!Z595</f>
        <v>0</v>
      </c>
      <c r="U568">
        <f>'RESUMEN TOTAL'!AA595</f>
        <v>0</v>
      </c>
      <c r="V568">
        <f>'RESUMEN TOTAL'!AB595</f>
        <v>0</v>
      </c>
      <c r="W568">
        <f>'RESUMEN TOTAL'!AC595</f>
        <v>0</v>
      </c>
      <c r="X568">
        <f>'RESUMEN TOTAL'!AD595</f>
        <v>0</v>
      </c>
      <c r="Y568">
        <f>'RESUMEN TOTAL'!AE595</f>
        <v>0</v>
      </c>
      <c r="Z568">
        <f>'RESUMEN TOTAL'!AF595</f>
        <v>0</v>
      </c>
      <c r="AA568">
        <f>'RESUMEN TOTAL'!AG595</f>
        <v>0</v>
      </c>
      <c r="AB568">
        <f>'RESUMEN TOTAL'!AH595</f>
        <v>0</v>
      </c>
      <c r="AC568">
        <f>'RESUMEN TOTAL'!AI595</f>
        <v>0</v>
      </c>
      <c r="AD568">
        <f>'RESUMEN TOTAL'!AJ595</f>
        <v>0</v>
      </c>
      <c r="AE568">
        <f>'RESUMEN TOTAL'!AK595</f>
        <v>0</v>
      </c>
      <c r="AF568">
        <f>'RESUMEN TOTAL'!AL595</f>
        <v>0</v>
      </c>
      <c r="AG568">
        <f>'RESUMEN TOTAL'!AM595</f>
        <v>0</v>
      </c>
      <c r="AH568">
        <f>'RESUMEN TOTAL'!AN595</f>
        <v>0</v>
      </c>
    </row>
    <row r="569" spans="1:34" x14ac:dyDescent="0.25">
      <c r="A569">
        <f>'RESUMEN TOTAL'!A596</f>
        <v>0</v>
      </c>
      <c r="B569">
        <f>'RESUMEN TOTAL'!B596</f>
        <v>0</v>
      </c>
      <c r="C569">
        <f>'RESUMEN TOTAL'!D596</f>
        <v>0</v>
      </c>
      <c r="D569">
        <f>'RESUMEN TOTAL'!E596</f>
        <v>0</v>
      </c>
      <c r="E569">
        <f>'RESUMEN TOTAL'!F596</f>
        <v>0</v>
      </c>
      <c r="F569">
        <f>'RESUMEN TOTAL'!L596</f>
        <v>0</v>
      </c>
      <c r="G569">
        <f>'RESUMEN TOTAL'!M596</f>
        <v>0</v>
      </c>
      <c r="H569">
        <f>'RESUMEN TOTAL'!N577</f>
        <v>0</v>
      </c>
      <c r="I569">
        <f>'RESUMEN TOTAL'!O577</f>
        <v>0</v>
      </c>
      <c r="J569">
        <f>'RESUMEN TOTAL'!P596</f>
        <v>0</v>
      </c>
      <c r="K569">
        <f>'RESUMEN TOTAL'!Q596</f>
        <v>0</v>
      </c>
      <c r="L569">
        <f>'RESUMEN TOTAL'!R596</f>
        <v>0</v>
      </c>
      <c r="M569">
        <f>'RESUMEN TOTAL'!S596</f>
        <v>0</v>
      </c>
      <c r="N569">
        <f>'RESUMEN TOTAL'!T596</f>
        <v>0</v>
      </c>
      <c r="O569">
        <f>'RESUMEN TOTAL'!U596</f>
        <v>0</v>
      </c>
      <c r="P569">
        <f>'RESUMEN TOTAL'!V596</f>
        <v>0</v>
      </c>
      <c r="Q569">
        <f>'RESUMEN TOTAL'!W596</f>
        <v>0</v>
      </c>
      <c r="R569">
        <f>'RESUMEN TOTAL'!X596</f>
        <v>0</v>
      </c>
      <c r="S569">
        <f>'RESUMEN TOTAL'!Y596</f>
        <v>0</v>
      </c>
      <c r="T569">
        <f>'RESUMEN TOTAL'!Z596</f>
        <v>0</v>
      </c>
      <c r="U569">
        <f>'RESUMEN TOTAL'!AA596</f>
        <v>0</v>
      </c>
      <c r="V569">
        <f>'RESUMEN TOTAL'!AB596</f>
        <v>0</v>
      </c>
      <c r="W569">
        <f>'RESUMEN TOTAL'!AC596</f>
        <v>0</v>
      </c>
      <c r="X569">
        <f>'RESUMEN TOTAL'!AD596</f>
        <v>0</v>
      </c>
      <c r="Y569">
        <f>'RESUMEN TOTAL'!AE596</f>
        <v>0</v>
      </c>
      <c r="Z569">
        <f>'RESUMEN TOTAL'!AF596</f>
        <v>0</v>
      </c>
      <c r="AA569">
        <f>'RESUMEN TOTAL'!AG596</f>
        <v>0</v>
      </c>
      <c r="AB569">
        <f>'RESUMEN TOTAL'!AH596</f>
        <v>0</v>
      </c>
      <c r="AC569">
        <f>'RESUMEN TOTAL'!AI596</f>
        <v>0</v>
      </c>
      <c r="AD569">
        <f>'RESUMEN TOTAL'!AJ596</f>
        <v>0</v>
      </c>
      <c r="AE569">
        <f>'RESUMEN TOTAL'!AK596</f>
        <v>0</v>
      </c>
      <c r="AF569">
        <f>'RESUMEN TOTAL'!AL596</f>
        <v>0</v>
      </c>
      <c r="AG569">
        <f>'RESUMEN TOTAL'!AM596</f>
        <v>0</v>
      </c>
      <c r="AH569">
        <f>'RESUMEN TOTAL'!AN596</f>
        <v>0</v>
      </c>
    </row>
    <row r="570" spans="1:34" x14ac:dyDescent="0.25">
      <c r="A570">
        <f>'RESUMEN TOTAL'!A597</f>
        <v>0</v>
      </c>
      <c r="B570">
        <f>'RESUMEN TOTAL'!B597</f>
        <v>0</v>
      </c>
      <c r="C570">
        <f>'RESUMEN TOTAL'!D597</f>
        <v>0</v>
      </c>
      <c r="D570">
        <f>'RESUMEN TOTAL'!E597</f>
        <v>0</v>
      </c>
      <c r="E570">
        <f>'RESUMEN TOTAL'!F597</f>
        <v>0</v>
      </c>
      <c r="F570">
        <f>'RESUMEN TOTAL'!L597</f>
        <v>0</v>
      </c>
      <c r="G570">
        <f>'RESUMEN TOTAL'!M597</f>
        <v>0</v>
      </c>
      <c r="H570">
        <f>'RESUMEN TOTAL'!N578</f>
        <v>0</v>
      </c>
      <c r="I570">
        <f>'RESUMEN TOTAL'!O578</f>
        <v>0</v>
      </c>
      <c r="J570">
        <f>'RESUMEN TOTAL'!P597</f>
        <v>0</v>
      </c>
      <c r="K570">
        <f>'RESUMEN TOTAL'!Q597</f>
        <v>0</v>
      </c>
      <c r="L570">
        <f>'RESUMEN TOTAL'!R597</f>
        <v>0</v>
      </c>
      <c r="M570">
        <f>'RESUMEN TOTAL'!S597</f>
        <v>0</v>
      </c>
      <c r="N570">
        <f>'RESUMEN TOTAL'!T597</f>
        <v>0</v>
      </c>
      <c r="O570">
        <f>'RESUMEN TOTAL'!U597</f>
        <v>0</v>
      </c>
      <c r="P570">
        <f>'RESUMEN TOTAL'!V597</f>
        <v>0</v>
      </c>
      <c r="Q570">
        <f>'RESUMEN TOTAL'!W597</f>
        <v>0</v>
      </c>
      <c r="R570">
        <f>'RESUMEN TOTAL'!X597</f>
        <v>0</v>
      </c>
      <c r="S570">
        <f>'RESUMEN TOTAL'!Y597</f>
        <v>0</v>
      </c>
      <c r="T570">
        <f>'RESUMEN TOTAL'!Z597</f>
        <v>0</v>
      </c>
      <c r="U570">
        <f>'RESUMEN TOTAL'!AA597</f>
        <v>0</v>
      </c>
      <c r="V570">
        <f>'RESUMEN TOTAL'!AB597</f>
        <v>0</v>
      </c>
      <c r="W570">
        <f>'RESUMEN TOTAL'!AC597</f>
        <v>0</v>
      </c>
      <c r="X570">
        <f>'RESUMEN TOTAL'!AD597</f>
        <v>0</v>
      </c>
      <c r="Y570">
        <f>'RESUMEN TOTAL'!AE597</f>
        <v>0</v>
      </c>
      <c r="Z570">
        <f>'RESUMEN TOTAL'!AF597</f>
        <v>0</v>
      </c>
      <c r="AA570">
        <f>'RESUMEN TOTAL'!AG597</f>
        <v>0</v>
      </c>
      <c r="AB570">
        <f>'RESUMEN TOTAL'!AH597</f>
        <v>0</v>
      </c>
      <c r="AC570">
        <f>'RESUMEN TOTAL'!AI597</f>
        <v>0</v>
      </c>
      <c r="AD570">
        <f>'RESUMEN TOTAL'!AJ597</f>
        <v>0</v>
      </c>
      <c r="AE570">
        <f>'RESUMEN TOTAL'!AK597</f>
        <v>0</v>
      </c>
      <c r="AF570">
        <f>'RESUMEN TOTAL'!AL597</f>
        <v>0</v>
      </c>
      <c r="AG570">
        <f>'RESUMEN TOTAL'!AM597</f>
        <v>0</v>
      </c>
      <c r="AH570">
        <f>'RESUMEN TOTAL'!AN597</f>
        <v>0</v>
      </c>
    </row>
    <row r="571" spans="1:34" x14ac:dyDescent="0.25">
      <c r="A571">
        <f>'RESUMEN TOTAL'!A598</f>
        <v>0</v>
      </c>
      <c r="B571">
        <f>'RESUMEN TOTAL'!B598</f>
        <v>0</v>
      </c>
      <c r="C571">
        <f>'RESUMEN TOTAL'!D598</f>
        <v>0</v>
      </c>
      <c r="D571">
        <f>'RESUMEN TOTAL'!E598</f>
        <v>0</v>
      </c>
      <c r="E571">
        <f>'RESUMEN TOTAL'!F598</f>
        <v>0</v>
      </c>
      <c r="F571">
        <f>'RESUMEN TOTAL'!L598</f>
        <v>0</v>
      </c>
      <c r="G571">
        <f>'RESUMEN TOTAL'!M598</f>
        <v>0</v>
      </c>
      <c r="H571">
        <f>'RESUMEN TOTAL'!N579</f>
        <v>0</v>
      </c>
      <c r="I571">
        <f>'RESUMEN TOTAL'!O579</f>
        <v>0</v>
      </c>
      <c r="J571">
        <f>'RESUMEN TOTAL'!P598</f>
        <v>0</v>
      </c>
      <c r="K571">
        <f>'RESUMEN TOTAL'!Q598</f>
        <v>0</v>
      </c>
      <c r="L571">
        <f>'RESUMEN TOTAL'!R598</f>
        <v>0</v>
      </c>
      <c r="M571">
        <f>'RESUMEN TOTAL'!S598</f>
        <v>0</v>
      </c>
      <c r="N571">
        <f>'RESUMEN TOTAL'!T598</f>
        <v>0</v>
      </c>
      <c r="O571">
        <f>'RESUMEN TOTAL'!U598</f>
        <v>0</v>
      </c>
      <c r="P571">
        <f>'RESUMEN TOTAL'!V598</f>
        <v>0</v>
      </c>
      <c r="Q571">
        <f>'RESUMEN TOTAL'!W598</f>
        <v>0</v>
      </c>
      <c r="R571">
        <f>'RESUMEN TOTAL'!X598</f>
        <v>0</v>
      </c>
      <c r="S571">
        <f>'RESUMEN TOTAL'!Y598</f>
        <v>0</v>
      </c>
      <c r="T571">
        <f>'RESUMEN TOTAL'!Z598</f>
        <v>0</v>
      </c>
      <c r="U571">
        <f>'RESUMEN TOTAL'!AA598</f>
        <v>0</v>
      </c>
      <c r="V571">
        <f>'RESUMEN TOTAL'!AB598</f>
        <v>0</v>
      </c>
      <c r="W571">
        <f>'RESUMEN TOTAL'!AC598</f>
        <v>0</v>
      </c>
      <c r="X571">
        <f>'RESUMEN TOTAL'!AD598</f>
        <v>0</v>
      </c>
      <c r="Y571">
        <f>'RESUMEN TOTAL'!AE598</f>
        <v>0</v>
      </c>
      <c r="Z571">
        <f>'RESUMEN TOTAL'!AF598</f>
        <v>0</v>
      </c>
      <c r="AA571">
        <f>'RESUMEN TOTAL'!AG598</f>
        <v>0</v>
      </c>
      <c r="AB571">
        <f>'RESUMEN TOTAL'!AH598</f>
        <v>0</v>
      </c>
      <c r="AC571">
        <f>'RESUMEN TOTAL'!AI598</f>
        <v>0</v>
      </c>
      <c r="AD571">
        <f>'RESUMEN TOTAL'!AJ598</f>
        <v>0</v>
      </c>
      <c r="AE571">
        <f>'RESUMEN TOTAL'!AK598</f>
        <v>0</v>
      </c>
      <c r="AF571">
        <f>'RESUMEN TOTAL'!AL598</f>
        <v>0</v>
      </c>
      <c r="AG571">
        <f>'RESUMEN TOTAL'!AM598</f>
        <v>0</v>
      </c>
      <c r="AH571">
        <f>'RESUMEN TOTAL'!AN598</f>
        <v>0</v>
      </c>
    </row>
    <row r="572" spans="1:34" x14ac:dyDescent="0.25">
      <c r="A572">
        <f>'RESUMEN TOTAL'!A599</f>
        <v>0</v>
      </c>
      <c r="B572">
        <f>'RESUMEN TOTAL'!B599</f>
        <v>0</v>
      </c>
      <c r="C572">
        <f>'RESUMEN TOTAL'!D599</f>
        <v>0</v>
      </c>
      <c r="D572">
        <f>'RESUMEN TOTAL'!E599</f>
        <v>0</v>
      </c>
      <c r="E572">
        <f>'RESUMEN TOTAL'!F599</f>
        <v>0</v>
      </c>
      <c r="F572">
        <f>'RESUMEN TOTAL'!L599</f>
        <v>0</v>
      </c>
      <c r="G572">
        <f>'RESUMEN TOTAL'!M599</f>
        <v>0</v>
      </c>
      <c r="H572">
        <f>'RESUMEN TOTAL'!N580</f>
        <v>0</v>
      </c>
      <c r="I572">
        <f>'RESUMEN TOTAL'!O580</f>
        <v>0</v>
      </c>
      <c r="J572">
        <f>'RESUMEN TOTAL'!P599</f>
        <v>0</v>
      </c>
      <c r="K572">
        <f>'RESUMEN TOTAL'!Q599</f>
        <v>0</v>
      </c>
      <c r="L572">
        <f>'RESUMEN TOTAL'!R599</f>
        <v>0</v>
      </c>
      <c r="M572">
        <f>'RESUMEN TOTAL'!S599</f>
        <v>0</v>
      </c>
      <c r="N572">
        <f>'RESUMEN TOTAL'!T599</f>
        <v>0</v>
      </c>
      <c r="O572">
        <f>'RESUMEN TOTAL'!U599</f>
        <v>0</v>
      </c>
      <c r="P572">
        <f>'RESUMEN TOTAL'!V599</f>
        <v>0</v>
      </c>
      <c r="Q572">
        <f>'RESUMEN TOTAL'!W599</f>
        <v>0</v>
      </c>
      <c r="R572">
        <f>'RESUMEN TOTAL'!X599</f>
        <v>0</v>
      </c>
      <c r="S572">
        <f>'RESUMEN TOTAL'!Y599</f>
        <v>0</v>
      </c>
      <c r="T572">
        <f>'RESUMEN TOTAL'!Z599</f>
        <v>0</v>
      </c>
      <c r="U572">
        <f>'RESUMEN TOTAL'!AA599</f>
        <v>0</v>
      </c>
      <c r="V572">
        <f>'RESUMEN TOTAL'!AB599</f>
        <v>0</v>
      </c>
      <c r="W572">
        <f>'RESUMEN TOTAL'!AC599</f>
        <v>0</v>
      </c>
      <c r="X572">
        <f>'RESUMEN TOTAL'!AD599</f>
        <v>0</v>
      </c>
      <c r="Y572">
        <f>'RESUMEN TOTAL'!AE599</f>
        <v>0</v>
      </c>
      <c r="Z572">
        <f>'RESUMEN TOTAL'!AF599</f>
        <v>0</v>
      </c>
      <c r="AA572">
        <f>'RESUMEN TOTAL'!AG599</f>
        <v>0</v>
      </c>
      <c r="AB572">
        <f>'RESUMEN TOTAL'!AH599</f>
        <v>0</v>
      </c>
      <c r="AC572">
        <f>'RESUMEN TOTAL'!AI599</f>
        <v>0</v>
      </c>
      <c r="AD572">
        <f>'RESUMEN TOTAL'!AJ599</f>
        <v>0</v>
      </c>
      <c r="AE572">
        <f>'RESUMEN TOTAL'!AK599</f>
        <v>0</v>
      </c>
      <c r="AF572">
        <f>'RESUMEN TOTAL'!AL599</f>
        <v>0</v>
      </c>
      <c r="AG572">
        <f>'RESUMEN TOTAL'!AM599</f>
        <v>0</v>
      </c>
      <c r="AH572">
        <f>'RESUMEN TOTAL'!AN599</f>
        <v>0</v>
      </c>
    </row>
    <row r="573" spans="1:34" x14ac:dyDescent="0.25">
      <c r="A573">
        <f>'RESUMEN TOTAL'!A600</f>
        <v>0</v>
      </c>
      <c r="B573">
        <f>'RESUMEN TOTAL'!B600</f>
        <v>0</v>
      </c>
      <c r="C573">
        <f>'RESUMEN TOTAL'!D600</f>
        <v>0</v>
      </c>
      <c r="D573">
        <f>'RESUMEN TOTAL'!E600</f>
        <v>0</v>
      </c>
      <c r="E573">
        <f>'RESUMEN TOTAL'!F600</f>
        <v>0</v>
      </c>
      <c r="F573">
        <f>'RESUMEN TOTAL'!L600</f>
        <v>0</v>
      </c>
      <c r="G573">
        <f>'RESUMEN TOTAL'!M600</f>
        <v>0</v>
      </c>
      <c r="H573">
        <f>'RESUMEN TOTAL'!N581</f>
        <v>0</v>
      </c>
      <c r="I573">
        <f>'RESUMEN TOTAL'!O581</f>
        <v>0</v>
      </c>
      <c r="J573">
        <f>'RESUMEN TOTAL'!P600</f>
        <v>0</v>
      </c>
      <c r="K573">
        <f>'RESUMEN TOTAL'!Q600</f>
        <v>0</v>
      </c>
      <c r="L573">
        <f>'RESUMEN TOTAL'!R600</f>
        <v>0</v>
      </c>
      <c r="M573">
        <f>'RESUMEN TOTAL'!S600</f>
        <v>0</v>
      </c>
      <c r="N573">
        <f>'RESUMEN TOTAL'!T600</f>
        <v>0</v>
      </c>
      <c r="O573">
        <f>'RESUMEN TOTAL'!U600</f>
        <v>0</v>
      </c>
      <c r="P573">
        <f>'RESUMEN TOTAL'!V600</f>
        <v>0</v>
      </c>
      <c r="Q573">
        <f>'RESUMEN TOTAL'!W600</f>
        <v>0</v>
      </c>
      <c r="R573">
        <f>'RESUMEN TOTAL'!X600</f>
        <v>0</v>
      </c>
      <c r="S573">
        <f>'RESUMEN TOTAL'!Y600</f>
        <v>0</v>
      </c>
      <c r="T573">
        <f>'RESUMEN TOTAL'!Z600</f>
        <v>0</v>
      </c>
      <c r="U573">
        <f>'RESUMEN TOTAL'!AA600</f>
        <v>0</v>
      </c>
      <c r="V573">
        <f>'RESUMEN TOTAL'!AB600</f>
        <v>0</v>
      </c>
      <c r="W573">
        <f>'RESUMEN TOTAL'!AC600</f>
        <v>0</v>
      </c>
      <c r="X573">
        <f>'RESUMEN TOTAL'!AD600</f>
        <v>0</v>
      </c>
      <c r="Y573">
        <f>'RESUMEN TOTAL'!AE600</f>
        <v>0</v>
      </c>
      <c r="Z573">
        <f>'RESUMEN TOTAL'!AF600</f>
        <v>0</v>
      </c>
      <c r="AA573">
        <f>'RESUMEN TOTAL'!AG600</f>
        <v>0</v>
      </c>
      <c r="AB573">
        <f>'RESUMEN TOTAL'!AH600</f>
        <v>0</v>
      </c>
      <c r="AC573">
        <f>'RESUMEN TOTAL'!AI600</f>
        <v>0</v>
      </c>
      <c r="AD573">
        <f>'RESUMEN TOTAL'!AJ600</f>
        <v>0</v>
      </c>
      <c r="AE573">
        <f>'RESUMEN TOTAL'!AK600</f>
        <v>0</v>
      </c>
      <c r="AF573">
        <f>'RESUMEN TOTAL'!AL600</f>
        <v>0</v>
      </c>
      <c r="AG573">
        <f>'RESUMEN TOTAL'!AM600</f>
        <v>0</v>
      </c>
      <c r="AH573">
        <f>'RESUMEN TOTAL'!AN600</f>
        <v>0</v>
      </c>
    </row>
    <row r="574" spans="1:34" x14ac:dyDescent="0.25">
      <c r="A574">
        <f>'RESUMEN TOTAL'!A601</f>
        <v>0</v>
      </c>
      <c r="B574">
        <f>'RESUMEN TOTAL'!B601</f>
        <v>0</v>
      </c>
      <c r="C574">
        <f>'RESUMEN TOTAL'!D601</f>
        <v>0</v>
      </c>
      <c r="D574">
        <f>'RESUMEN TOTAL'!E601</f>
        <v>0</v>
      </c>
      <c r="E574">
        <f>'RESUMEN TOTAL'!F601</f>
        <v>0</v>
      </c>
      <c r="F574">
        <f>'RESUMEN TOTAL'!L601</f>
        <v>0</v>
      </c>
      <c r="G574">
        <f>'RESUMEN TOTAL'!M601</f>
        <v>0</v>
      </c>
      <c r="H574">
        <f>'RESUMEN TOTAL'!N582</f>
        <v>0</v>
      </c>
      <c r="I574">
        <f>'RESUMEN TOTAL'!O582</f>
        <v>0</v>
      </c>
      <c r="J574">
        <f>'RESUMEN TOTAL'!P601</f>
        <v>0</v>
      </c>
      <c r="K574">
        <f>'RESUMEN TOTAL'!Q601</f>
        <v>0</v>
      </c>
      <c r="L574">
        <f>'RESUMEN TOTAL'!R601</f>
        <v>0</v>
      </c>
      <c r="M574">
        <f>'RESUMEN TOTAL'!S601</f>
        <v>0</v>
      </c>
      <c r="N574">
        <f>'RESUMEN TOTAL'!T601</f>
        <v>0</v>
      </c>
      <c r="O574">
        <f>'RESUMEN TOTAL'!U601</f>
        <v>0</v>
      </c>
      <c r="P574">
        <f>'RESUMEN TOTAL'!V601</f>
        <v>0</v>
      </c>
      <c r="Q574">
        <f>'RESUMEN TOTAL'!W601</f>
        <v>0</v>
      </c>
      <c r="R574">
        <f>'RESUMEN TOTAL'!X601</f>
        <v>0</v>
      </c>
      <c r="S574">
        <f>'RESUMEN TOTAL'!Y601</f>
        <v>0</v>
      </c>
      <c r="T574">
        <f>'RESUMEN TOTAL'!Z601</f>
        <v>0</v>
      </c>
      <c r="U574">
        <f>'RESUMEN TOTAL'!AA601</f>
        <v>0</v>
      </c>
      <c r="V574">
        <f>'RESUMEN TOTAL'!AB601</f>
        <v>0</v>
      </c>
      <c r="W574">
        <f>'RESUMEN TOTAL'!AC601</f>
        <v>0</v>
      </c>
      <c r="X574">
        <f>'RESUMEN TOTAL'!AD601</f>
        <v>0</v>
      </c>
      <c r="Y574">
        <f>'RESUMEN TOTAL'!AE601</f>
        <v>0</v>
      </c>
      <c r="Z574">
        <f>'RESUMEN TOTAL'!AF601</f>
        <v>0</v>
      </c>
      <c r="AA574">
        <f>'RESUMEN TOTAL'!AG601</f>
        <v>0</v>
      </c>
      <c r="AB574">
        <f>'RESUMEN TOTAL'!AH601</f>
        <v>0</v>
      </c>
      <c r="AC574">
        <f>'RESUMEN TOTAL'!AI601</f>
        <v>0</v>
      </c>
      <c r="AD574">
        <f>'RESUMEN TOTAL'!AJ601</f>
        <v>0</v>
      </c>
      <c r="AE574">
        <f>'RESUMEN TOTAL'!AK601</f>
        <v>0</v>
      </c>
      <c r="AF574">
        <f>'RESUMEN TOTAL'!AL601</f>
        <v>0</v>
      </c>
      <c r="AG574">
        <f>'RESUMEN TOTAL'!AM601</f>
        <v>0</v>
      </c>
      <c r="AH574">
        <f>'RESUMEN TOTAL'!AN601</f>
        <v>0</v>
      </c>
    </row>
    <row r="575" spans="1:34" x14ac:dyDescent="0.25">
      <c r="A575">
        <f>'RESUMEN TOTAL'!A602</f>
        <v>0</v>
      </c>
      <c r="B575">
        <f>'RESUMEN TOTAL'!B602</f>
        <v>0</v>
      </c>
      <c r="C575">
        <f>'RESUMEN TOTAL'!D602</f>
        <v>0</v>
      </c>
      <c r="D575">
        <f>'RESUMEN TOTAL'!E602</f>
        <v>0</v>
      </c>
      <c r="E575">
        <f>'RESUMEN TOTAL'!F602</f>
        <v>0</v>
      </c>
      <c r="F575">
        <f>'RESUMEN TOTAL'!L602</f>
        <v>0</v>
      </c>
      <c r="G575">
        <f>'RESUMEN TOTAL'!M602</f>
        <v>0</v>
      </c>
      <c r="H575">
        <f>'RESUMEN TOTAL'!N583</f>
        <v>0</v>
      </c>
      <c r="I575">
        <f>'RESUMEN TOTAL'!O583</f>
        <v>0</v>
      </c>
      <c r="J575">
        <f>'RESUMEN TOTAL'!P602</f>
        <v>0</v>
      </c>
      <c r="K575">
        <f>'RESUMEN TOTAL'!Q602</f>
        <v>0</v>
      </c>
      <c r="L575">
        <f>'RESUMEN TOTAL'!R602</f>
        <v>0</v>
      </c>
      <c r="M575">
        <f>'RESUMEN TOTAL'!S602</f>
        <v>0</v>
      </c>
      <c r="N575">
        <f>'RESUMEN TOTAL'!T602</f>
        <v>0</v>
      </c>
      <c r="O575">
        <f>'RESUMEN TOTAL'!U602</f>
        <v>0</v>
      </c>
      <c r="P575">
        <f>'RESUMEN TOTAL'!V602</f>
        <v>0</v>
      </c>
      <c r="Q575">
        <f>'RESUMEN TOTAL'!W602</f>
        <v>0</v>
      </c>
      <c r="R575">
        <f>'RESUMEN TOTAL'!X602</f>
        <v>0</v>
      </c>
      <c r="S575">
        <f>'RESUMEN TOTAL'!Y602</f>
        <v>0</v>
      </c>
      <c r="T575">
        <f>'RESUMEN TOTAL'!Z602</f>
        <v>0</v>
      </c>
      <c r="U575">
        <f>'RESUMEN TOTAL'!AA602</f>
        <v>0</v>
      </c>
      <c r="V575">
        <f>'RESUMEN TOTAL'!AB602</f>
        <v>0</v>
      </c>
      <c r="W575">
        <f>'RESUMEN TOTAL'!AC602</f>
        <v>0</v>
      </c>
      <c r="X575">
        <f>'RESUMEN TOTAL'!AD602</f>
        <v>0</v>
      </c>
      <c r="Y575">
        <f>'RESUMEN TOTAL'!AE602</f>
        <v>0</v>
      </c>
      <c r="Z575">
        <f>'RESUMEN TOTAL'!AF602</f>
        <v>0</v>
      </c>
      <c r="AA575">
        <f>'RESUMEN TOTAL'!AG602</f>
        <v>0</v>
      </c>
      <c r="AB575">
        <f>'RESUMEN TOTAL'!AH602</f>
        <v>0</v>
      </c>
      <c r="AC575">
        <f>'RESUMEN TOTAL'!AI602</f>
        <v>0</v>
      </c>
      <c r="AD575">
        <f>'RESUMEN TOTAL'!AJ602</f>
        <v>0</v>
      </c>
      <c r="AE575">
        <f>'RESUMEN TOTAL'!AK602</f>
        <v>0</v>
      </c>
      <c r="AF575">
        <f>'RESUMEN TOTAL'!AL602</f>
        <v>0</v>
      </c>
      <c r="AG575">
        <f>'RESUMEN TOTAL'!AM602</f>
        <v>0</v>
      </c>
      <c r="AH575">
        <f>'RESUMEN TOTAL'!AN602</f>
        <v>0</v>
      </c>
    </row>
    <row r="576" spans="1:34" x14ac:dyDescent="0.25">
      <c r="A576">
        <f>'RESUMEN TOTAL'!A603</f>
        <v>0</v>
      </c>
      <c r="B576">
        <f>'RESUMEN TOTAL'!B603</f>
        <v>0</v>
      </c>
      <c r="C576">
        <f>'RESUMEN TOTAL'!D603</f>
        <v>0</v>
      </c>
      <c r="D576">
        <f>'RESUMEN TOTAL'!E603</f>
        <v>0</v>
      </c>
      <c r="E576">
        <f>'RESUMEN TOTAL'!F603</f>
        <v>0</v>
      </c>
      <c r="F576">
        <f>'RESUMEN TOTAL'!L603</f>
        <v>0</v>
      </c>
      <c r="G576">
        <f>'RESUMEN TOTAL'!M603</f>
        <v>0</v>
      </c>
      <c r="H576">
        <f>'RESUMEN TOTAL'!N584</f>
        <v>0</v>
      </c>
      <c r="I576">
        <f>'RESUMEN TOTAL'!O584</f>
        <v>0</v>
      </c>
      <c r="J576">
        <f>'RESUMEN TOTAL'!P603</f>
        <v>0</v>
      </c>
      <c r="K576">
        <f>'RESUMEN TOTAL'!Q603</f>
        <v>0</v>
      </c>
      <c r="L576">
        <f>'RESUMEN TOTAL'!R603</f>
        <v>0</v>
      </c>
      <c r="M576">
        <f>'RESUMEN TOTAL'!S603</f>
        <v>0</v>
      </c>
      <c r="N576">
        <f>'RESUMEN TOTAL'!T603</f>
        <v>0</v>
      </c>
      <c r="O576">
        <f>'RESUMEN TOTAL'!U603</f>
        <v>0</v>
      </c>
      <c r="P576">
        <f>'RESUMEN TOTAL'!V603</f>
        <v>0</v>
      </c>
      <c r="Q576">
        <f>'RESUMEN TOTAL'!W603</f>
        <v>0</v>
      </c>
      <c r="R576">
        <f>'RESUMEN TOTAL'!X603</f>
        <v>0</v>
      </c>
      <c r="S576">
        <f>'RESUMEN TOTAL'!Y603</f>
        <v>0</v>
      </c>
      <c r="T576">
        <f>'RESUMEN TOTAL'!Z603</f>
        <v>0</v>
      </c>
      <c r="U576">
        <f>'RESUMEN TOTAL'!AA603</f>
        <v>0</v>
      </c>
      <c r="V576">
        <f>'RESUMEN TOTAL'!AB603</f>
        <v>0</v>
      </c>
      <c r="W576">
        <f>'RESUMEN TOTAL'!AC603</f>
        <v>0</v>
      </c>
      <c r="X576">
        <f>'RESUMEN TOTAL'!AD603</f>
        <v>0</v>
      </c>
      <c r="Y576">
        <f>'RESUMEN TOTAL'!AE603</f>
        <v>0</v>
      </c>
      <c r="Z576">
        <f>'RESUMEN TOTAL'!AF603</f>
        <v>0</v>
      </c>
      <c r="AA576">
        <f>'RESUMEN TOTAL'!AG603</f>
        <v>0</v>
      </c>
      <c r="AB576">
        <f>'RESUMEN TOTAL'!AH603</f>
        <v>0</v>
      </c>
      <c r="AC576">
        <f>'RESUMEN TOTAL'!AI603</f>
        <v>0</v>
      </c>
      <c r="AD576">
        <f>'RESUMEN TOTAL'!AJ603</f>
        <v>0</v>
      </c>
      <c r="AE576">
        <f>'RESUMEN TOTAL'!AK603</f>
        <v>0</v>
      </c>
      <c r="AF576">
        <f>'RESUMEN TOTAL'!AL603</f>
        <v>0</v>
      </c>
      <c r="AG576">
        <f>'RESUMEN TOTAL'!AM603</f>
        <v>0</v>
      </c>
      <c r="AH576">
        <f>'RESUMEN TOTAL'!AN603</f>
        <v>0</v>
      </c>
    </row>
    <row r="577" spans="1:34" x14ac:dyDescent="0.25">
      <c r="A577">
        <f>'RESUMEN TOTAL'!A604</f>
        <v>0</v>
      </c>
      <c r="B577">
        <f>'RESUMEN TOTAL'!B604</f>
        <v>0</v>
      </c>
      <c r="C577">
        <f>'RESUMEN TOTAL'!D604</f>
        <v>0</v>
      </c>
      <c r="D577">
        <f>'RESUMEN TOTAL'!E604</f>
        <v>0</v>
      </c>
      <c r="E577">
        <f>'RESUMEN TOTAL'!F604</f>
        <v>0</v>
      </c>
      <c r="F577">
        <f>'RESUMEN TOTAL'!L604</f>
        <v>0</v>
      </c>
      <c r="G577">
        <f>'RESUMEN TOTAL'!M604</f>
        <v>0</v>
      </c>
      <c r="H577">
        <f>'RESUMEN TOTAL'!N585</f>
        <v>0</v>
      </c>
      <c r="I577">
        <f>'RESUMEN TOTAL'!O585</f>
        <v>0</v>
      </c>
      <c r="J577">
        <f>'RESUMEN TOTAL'!P604</f>
        <v>0</v>
      </c>
      <c r="K577">
        <f>'RESUMEN TOTAL'!Q604</f>
        <v>0</v>
      </c>
      <c r="L577">
        <f>'RESUMEN TOTAL'!R604</f>
        <v>0</v>
      </c>
      <c r="M577">
        <f>'RESUMEN TOTAL'!S604</f>
        <v>0</v>
      </c>
      <c r="N577">
        <f>'RESUMEN TOTAL'!T604</f>
        <v>0</v>
      </c>
      <c r="O577">
        <f>'RESUMEN TOTAL'!U604</f>
        <v>0</v>
      </c>
      <c r="P577">
        <f>'RESUMEN TOTAL'!V604</f>
        <v>0</v>
      </c>
      <c r="Q577">
        <f>'RESUMEN TOTAL'!W604</f>
        <v>0</v>
      </c>
      <c r="R577">
        <f>'RESUMEN TOTAL'!X604</f>
        <v>0</v>
      </c>
      <c r="S577">
        <f>'RESUMEN TOTAL'!Y604</f>
        <v>0</v>
      </c>
      <c r="T577">
        <f>'RESUMEN TOTAL'!Z604</f>
        <v>0</v>
      </c>
      <c r="U577">
        <f>'RESUMEN TOTAL'!AA604</f>
        <v>0</v>
      </c>
      <c r="V577">
        <f>'RESUMEN TOTAL'!AB604</f>
        <v>0</v>
      </c>
      <c r="W577">
        <f>'RESUMEN TOTAL'!AC604</f>
        <v>0</v>
      </c>
      <c r="X577">
        <f>'RESUMEN TOTAL'!AD604</f>
        <v>0</v>
      </c>
      <c r="Y577">
        <f>'RESUMEN TOTAL'!AE604</f>
        <v>0</v>
      </c>
      <c r="Z577">
        <f>'RESUMEN TOTAL'!AF604</f>
        <v>0</v>
      </c>
      <c r="AA577">
        <f>'RESUMEN TOTAL'!AG604</f>
        <v>0</v>
      </c>
      <c r="AB577">
        <f>'RESUMEN TOTAL'!AH604</f>
        <v>0</v>
      </c>
      <c r="AC577">
        <f>'RESUMEN TOTAL'!AI604</f>
        <v>0</v>
      </c>
      <c r="AD577">
        <f>'RESUMEN TOTAL'!AJ604</f>
        <v>0</v>
      </c>
      <c r="AE577">
        <f>'RESUMEN TOTAL'!AK604</f>
        <v>0</v>
      </c>
      <c r="AF577">
        <f>'RESUMEN TOTAL'!AL604</f>
        <v>0</v>
      </c>
      <c r="AG577">
        <f>'RESUMEN TOTAL'!AM604</f>
        <v>0</v>
      </c>
      <c r="AH577">
        <f>'RESUMEN TOTAL'!AN604</f>
        <v>0</v>
      </c>
    </row>
    <row r="578" spans="1:34" x14ac:dyDescent="0.25">
      <c r="A578">
        <f>'RESUMEN TOTAL'!A605</f>
        <v>0</v>
      </c>
      <c r="B578">
        <f>'RESUMEN TOTAL'!B605</f>
        <v>0</v>
      </c>
      <c r="C578">
        <f>'RESUMEN TOTAL'!D605</f>
        <v>0</v>
      </c>
      <c r="D578">
        <f>'RESUMEN TOTAL'!E605</f>
        <v>0</v>
      </c>
      <c r="E578">
        <f>'RESUMEN TOTAL'!F605</f>
        <v>0</v>
      </c>
      <c r="F578">
        <f>'RESUMEN TOTAL'!L605</f>
        <v>0</v>
      </c>
      <c r="G578">
        <f>'RESUMEN TOTAL'!M605</f>
        <v>0</v>
      </c>
      <c r="H578">
        <f>'RESUMEN TOTAL'!N586</f>
        <v>0</v>
      </c>
      <c r="I578">
        <f>'RESUMEN TOTAL'!O586</f>
        <v>0</v>
      </c>
      <c r="J578">
        <f>'RESUMEN TOTAL'!P605</f>
        <v>0</v>
      </c>
      <c r="K578">
        <f>'RESUMEN TOTAL'!Q605</f>
        <v>0</v>
      </c>
      <c r="L578">
        <f>'RESUMEN TOTAL'!R605</f>
        <v>0</v>
      </c>
      <c r="M578">
        <f>'RESUMEN TOTAL'!S605</f>
        <v>0</v>
      </c>
      <c r="N578">
        <f>'RESUMEN TOTAL'!T605</f>
        <v>0</v>
      </c>
      <c r="O578">
        <f>'RESUMEN TOTAL'!U605</f>
        <v>0</v>
      </c>
      <c r="P578">
        <f>'RESUMEN TOTAL'!V605</f>
        <v>0</v>
      </c>
      <c r="Q578">
        <f>'RESUMEN TOTAL'!W605</f>
        <v>0</v>
      </c>
      <c r="R578">
        <f>'RESUMEN TOTAL'!X605</f>
        <v>0</v>
      </c>
      <c r="S578">
        <f>'RESUMEN TOTAL'!Y605</f>
        <v>0</v>
      </c>
      <c r="T578">
        <f>'RESUMEN TOTAL'!Z605</f>
        <v>0</v>
      </c>
      <c r="U578">
        <f>'RESUMEN TOTAL'!AA605</f>
        <v>0</v>
      </c>
      <c r="V578">
        <f>'RESUMEN TOTAL'!AB605</f>
        <v>0</v>
      </c>
      <c r="W578">
        <f>'RESUMEN TOTAL'!AC605</f>
        <v>0</v>
      </c>
      <c r="X578">
        <f>'RESUMEN TOTAL'!AD605</f>
        <v>0</v>
      </c>
      <c r="Y578">
        <f>'RESUMEN TOTAL'!AE605</f>
        <v>0</v>
      </c>
      <c r="Z578">
        <f>'RESUMEN TOTAL'!AF605</f>
        <v>0</v>
      </c>
      <c r="AA578">
        <f>'RESUMEN TOTAL'!AG605</f>
        <v>0</v>
      </c>
      <c r="AB578">
        <f>'RESUMEN TOTAL'!AH605</f>
        <v>0</v>
      </c>
      <c r="AC578">
        <f>'RESUMEN TOTAL'!AI605</f>
        <v>0</v>
      </c>
      <c r="AD578">
        <f>'RESUMEN TOTAL'!AJ605</f>
        <v>0</v>
      </c>
      <c r="AE578">
        <f>'RESUMEN TOTAL'!AK605</f>
        <v>0</v>
      </c>
      <c r="AF578">
        <f>'RESUMEN TOTAL'!AL605</f>
        <v>0</v>
      </c>
      <c r="AG578">
        <f>'RESUMEN TOTAL'!AM605</f>
        <v>0</v>
      </c>
      <c r="AH578">
        <f>'RESUMEN TOTAL'!AN605</f>
        <v>0</v>
      </c>
    </row>
    <row r="579" spans="1:34" x14ac:dyDescent="0.25">
      <c r="A579">
        <f>'RESUMEN TOTAL'!A606</f>
        <v>0</v>
      </c>
      <c r="B579">
        <f>'RESUMEN TOTAL'!B606</f>
        <v>0</v>
      </c>
      <c r="C579">
        <f>'RESUMEN TOTAL'!D606</f>
        <v>0</v>
      </c>
      <c r="D579">
        <f>'RESUMEN TOTAL'!E606</f>
        <v>0</v>
      </c>
      <c r="E579">
        <f>'RESUMEN TOTAL'!F606</f>
        <v>0</v>
      </c>
      <c r="F579">
        <f>'RESUMEN TOTAL'!L606</f>
        <v>0</v>
      </c>
      <c r="G579">
        <f>'RESUMEN TOTAL'!M606</f>
        <v>0</v>
      </c>
      <c r="H579">
        <f>'RESUMEN TOTAL'!N587</f>
        <v>0</v>
      </c>
      <c r="I579">
        <f>'RESUMEN TOTAL'!O587</f>
        <v>0</v>
      </c>
      <c r="J579">
        <f>'RESUMEN TOTAL'!P606</f>
        <v>0</v>
      </c>
      <c r="K579">
        <f>'RESUMEN TOTAL'!Q606</f>
        <v>0</v>
      </c>
      <c r="L579">
        <f>'RESUMEN TOTAL'!R606</f>
        <v>0</v>
      </c>
      <c r="M579">
        <f>'RESUMEN TOTAL'!S606</f>
        <v>0</v>
      </c>
      <c r="N579">
        <f>'RESUMEN TOTAL'!T606</f>
        <v>0</v>
      </c>
      <c r="O579">
        <f>'RESUMEN TOTAL'!U606</f>
        <v>0</v>
      </c>
      <c r="P579">
        <f>'RESUMEN TOTAL'!V606</f>
        <v>0</v>
      </c>
      <c r="Q579">
        <f>'RESUMEN TOTAL'!W606</f>
        <v>0</v>
      </c>
      <c r="R579">
        <f>'RESUMEN TOTAL'!X606</f>
        <v>0</v>
      </c>
      <c r="S579">
        <f>'RESUMEN TOTAL'!Y606</f>
        <v>0</v>
      </c>
      <c r="T579">
        <f>'RESUMEN TOTAL'!Z606</f>
        <v>0</v>
      </c>
      <c r="U579">
        <f>'RESUMEN TOTAL'!AA606</f>
        <v>0</v>
      </c>
      <c r="V579">
        <f>'RESUMEN TOTAL'!AB606</f>
        <v>0</v>
      </c>
      <c r="W579">
        <f>'RESUMEN TOTAL'!AC606</f>
        <v>0</v>
      </c>
      <c r="X579">
        <f>'RESUMEN TOTAL'!AD606</f>
        <v>0</v>
      </c>
      <c r="Y579">
        <f>'RESUMEN TOTAL'!AE606</f>
        <v>0</v>
      </c>
      <c r="Z579">
        <f>'RESUMEN TOTAL'!AF606</f>
        <v>0</v>
      </c>
      <c r="AA579">
        <f>'RESUMEN TOTAL'!AG606</f>
        <v>0</v>
      </c>
      <c r="AB579">
        <f>'RESUMEN TOTAL'!AH606</f>
        <v>0</v>
      </c>
      <c r="AC579">
        <f>'RESUMEN TOTAL'!AI606</f>
        <v>0</v>
      </c>
      <c r="AD579">
        <f>'RESUMEN TOTAL'!AJ606</f>
        <v>0</v>
      </c>
      <c r="AE579">
        <f>'RESUMEN TOTAL'!AK606</f>
        <v>0</v>
      </c>
      <c r="AF579">
        <f>'RESUMEN TOTAL'!AL606</f>
        <v>0</v>
      </c>
      <c r="AG579">
        <f>'RESUMEN TOTAL'!AM606</f>
        <v>0</v>
      </c>
      <c r="AH579">
        <f>'RESUMEN TOTAL'!AN606</f>
        <v>0</v>
      </c>
    </row>
    <row r="580" spans="1:34" x14ac:dyDescent="0.25">
      <c r="A580">
        <f>'RESUMEN TOTAL'!A607</f>
        <v>0</v>
      </c>
      <c r="B580">
        <f>'RESUMEN TOTAL'!B607</f>
        <v>0</v>
      </c>
      <c r="C580">
        <f>'RESUMEN TOTAL'!D607</f>
        <v>0</v>
      </c>
      <c r="D580">
        <f>'RESUMEN TOTAL'!E607</f>
        <v>0</v>
      </c>
      <c r="E580">
        <f>'RESUMEN TOTAL'!F607</f>
        <v>0</v>
      </c>
      <c r="F580">
        <f>'RESUMEN TOTAL'!L607</f>
        <v>0</v>
      </c>
      <c r="G580">
        <f>'RESUMEN TOTAL'!M607</f>
        <v>0</v>
      </c>
      <c r="H580">
        <f>'RESUMEN TOTAL'!N588</f>
        <v>0</v>
      </c>
      <c r="I580">
        <f>'RESUMEN TOTAL'!O588</f>
        <v>0</v>
      </c>
      <c r="J580">
        <f>'RESUMEN TOTAL'!P607</f>
        <v>0</v>
      </c>
      <c r="K580">
        <f>'RESUMEN TOTAL'!Q607</f>
        <v>0</v>
      </c>
      <c r="L580">
        <f>'RESUMEN TOTAL'!R607</f>
        <v>0</v>
      </c>
      <c r="M580">
        <f>'RESUMEN TOTAL'!S607</f>
        <v>0</v>
      </c>
      <c r="N580">
        <f>'RESUMEN TOTAL'!T607</f>
        <v>0</v>
      </c>
      <c r="O580">
        <f>'RESUMEN TOTAL'!U607</f>
        <v>0</v>
      </c>
      <c r="P580">
        <f>'RESUMEN TOTAL'!V607</f>
        <v>0</v>
      </c>
      <c r="Q580">
        <f>'RESUMEN TOTAL'!W607</f>
        <v>0</v>
      </c>
      <c r="R580">
        <f>'RESUMEN TOTAL'!X607</f>
        <v>0</v>
      </c>
      <c r="S580">
        <f>'RESUMEN TOTAL'!Y607</f>
        <v>0</v>
      </c>
      <c r="T580">
        <f>'RESUMEN TOTAL'!Z607</f>
        <v>0</v>
      </c>
      <c r="U580">
        <f>'RESUMEN TOTAL'!AA607</f>
        <v>0</v>
      </c>
      <c r="V580">
        <f>'RESUMEN TOTAL'!AB607</f>
        <v>0</v>
      </c>
      <c r="W580">
        <f>'RESUMEN TOTAL'!AC607</f>
        <v>0</v>
      </c>
      <c r="X580">
        <f>'RESUMEN TOTAL'!AD607</f>
        <v>0</v>
      </c>
      <c r="Y580">
        <f>'RESUMEN TOTAL'!AE607</f>
        <v>0</v>
      </c>
      <c r="Z580">
        <f>'RESUMEN TOTAL'!AF607</f>
        <v>0</v>
      </c>
      <c r="AA580">
        <f>'RESUMEN TOTAL'!AG607</f>
        <v>0</v>
      </c>
      <c r="AB580">
        <f>'RESUMEN TOTAL'!AH607</f>
        <v>0</v>
      </c>
      <c r="AC580">
        <f>'RESUMEN TOTAL'!AI607</f>
        <v>0</v>
      </c>
      <c r="AD580">
        <f>'RESUMEN TOTAL'!AJ607</f>
        <v>0</v>
      </c>
      <c r="AE580">
        <f>'RESUMEN TOTAL'!AK607</f>
        <v>0</v>
      </c>
      <c r="AF580">
        <f>'RESUMEN TOTAL'!AL607</f>
        <v>0</v>
      </c>
      <c r="AG580">
        <f>'RESUMEN TOTAL'!AM607</f>
        <v>0</v>
      </c>
      <c r="AH580">
        <f>'RESUMEN TOTAL'!AN607</f>
        <v>0</v>
      </c>
    </row>
    <row r="581" spans="1:34" x14ac:dyDescent="0.25">
      <c r="A581">
        <f>'RESUMEN TOTAL'!A608</f>
        <v>0</v>
      </c>
      <c r="B581">
        <f>'RESUMEN TOTAL'!B608</f>
        <v>0</v>
      </c>
      <c r="C581">
        <f>'RESUMEN TOTAL'!D608</f>
        <v>0</v>
      </c>
      <c r="D581">
        <f>'RESUMEN TOTAL'!E608</f>
        <v>0</v>
      </c>
      <c r="E581">
        <f>'RESUMEN TOTAL'!F608</f>
        <v>0</v>
      </c>
      <c r="F581">
        <f>'RESUMEN TOTAL'!L608</f>
        <v>0</v>
      </c>
      <c r="G581">
        <f>'RESUMEN TOTAL'!M608</f>
        <v>0</v>
      </c>
      <c r="H581">
        <f>'RESUMEN TOTAL'!N589</f>
        <v>0</v>
      </c>
      <c r="I581">
        <f>'RESUMEN TOTAL'!O589</f>
        <v>0</v>
      </c>
      <c r="J581">
        <f>'RESUMEN TOTAL'!P608</f>
        <v>0</v>
      </c>
      <c r="K581">
        <f>'RESUMEN TOTAL'!Q608</f>
        <v>0</v>
      </c>
      <c r="L581">
        <f>'RESUMEN TOTAL'!R608</f>
        <v>0</v>
      </c>
      <c r="M581">
        <f>'RESUMEN TOTAL'!S608</f>
        <v>0</v>
      </c>
      <c r="N581">
        <f>'RESUMEN TOTAL'!T608</f>
        <v>0</v>
      </c>
      <c r="O581">
        <f>'RESUMEN TOTAL'!U608</f>
        <v>0</v>
      </c>
      <c r="P581">
        <f>'RESUMEN TOTAL'!V608</f>
        <v>0</v>
      </c>
      <c r="Q581">
        <f>'RESUMEN TOTAL'!W608</f>
        <v>0</v>
      </c>
      <c r="R581">
        <f>'RESUMEN TOTAL'!X608</f>
        <v>0</v>
      </c>
      <c r="S581">
        <f>'RESUMEN TOTAL'!Y608</f>
        <v>0</v>
      </c>
      <c r="T581">
        <f>'RESUMEN TOTAL'!Z608</f>
        <v>0</v>
      </c>
      <c r="U581">
        <f>'RESUMEN TOTAL'!AA608</f>
        <v>0</v>
      </c>
      <c r="V581">
        <f>'RESUMEN TOTAL'!AB608</f>
        <v>0</v>
      </c>
      <c r="W581">
        <f>'RESUMEN TOTAL'!AC608</f>
        <v>0</v>
      </c>
      <c r="X581">
        <f>'RESUMEN TOTAL'!AD608</f>
        <v>0</v>
      </c>
      <c r="Y581">
        <f>'RESUMEN TOTAL'!AE608</f>
        <v>0</v>
      </c>
      <c r="Z581">
        <f>'RESUMEN TOTAL'!AF608</f>
        <v>0</v>
      </c>
      <c r="AA581">
        <f>'RESUMEN TOTAL'!AG608</f>
        <v>0</v>
      </c>
      <c r="AB581">
        <f>'RESUMEN TOTAL'!AH608</f>
        <v>0</v>
      </c>
      <c r="AC581">
        <f>'RESUMEN TOTAL'!AI608</f>
        <v>0</v>
      </c>
      <c r="AD581">
        <f>'RESUMEN TOTAL'!AJ608</f>
        <v>0</v>
      </c>
      <c r="AE581">
        <f>'RESUMEN TOTAL'!AK608</f>
        <v>0</v>
      </c>
      <c r="AF581">
        <f>'RESUMEN TOTAL'!AL608</f>
        <v>0</v>
      </c>
      <c r="AG581">
        <f>'RESUMEN TOTAL'!AM608</f>
        <v>0</v>
      </c>
      <c r="AH581">
        <f>'RESUMEN TOTAL'!AN608</f>
        <v>0</v>
      </c>
    </row>
    <row r="582" spans="1:34" x14ac:dyDescent="0.25">
      <c r="A582">
        <f>'RESUMEN TOTAL'!A609</f>
        <v>0</v>
      </c>
      <c r="B582">
        <f>'RESUMEN TOTAL'!B609</f>
        <v>0</v>
      </c>
      <c r="C582">
        <f>'RESUMEN TOTAL'!D609</f>
        <v>0</v>
      </c>
      <c r="D582">
        <f>'RESUMEN TOTAL'!E609</f>
        <v>0</v>
      </c>
      <c r="E582">
        <f>'RESUMEN TOTAL'!F609</f>
        <v>0</v>
      </c>
      <c r="F582">
        <f>'RESUMEN TOTAL'!L609</f>
        <v>0</v>
      </c>
      <c r="G582">
        <f>'RESUMEN TOTAL'!M609</f>
        <v>0</v>
      </c>
      <c r="H582">
        <f>'RESUMEN TOTAL'!N590</f>
        <v>0</v>
      </c>
      <c r="I582">
        <f>'RESUMEN TOTAL'!O590</f>
        <v>0</v>
      </c>
      <c r="J582">
        <f>'RESUMEN TOTAL'!P609</f>
        <v>0</v>
      </c>
      <c r="K582">
        <f>'RESUMEN TOTAL'!Q609</f>
        <v>0</v>
      </c>
      <c r="L582">
        <f>'RESUMEN TOTAL'!R609</f>
        <v>0</v>
      </c>
      <c r="M582">
        <f>'RESUMEN TOTAL'!S609</f>
        <v>0</v>
      </c>
      <c r="N582">
        <f>'RESUMEN TOTAL'!T609</f>
        <v>0</v>
      </c>
      <c r="O582">
        <f>'RESUMEN TOTAL'!U609</f>
        <v>0</v>
      </c>
      <c r="P582">
        <f>'RESUMEN TOTAL'!V609</f>
        <v>0</v>
      </c>
      <c r="Q582">
        <f>'RESUMEN TOTAL'!W609</f>
        <v>0</v>
      </c>
      <c r="R582">
        <f>'RESUMEN TOTAL'!X609</f>
        <v>0</v>
      </c>
      <c r="S582">
        <f>'RESUMEN TOTAL'!Y609</f>
        <v>0</v>
      </c>
      <c r="T582">
        <f>'RESUMEN TOTAL'!Z609</f>
        <v>0</v>
      </c>
      <c r="U582">
        <f>'RESUMEN TOTAL'!AA609</f>
        <v>0</v>
      </c>
      <c r="V582">
        <f>'RESUMEN TOTAL'!AB609</f>
        <v>0</v>
      </c>
      <c r="W582">
        <f>'RESUMEN TOTAL'!AC609</f>
        <v>0</v>
      </c>
      <c r="X582">
        <f>'RESUMEN TOTAL'!AD609</f>
        <v>0</v>
      </c>
      <c r="Y582">
        <f>'RESUMEN TOTAL'!AE609</f>
        <v>0</v>
      </c>
      <c r="Z582">
        <f>'RESUMEN TOTAL'!AF609</f>
        <v>0</v>
      </c>
      <c r="AA582">
        <f>'RESUMEN TOTAL'!AG609</f>
        <v>0</v>
      </c>
      <c r="AB582">
        <f>'RESUMEN TOTAL'!AH609</f>
        <v>0</v>
      </c>
      <c r="AC582">
        <f>'RESUMEN TOTAL'!AI609</f>
        <v>0</v>
      </c>
      <c r="AD582">
        <f>'RESUMEN TOTAL'!AJ609</f>
        <v>0</v>
      </c>
      <c r="AE582">
        <f>'RESUMEN TOTAL'!AK609</f>
        <v>0</v>
      </c>
      <c r="AF582">
        <f>'RESUMEN TOTAL'!AL609</f>
        <v>0</v>
      </c>
      <c r="AG582">
        <f>'RESUMEN TOTAL'!AM609</f>
        <v>0</v>
      </c>
      <c r="AH582">
        <f>'RESUMEN TOTAL'!AN609</f>
        <v>0</v>
      </c>
    </row>
    <row r="583" spans="1:34" x14ac:dyDescent="0.25">
      <c r="A583">
        <f>'RESUMEN TOTAL'!A610</f>
        <v>0</v>
      </c>
      <c r="B583">
        <f>'RESUMEN TOTAL'!B610</f>
        <v>0</v>
      </c>
      <c r="C583">
        <f>'RESUMEN TOTAL'!D610</f>
        <v>0</v>
      </c>
      <c r="D583">
        <f>'RESUMEN TOTAL'!E610</f>
        <v>0</v>
      </c>
      <c r="E583">
        <f>'RESUMEN TOTAL'!F610</f>
        <v>0</v>
      </c>
      <c r="F583">
        <f>'RESUMEN TOTAL'!L610</f>
        <v>0</v>
      </c>
      <c r="G583">
        <f>'RESUMEN TOTAL'!M610</f>
        <v>0</v>
      </c>
      <c r="H583">
        <f>'RESUMEN TOTAL'!N591</f>
        <v>0</v>
      </c>
      <c r="I583">
        <f>'RESUMEN TOTAL'!O591</f>
        <v>0</v>
      </c>
      <c r="J583">
        <f>'RESUMEN TOTAL'!P610</f>
        <v>0</v>
      </c>
      <c r="K583">
        <f>'RESUMEN TOTAL'!Q610</f>
        <v>0</v>
      </c>
      <c r="L583">
        <f>'RESUMEN TOTAL'!R610</f>
        <v>0</v>
      </c>
      <c r="M583">
        <f>'RESUMEN TOTAL'!S610</f>
        <v>0</v>
      </c>
      <c r="N583">
        <f>'RESUMEN TOTAL'!T610</f>
        <v>0</v>
      </c>
      <c r="O583">
        <f>'RESUMEN TOTAL'!U610</f>
        <v>0</v>
      </c>
      <c r="P583">
        <f>'RESUMEN TOTAL'!V610</f>
        <v>0</v>
      </c>
      <c r="Q583">
        <f>'RESUMEN TOTAL'!W610</f>
        <v>0</v>
      </c>
      <c r="R583">
        <f>'RESUMEN TOTAL'!X610</f>
        <v>0</v>
      </c>
      <c r="S583">
        <f>'RESUMEN TOTAL'!Y610</f>
        <v>0</v>
      </c>
      <c r="T583">
        <f>'RESUMEN TOTAL'!Z610</f>
        <v>0</v>
      </c>
      <c r="U583">
        <f>'RESUMEN TOTAL'!AA610</f>
        <v>0</v>
      </c>
      <c r="V583">
        <f>'RESUMEN TOTAL'!AB610</f>
        <v>0</v>
      </c>
      <c r="W583">
        <f>'RESUMEN TOTAL'!AC610</f>
        <v>0</v>
      </c>
      <c r="X583">
        <f>'RESUMEN TOTAL'!AD610</f>
        <v>0</v>
      </c>
      <c r="Y583">
        <f>'RESUMEN TOTAL'!AE610</f>
        <v>0</v>
      </c>
      <c r="Z583">
        <f>'RESUMEN TOTAL'!AF610</f>
        <v>0</v>
      </c>
      <c r="AA583">
        <f>'RESUMEN TOTAL'!AG610</f>
        <v>0</v>
      </c>
      <c r="AB583">
        <f>'RESUMEN TOTAL'!AH610</f>
        <v>0</v>
      </c>
      <c r="AC583">
        <f>'RESUMEN TOTAL'!AI610</f>
        <v>0</v>
      </c>
      <c r="AD583">
        <f>'RESUMEN TOTAL'!AJ610</f>
        <v>0</v>
      </c>
      <c r="AE583">
        <f>'RESUMEN TOTAL'!AK610</f>
        <v>0</v>
      </c>
      <c r="AF583">
        <f>'RESUMEN TOTAL'!AL610</f>
        <v>0</v>
      </c>
      <c r="AG583">
        <f>'RESUMEN TOTAL'!AM610</f>
        <v>0</v>
      </c>
      <c r="AH583">
        <f>'RESUMEN TOTAL'!AN610</f>
        <v>0</v>
      </c>
    </row>
    <row r="584" spans="1:34" x14ac:dyDescent="0.25">
      <c r="A584">
        <f>'RESUMEN TOTAL'!A611</f>
        <v>0</v>
      </c>
      <c r="B584">
        <f>'RESUMEN TOTAL'!B611</f>
        <v>0</v>
      </c>
      <c r="C584">
        <f>'RESUMEN TOTAL'!D611</f>
        <v>0</v>
      </c>
      <c r="D584">
        <f>'RESUMEN TOTAL'!E611</f>
        <v>0</v>
      </c>
      <c r="E584">
        <f>'RESUMEN TOTAL'!F611</f>
        <v>0</v>
      </c>
      <c r="F584">
        <f>'RESUMEN TOTAL'!L611</f>
        <v>0</v>
      </c>
      <c r="G584">
        <f>'RESUMEN TOTAL'!M611</f>
        <v>0</v>
      </c>
      <c r="H584">
        <f>'RESUMEN TOTAL'!N592</f>
        <v>0</v>
      </c>
      <c r="I584">
        <f>'RESUMEN TOTAL'!O592</f>
        <v>0</v>
      </c>
      <c r="J584">
        <f>'RESUMEN TOTAL'!P611</f>
        <v>0</v>
      </c>
      <c r="K584">
        <f>'RESUMEN TOTAL'!Q611</f>
        <v>0</v>
      </c>
      <c r="L584">
        <f>'RESUMEN TOTAL'!R611</f>
        <v>0</v>
      </c>
      <c r="M584">
        <f>'RESUMEN TOTAL'!S611</f>
        <v>0</v>
      </c>
      <c r="N584">
        <f>'RESUMEN TOTAL'!T611</f>
        <v>0</v>
      </c>
      <c r="O584">
        <f>'RESUMEN TOTAL'!U611</f>
        <v>0</v>
      </c>
      <c r="P584">
        <f>'RESUMEN TOTAL'!V611</f>
        <v>0</v>
      </c>
      <c r="Q584">
        <f>'RESUMEN TOTAL'!W611</f>
        <v>0</v>
      </c>
      <c r="R584">
        <f>'RESUMEN TOTAL'!X611</f>
        <v>0</v>
      </c>
      <c r="S584">
        <f>'RESUMEN TOTAL'!Y611</f>
        <v>0</v>
      </c>
      <c r="T584">
        <f>'RESUMEN TOTAL'!Z611</f>
        <v>0</v>
      </c>
      <c r="U584">
        <f>'RESUMEN TOTAL'!AA611</f>
        <v>0</v>
      </c>
      <c r="V584">
        <f>'RESUMEN TOTAL'!AB611</f>
        <v>0</v>
      </c>
      <c r="W584">
        <f>'RESUMEN TOTAL'!AC611</f>
        <v>0</v>
      </c>
      <c r="X584">
        <f>'RESUMEN TOTAL'!AD611</f>
        <v>0</v>
      </c>
      <c r="Y584">
        <f>'RESUMEN TOTAL'!AE611</f>
        <v>0</v>
      </c>
      <c r="Z584">
        <f>'RESUMEN TOTAL'!AF611</f>
        <v>0</v>
      </c>
      <c r="AA584">
        <f>'RESUMEN TOTAL'!AG611</f>
        <v>0</v>
      </c>
      <c r="AB584">
        <f>'RESUMEN TOTAL'!AH611</f>
        <v>0</v>
      </c>
      <c r="AC584">
        <f>'RESUMEN TOTAL'!AI611</f>
        <v>0</v>
      </c>
      <c r="AD584">
        <f>'RESUMEN TOTAL'!AJ611</f>
        <v>0</v>
      </c>
      <c r="AE584">
        <f>'RESUMEN TOTAL'!AK611</f>
        <v>0</v>
      </c>
      <c r="AF584">
        <f>'RESUMEN TOTAL'!AL611</f>
        <v>0</v>
      </c>
      <c r="AG584">
        <f>'RESUMEN TOTAL'!AM611</f>
        <v>0</v>
      </c>
      <c r="AH584">
        <f>'RESUMEN TOTAL'!AN611</f>
        <v>0</v>
      </c>
    </row>
    <row r="585" spans="1:34" x14ac:dyDescent="0.25">
      <c r="A585">
        <f>'RESUMEN TOTAL'!A612</f>
        <v>0</v>
      </c>
      <c r="B585">
        <f>'RESUMEN TOTAL'!B612</f>
        <v>0</v>
      </c>
      <c r="C585">
        <f>'RESUMEN TOTAL'!D612</f>
        <v>0</v>
      </c>
      <c r="D585">
        <f>'RESUMEN TOTAL'!E612</f>
        <v>0</v>
      </c>
      <c r="E585">
        <f>'RESUMEN TOTAL'!F612</f>
        <v>0</v>
      </c>
      <c r="F585">
        <f>'RESUMEN TOTAL'!L612</f>
        <v>0</v>
      </c>
      <c r="G585">
        <f>'RESUMEN TOTAL'!M612</f>
        <v>0</v>
      </c>
      <c r="H585">
        <f>'RESUMEN TOTAL'!N593</f>
        <v>0</v>
      </c>
      <c r="I585">
        <f>'RESUMEN TOTAL'!O593</f>
        <v>0</v>
      </c>
      <c r="J585">
        <f>'RESUMEN TOTAL'!P612</f>
        <v>0</v>
      </c>
      <c r="K585">
        <f>'RESUMEN TOTAL'!Q612</f>
        <v>0</v>
      </c>
      <c r="L585">
        <f>'RESUMEN TOTAL'!R612</f>
        <v>0</v>
      </c>
      <c r="M585">
        <f>'RESUMEN TOTAL'!S612</f>
        <v>0</v>
      </c>
      <c r="N585">
        <f>'RESUMEN TOTAL'!T612</f>
        <v>0</v>
      </c>
      <c r="O585">
        <f>'RESUMEN TOTAL'!U612</f>
        <v>0</v>
      </c>
      <c r="P585">
        <f>'RESUMEN TOTAL'!V612</f>
        <v>0</v>
      </c>
      <c r="Q585">
        <f>'RESUMEN TOTAL'!W612</f>
        <v>0</v>
      </c>
      <c r="R585">
        <f>'RESUMEN TOTAL'!X612</f>
        <v>0</v>
      </c>
      <c r="S585">
        <f>'RESUMEN TOTAL'!Y612</f>
        <v>0</v>
      </c>
      <c r="T585">
        <f>'RESUMEN TOTAL'!Z612</f>
        <v>0</v>
      </c>
      <c r="U585">
        <f>'RESUMEN TOTAL'!AA612</f>
        <v>0</v>
      </c>
      <c r="V585">
        <f>'RESUMEN TOTAL'!AB612</f>
        <v>0</v>
      </c>
      <c r="W585">
        <f>'RESUMEN TOTAL'!AC612</f>
        <v>0</v>
      </c>
      <c r="X585">
        <f>'RESUMEN TOTAL'!AD612</f>
        <v>0</v>
      </c>
      <c r="Y585">
        <f>'RESUMEN TOTAL'!AE612</f>
        <v>0</v>
      </c>
      <c r="Z585">
        <f>'RESUMEN TOTAL'!AF612</f>
        <v>0</v>
      </c>
      <c r="AA585">
        <f>'RESUMEN TOTAL'!AG612</f>
        <v>0</v>
      </c>
      <c r="AB585">
        <f>'RESUMEN TOTAL'!AH612</f>
        <v>0</v>
      </c>
      <c r="AC585">
        <f>'RESUMEN TOTAL'!AI612</f>
        <v>0</v>
      </c>
      <c r="AD585">
        <f>'RESUMEN TOTAL'!AJ612</f>
        <v>0</v>
      </c>
      <c r="AE585">
        <f>'RESUMEN TOTAL'!AK612</f>
        <v>0</v>
      </c>
      <c r="AF585">
        <f>'RESUMEN TOTAL'!AL612</f>
        <v>0</v>
      </c>
      <c r="AG585">
        <f>'RESUMEN TOTAL'!AM612</f>
        <v>0</v>
      </c>
      <c r="AH585">
        <f>'RESUMEN TOTAL'!AN612</f>
        <v>0</v>
      </c>
    </row>
    <row r="586" spans="1:34" x14ac:dyDescent="0.25">
      <c r="A586">
        <f>'RESUMEN TOTAL'!A613</f>
        <v>0</v>
      </c>
      <c r="B586">
        <f>'RESUMEN TOTAL'!B613</f>
        <v>0</v>
      </c>
      <c r="C586">
        <f>'RESUMEN TOTAL'!D613</f>
        <v>0</v>
      </c>
      <c r="D586">
        <f>'RESUMEN TOTAL'!E613</f>
        <v>0</v>
      </c>
      <c r="E586">
        <f>'RESUMEN TOTAL'!F613</f>
        <v>0</v>
      </c>
      <c r="F586">
        <f>'RESUMEN TOTAL'!L613</f>
        <v>0</v>
      </c>
      <c r="G586">
        <f>'RESUMEN TOTAL'!M613</f>
        <v>0</v>
      </c>
      <c r="H586">
        <f>'RESUMEN TOTAL'!N594</f>
        <v>0</v>
      </c>
      <c r="I586">
        <f>'RESUMEN TOTAL'!O594</f>
        <v>0</v>
      </c>
      <c r="J586">
        <f>'RESUMEN TOTAL'!P613</f>
        <v>0</v>
      </c>
      <c r="K586">
        <f>'RESUMEN TOTAL'!Q613</f>
        <v>0</v>
      </c>
      <c r="L586">
        <f>'RESUMEN TOTAL'!R613</f>
        <v>0</v>
      </c>
      <c r="M586">
        <f>'RESUMEN TOTAL'!S613</f>
        <v>0</v>
      </c>
      <c r="N586">
        <f>'RESUMEN TOTAL'!T613</f>
        <v>0</v>
      </c>
      <c r="O586">
        <f>'RESUMEN TOTAL'!U613</f>
        <v>0</v>
      </c>
      <c r="P586">
        <f>'RESUMEN TOTAL'!V613</f>
        <v>0</v>
      </c>
      <c r="Q586">
        <f>'RESUMEN TOTAL'!W613</f>
        <v>0</v>
      </c>
      <c r="R586">
        <f>'RESUMEN TOTAL'!X613</f>
        <v>0</v>
      </c>
      <c r="S586">
        <f>'RESUMEN TOTAL'!Y613</f>
        <v>0</v>
      </c>
      <c r="T586">
        <f>'RESUMEN TOTAL'!Z613</f>
        <v>0</v>
      </c>
      <c r="U586">
        <f>'RESUMEN TOTAL'!AA613</f>
        <v>0</v>
      </c>
      <c r="V586">
        <f>'RESUMEN TOTAL'!AB613</f>
        <v>0</v>
      </c>
      <c r="W586">
        <f>'RESUMEN TOTAL'!AC613</f>
        <v>0</v>
      </c>
      <c r="X586">
        <f>'RESUMEN TOTAL'!AD613</f>
        <v>0</v>
      </c>
      <c r="Y586">
        <f>'RESUMEN TOTAL'!AE613</f>
        <v>0</v>
      </c>
      <c r="Z586">
        <f>'RESUMEN TOTAL'!AF613</f>
        <v>0</v>
      </c>
      <c r="AA586">
        <f>'RESUMEN TOTAL'!AG613</f>
        <v>0</v>
      </c>
      <c r="AB586">
        <f>'RESUMEN TOTAL'!AH613</f>
        <v>0</v>
      </c>
      <c r="AC586">
        <f>'RESUMEN TOTAL'!AI613</f>
        <v>0</v>
      </c>
      <c r="AD586">
        <f>'RESUMEN TOTAL'!AJ613</f>
        <v>0</v>
      </c>
      <c r="AE586">
        <f>'RESUMEN TOTAL'!AK613</f>
        <v>0</v>
      </c>
      <c r="AF586">
        <f>'RESUMEN TOTAL'!AL613</f>
        <v>0</v>
      </c>
      <c r="AG586">
        <f>'RESUMEN TOTAL'!AM613</f>
        <v>0</v>
      </c>
      <c r="AH586">
        <f>'RESUMEN TOTAL'!AN613</f>
        <v>0</v>
      </c>
    </row>
    <row r="587" spans="1:34" x14ac:dyDescent="0.25">
      <c r="A587">
        <f>'RESUMEN TOTAL'!A614</f>
        <v>0</v>
      </c>
      <c r="B587">
        <f>'RESUMEN TOTAL'!B614</f>
        <v>0</v>
      </c>
      <c r="C587">
        <f>'RESUMEN TOTAL'!D614</f>
        <v>0</v>
      </c>
      <c r="D587">
        <f>'RESUMEN TOTAL'!E614</f>
        <v>0</v>
      </c>
      <c r="E587">
        <f>'RESUMEN TOTAL'!F614</f>
        <v>0</v>
      </c>
      <c r="F587">
        <f>'RESUMEN TOTAL'!L614</f>
        <v>0</v>
      </c>
      <c r="G587">
        <f>'RESUMEN TOTAL'!M614</f>
        <v>0</v>
      </c>
      <c r="H587">
        <f>'RESUMEN TOTAL'!N595</f>
        <v>0</v>
      </c>
      <c r="I587">
        <f>'RESUMEN TOTAL'!O595</f>
        <v>0</v>
      </c>
      <c r="J587">
        <f>'RESUMEN TOTAL'!P614</f>
        <v>0</v>
      </c>
      <c r="K587">
        <f>'RESUMEN TOTAL'!Q614</f>
        <v>0</v>
      </c>
      <c r="L587">
        <f>'RESUMEN TOTAL'!R614</f>
        <v>0</v>
      </c>
      <c r="M587">
        <f>'RESUMEN TOTAL'!S614</f>
        <v>0</v>
      </c>
      <c r="N587">
        <f>'RESUMEN TOTAL'!T614</f>
        <v>0</v>
      </c>
      <c r="O587">
        <f>'RESUMEN TOTAL'!U614</f>
        <v>0</v>
      </c>
      <c r="P587">
        <f>'RESUMEN TOTAL'!V614</f>
        <v>0</v>
      </c>
      <c r="Q587">
        <f>'RESUMEN TOTAL'!W614</f>
        <v>0</v>
      </c>
      <c r="R587">
        <f>'RESUMEN TOTAL'!X614</f>
        <v>0</v>
      </c>
      <c r="S587">
        <f>'RESUMEN TOTAL'!Y614</f>
        <v>0</v>
      </c>
      <c r="T587">
        <f>'RESUMEN TOTAL'!Z614</f>
        <v>0</v>
      </c>
      <c r="U587">
        <f>'RESUMEN TOTAL'!AA614</f>
        <v>0</v>
      </c>
      <c r="V587">
        <f>'RESUMEN TOTAL'!AB614</f>
        <v>0</v>
      </c>
      <c r="W587">
        <f>'RESUMEN TOTAL'!AC614</f>
        <v>0</v>
      </c>
      <c r="X587">
        <f>'RESUMEN TOTAL'!AD614</f>
        <v>0</v>
      </c>
      <c r="Y587">
        <f>'RESUMEN TOTAL'!AE614</f>
        <v>0</v>
      </c>
      <c r="Z587">
        <f>'RESUMEN TOTAL'!AF614</f>
        <v>0</v>
      </c>
      <c r="AA587">
        <f>'RESUMEN TOTAL'!AG614</f>
        <v>0</v>
      </c>
      <c r="AB587">
        <f>'RESUMEN TOTAL'!AH614</f>
        <v>0</v>
      </c>
      <c r="AC587">
        <f>'RESUMEN TOTAL'!AI614</f>
        <v>0</v>
      </c>
      <c r="AD587">
        <f>'RESUMEN TOTAL'!AJ614</f>
        <v>0</v>
      </c>
      <c r="AE587">
        <f>'RESUMEN TOTAL'!AK614</f>
        <v>0</v>
      </c>
      <c r="AF587">
        <f>'RESUMEN TOTAL'!AL614</f>
        <v>0</v>
      </c>
      <c r="AG587">
        <f>'RESUMEN TOTAL'!AM614</f>
        <v>0</v>
      </c>
      <c r="AH587">
        <f>'RESUMEN TOTAL'!AN614</f>
        <v>0</v>
      </c>
    </row>
    <row r="588" spans="1:34" x14ac:dyDescent="0.25">
      <c r="A588">
        <f>'RESUMEN TOTAL'!A615</f>
        <v>0</v>
      </c>
      <c r="B588">
        <f>'RESUMEN TOTAL'!B615</f>
        <v>0</v>
      </c>
      <c r="C588">
        <f>'RESUMEN TOTAL'!D615</f>
        <v>0</v>
      </c>
      <c r="D588">
        <f>'RESUMEN TOTAL'!E615</f>
        <v>0</v>
      </c>
      <c r="E588">
        <f>'RESUMEN TOTAL'!F615</f>
        <v>0</v>
      </c>
      <c r="F588">
        <f>'RESUMEN TOTAL'!L615</f>
        <v>0</v>
      </c>
      <c r="G588">
        <f>'RESUMEN TOTAL'!M615</f>
        <v>0</v>
      </c>
      <c r="H588">
        <f>'RESUMEN TOTAL'!N596</f>
        <v>0</v>
      </c>
      <c r="I588">
        <f>'RESUMEN TOTAL'!O596</f>
        <v>0</v>
      </c>
      <c r="J588">
        <f>'RESUMEN TOTAL'!P615</f>
        <v>0</v>
      </c>
      <c r="K588">
        <f>'RESUMEN TOTAL'!Q615</f>
        <v>0</v>
      </c>
      <c r="L588">
        <f>'RESUMEN TOTAL'!R615</f>
        <v>0</v>
      </c>
      <c r="M588">
        <f>'RESUMEN TOTAL'!S615</f>
        <v>0</v>
      </c>
      <c r="N588">
        <f>'RESUMEN TOTAL'!T615</f>
        <v>0</v>
      </c>
      <c r="O588">
        <f>'RESUMEN TOTAL'!U615</f>
        <v>0</v>
      </c>
      <c r="P588">
        <f>'RESUMEN TOTAL'!V615</f>
        <v>0</v>
      </c>
      <c r="Q588">
        <f>'RESUMEN TOTAL'!W615</f>
        <v>0</v>
      </c>
      <c r="R588">
        <f>'RESUMEN TOTAL'!X615</f>
        <v>0</v>
      </c>
      <c r="S588">
        <f>'RESUMEN TOTAL'!Y615</f>
        <v>0</v>
      </c>
      <c r="T588">
        <f>'RESUMEN TOTAL'!Z615</f>
        <v>0</v>
      </c>
      <c r="U588">
        <f>'RESUMEN TOTAL'!AA615</f>
        <v>0</v>
      </c>
      <c r="V588">
        <f>'RESUMEN TOTAL'!AB615</f>
        <v>0</v>
      </c>
      <c r="W588">
        <f>'RESUMEN TOTAL'!AC615</f>
        <v>0</v>
      </c>
      <c r="X588">
        <f>'RESUMEN TOTAL'!AD615</f>
        <v>0</v>
      </c>
      <c r="Y588">
        <f>'RESUMEN TOTAL'!AE615</f>
        <v>0</v>
      </c>
      <c r="Z588">
        <f>'RESUMEN TOTAL'!AF615</f>
        <v>0</v>
      </c>
      <c r="AA588">
        <f>'RESUMEN TOTAL'!AG615</f>
        <v>0</v>
      </c>
      <c r="AB588">
        <f>'RESUMEN TOTAL'!AH615</f>
        <v>0</v>
      </c>
      <c r="AC588">
        <f>'RESUMEN TOTAL'!AI615</f>
        <v>0</v>
      </c>
      <c r="AD588">
        <f>'RESUMEN TOTAL'!AJ615</f>
        <v>0</v>
      </c>
      <c r="AE588">
        <f>'RESUMEN TOTAL'!AK615</f>
        <v>0</v>
      </c>
      <c r="AF588">
        <f>'RESUMEN TOTAL'!AL615</f>
        <v>0</v>
      </c>
      <c r="AG588">
        <f>'RESUMEN TOTAL'!AM615</f>
        <v>0</v>
      </c>
      <c r="AH588">
        <f>'RESUMEN TOTAL'!AN615</f>
        <v>0</v>
      </c>
    </row>
    <row r="589" spans="1:34" x14ac:dyDescent="0.25">
      <c r="A589">
        <f>'RESUMEN TOTAL'!A616</f>
        <v>0</v>
      </c>
      <c r="B589">
        <f>'RESUMEN TOTAL'!B616</f>
        <v>0</v>
      </c>
      <c r="C589">
        <f>'RESUMEN TOTAL'!D616</f>
        <v>0</v>
      </c>
      <c r="D589">
        <f>'RESUMEN TOTAL'!E616</f>
        <v>0</v>
      </c>
      <c r="E589">
        <f>'RESUMEN TOTAL'!F616</f>
        <v>0</v>
      </c>
      <c r="F589">
        <f>'RESUMEN TOTAL'!L616</f>
        <v>0</v>
      </c>
      <c r="G589">
        <f>'RESUMEN TOTAL'!M616</f>
        <v>0</v>
      </c>
      <c r="H589">
        <f>'RESUMEN TOTAL'!N597</f>
        <v>0</v>
      </c>
      <c r="I589">
        <f>'RESUMEN TOTAL'!O597</f>
        <v>0</v>
      </c>
      <c r="J589">
        <f>'RESUMEN TOTAL'!P616</f>
        <v>0</v>
      </c>
      <c r="K589">
        <f>'RESUMEN TOTAL'!Q616</f>
        <v>0</v>
      </c>
      <c r="L589">
        <f>'RESUMEN TOTAL'!R616</f>
        <v>0</v>
      </c>
      <c r="M589">
        <f>'RESUMEN TOTAL'!S616</f>
        <v>0</v>
      </c>
      <c r="N589">
        <f>'RESUMEN TOTAL'!T616</f>
        <v>0</v>
      </c>
      <c r="O589">
        <f>'RESUMEN TOTAL'!U616</f>
        <v>0</v>
      </c>
      <c r="P589">
        <f>'RESUMEN TOTAL'!V616</f>
        <v>0</v>
      </c>
      <c r="Q589">
        <f>'RESUMEN TOTAL'!W616</f>
        <v>0</v>
      </c>
      <c r="R589">
        <f>'RESUMEN TOTAL'!X616</f>
        <v>0</v>
      </c>
      <c r="S589">
        <f>'RESUMEN TOTAL'!Y616</f>
        <v>0</v>
      </c>
      <c r="T589">
        <f>'RESUMEN TOTAL'!Z616</f>
        <v>0</v>
      </c>
      <c r="U589">
        <f>'RESUMEN TOTAL'!AA616</f>
        <v>0</v>
      </c>
      <c r="V589">
        <f>'RESUMEN TOTAL'!AB616</f>
        <v>0</v>
      </c>
      <c r="W589">
        <f>'RESUMEN TOTAL'!AC616</f>
        <v>0</v>
      </c>
      <c r="X589">
        <f>'RESUMEN TOTAL'!AD616</f>
        <v>0</v>
      </c>
      <c r="Y589">
        <f>'RESUMEN TOTAL'!AE616</f>
        <v>0</v>
      </c>
      <c r="Z589">
        <f>'RESUMEN TOTAL'!AF616</f>
        <v>0</v>
      </c>
      <c r="AA589">
        <f>'RESUMEN TOTAL'!AG616</f>
        <v>0</v>
      </c>
      <c r="AB589">
        <f>'RESUMEN TOTAL'!AH616</f>
        <v>0</v>
      </c>
      <c r="AC589">
        <f>'RESUMEN TOTAL'!AI616</f>
        <v>0</v>
      </c>
      <c r="AD589">
        <f>'RESUMEN TOTAL'!AJ616</f>
        <v>0</v>
      </c>
      <c r="AE589">
        <f>'RESUMEN TOTAL'!AK616</f>
        <v>0</v>
      </c>
      <c r="AF589">
        <f>'RESUMEN TOTAL'!AL616</f>
        <v>0</v>
      </c>
      <c r="AG589">
        <f>'RESUMEN TOTAL'!AM616</f>
        <v>0</v>
      </c>
      <c r="AH589">
        <f>'RESUMEN TOTAL'!AN616</f>
        <v>0</v>
      </c>
    </row>
    <row r="590" spans="1:34" x14ac:dyDescent="0.25">
      <c r="A590">
        <f>'RESUMEN TOTAL'!A617</f>
        <v>0</v>
      </c>
      <c r="B590">
        <f>'RESUMEN TOTAL'!B617</f>
        <v>0</v>
      </c>
      <c r="C590">
        <f>'RESUMEN TOTAL'!D617</f>
        <v>0</v>
      </c>
      <c r="D590">
        <f>'RESUMEN TOTAL'!E617</f>
        <v>0</v>
      </c>
      <c r="E590">
        <f>'RESUMEN TOTAL'!F617</f>
        <v>0</v>
      </c>
      <c r="F590">
        <f>'RESUMEN TOTAL'!L617</f>
        <v>0</v>
      </c>
      <c r="G590">
        <f>'RESUMEN TOTAL'!M617</f>
        <v>0</v>
      </c>
      <c r="H590">
        <f>'RESUMEN TOTAL'!N598</f>
        <v>0</v>
      </c>
      <c r="I590">
        <f>'RESUMEN TOTAL'!O598</f>
        <v>0</v>
      </c>
      <c r="J590">
        <f>'RESUMEN TOTAL'!P617</f>
        <v>0</v>
      </c>
      <c r="K590">
        <f>'RESUMEN TOTAL'!Q617</f>
        <v>0</v>
      </c>
      <c r="L590">
        <f>'RESUMEN TOTAL'!R617</f>
        <v>0</v>
      </c>
      <c r="M590">
        <f>'RESUMEN TOTAL'!S617</f>
        <v>0</v>
      </c>
      <c r="N590">
        <f>'RESUMEN TOTAL'!T617</f>
        <v>0</v>
      </c>
      <c r="O590">
        <f>'RESUMEN TOTAL'!U617</f>
        <v>0</v>
      </c>
      <c r="P590">
        <f>'RESUMEN TOTAL'!V617</f>
        <v>0</v>
      </c>
      <c r="Q590">
        <f>'RESUMEN TOTAL'!W617</f>
        <v>0</v>
      </c>
      <c r="R590">
        <f>'RESUMEN TOTAL'!X617</f>
        <v>0</v>
      </c>
      <c r="S590">
        <f>'RESUMEN TOTAL'!Y617</f>
        <v>0</v>
      </c>
      <c r="T590">
        <f>'RESUMEN TOTAL'!Z617</f>
        <v>0</v>
      </c>
      <c r="U590">
        <f>'RESUMEN TOTAL'!AA617</f>
        <v>0</v>
      </c>
      <c r="V590">
        <f>'RESUMEN TOTAL'!AB617</f>
        <v>0</v>
      </c>
      <c r="W590">
        <f>'RESUMEN TOTAL'!AC617</f>
        <v>0</v>
      </c>
      <c r="X590">
        <f>'RESUMEN TOTAL'!AD617</f>
        <v>0</v>
      </c>
      <c r="Y590">
        <f>'RESUMEN TOTAL'!AE617</f>
        <v>0</v>
      </c>
      <c r="Z590">
        <f>'RESUMEN TOTAL'!AF617</f>
        <v>0</v>
      </c>
      <c r="AA590">
        <f>'RESUMEN TOTAL'!AG617</f>
        <v>0</v>
      </c>
      <c r="AB590">
        <f>'RESUMEN TOTAL'!AH617</f>
        <v>0</v>
      </c>
      <c r="AC590">
        <f>'RESUMEN TOTAL'!AI617</f>
        <v>0</v>
      </c>
      <c r="AD590">
        <f>'RESUMEN TOTAL'!AJ617</f>
        <v>0</v>
      </c>
      <c r="AE590">
        <f>'RESUMEN TOTAL'!AK617</f>
        <v>0</v>
      </c>
      <c r="AF590">
        <f>'RESUMEN TOTAL'!AL617</f>
        <v>0</v>
      </c>
      <c r="AG590">
        <f>'RESUMEN TOTAL'!AM617</f>
        <v>0</v>
      </c>
      <c r="AH590">
        <f>'RESUMEN TOTAL'!AN617</f>
        <v>0</v>
      </c>
    </row>
    <row r="591" spans="1:34" x14ac:dyDescent="0.25">
      <c r="A591">
        <f>'RESUMEN TOTAL'!A618</f>
        <v>0</v>
      </c>
      <c r="B591">
        <f>'RESUMEN TOTAL'!B618</f>
        <v>0</v>
      </c>
      <c r="C591">
        <f>'RESUMEN TOTAL'!D618</f>
        <v>0</v>
      </c>
      <c r="D591">
        <f>'RESUMEN TOTAL'!E618</f>
        <v>0</v>
      </c>
      <c r="E591">
        <f>'RESUMEN TOTAL'!F618</f>
        <v>0</v>
      </c>
      <c r="F591">
        <f>'RESUMEN TOTAL'!L618</f>
        <v>0</v>
      </c>
      <c r="G591">
        <f>'RESUMEN TOTAL'!M618</f>
        <v>0</v>
      </c>
      <c r="H591">
        <f>'RESUMEN TOTAL'!N599</f>
        <v>0</v>
      </c>
      <c r="I591">
        <f>'RESUMEN TOTAL'!O599</f>
        <v>0</v>
      </c>
      <c r="J591">
        <f>'RESUMEN TOTAL'!P618</f>
        <v>0</v>
      </c>
      <c r="K591">
        <f>'RESUMEN TOTAL'!Q618</f>
        <v>0</v>
      </c>
      <c r="L591">
        <f>'RESUMEN TOTAL'!R618</f>
        <v>0</v>
      </c>
      <c r="M591">
        <f>'RESUMEN TOTAL'!S618</f>
        <v>0</v>
      </c>
      <c r="N591">
        <f>'RESUMEN TOTAL'!T618</f>
        <v>0</v>
      </c>
      <c r="O591">
        <f>'RESUMEN TOTAL'!U618</f>
        <v>0</v>
      </c>
      <c r="P591">
        <f>'RESUMEN TOTAL'!V618</f>
        <v>0</v>
      </c>
      <c r="Q591">
        <f>'RESUMEN TOTAL'!W618</f>
        <v>0</v>
      </c>
      <c r="R591">
        <f>'RESUMEN TOTAL'!X618</f>
        <v>0</v>
      </c>
      <c r="S591">
        <f>'RESUMEN TOTAL'!Y618</f>
        <v>0</v>
      </c>
      <c r="T591">
        <f>'RESUMEN TOTAL'!Z618</f>
        <v>0</v>
      </c>
      <c r="U591">
        <f>'RESUMEN TOTAL'!AA618</f>
        <v>0</v>
      </c>
      <c r="V591">
        <f>'RESUMEN TOTAL'!AB618</f>
        <v>0</v>
      </c>
      <c r="W591">
        <f>'RESUMEN TOTAL'!AC618</f>
        <v>0</v>
      </c>
      <c r="X591">
        <f>'RESUMEN TOTAL'!AD618</f>
        <v>0</v>
      </c>
      <c r="Y591">
        <f>'RESUMEN TOTAL'!AE618</f>
        <v>0</v>
      </c>
      <c r="Z591">
        <f>'RESUMEN TOTAL'!AF618</f>
        <v>0</v>
      </c>
      <c r="AA591">
        <f>'RESUMEN TOTAL'!AG618</f>
        <v>0</v>
      </c>
      <c r="AB591">
        <f>'RESUMEN TOTAL'!AH618</f>
        <v>0</v>
      </c>
      <c r="AC591">
        <f>'RESUMEN TOTAL'!AI618</f>
        <v>0</v>
      </c>
      <c r="AD591">
        <f>'RESUMEN TOTAL'!AJ618</f>
        <v>0</v>
      </c>
      <c r="AE591">
        <f>'RESUMEN TOTAL'!AK618</f>
        <v>0</v>
      </c>
      <c r="AF591">
        <f>'RESUMEN TOTAL'!AL618</f>
        <v>0</v>
      </c>
      <c r="AG591">
        <f>'RESUMEN TOTAL'!AM618</f>
        <v>0</v>
      </c>
      <c r="AH591">
        <f>'RESUMEN TOTAL'!AN618</f>
        <v>0</v>
      </c>
    </row>
    <row r="592" spans="1:34" x14ac:dyDescent="0.25">
      <c r="A592">
        <f>'RESUMEN TOTAL'!A619</f>
        <v>0</v>
      </c>
      <c r="B592">
        <f>'RESUMEN TOTAL'!B619</f>
        <v>0</v>
      </c>
      <c r="C592">
        <f>'RESUMEN TOTAL'!D619</f>
        <v>0</v>
      </c>
      <c r="D592">
        <f>'RESUMEN TOTAL'!E619</f>
        <v>0</v>
      </c>
      <c r="E592">
        <f>'RESUMEN TOTAL'!F619</f>
        <v>0</v>
      </c>
      <c r="F592">
        <f>'RESUMEN TOTAL'!L619</f>
        <v>0</v>
      </c>
      <c r="G592">
        <f>'RESUMEN TOTAL'!M619</f>
        <v>0</v>
      </c>
      <c r="H592">
        <f>'RESUMEN TOTAL'!N600</f>
        <v>0</v>
      </c>
      <c r="I592">
        <f>'RESUMEN TOTAL'!O600</f>
        <v>0</v>
      </c>
      <c r="J592">
        <f>'RESUMEN TOTAL'!P619</f>
        <v>0</v>
      </c>
      <c r="K592">
        <f>'RESUMEN TOTAL'!Q619</f>
        <v>0</v>
      </c>
      <c r="L592">
        <f>'RESUMEN TOTAL'!R619</f>
        <v>0</v>
      </c>
      <c r="M592">
        <f>'RESUMEN TOTAL'!S619</f>
        <v>0</v>
      </c>
      <c r="N592">
        <f>'RESUMEN TOTAL'!T619</f>
        <v>0</v>
      </c>
      <c r="O592">
        <f>'RESUMEN TOTAL'!U619</f>
        <v>0</v>
      </c>
      <c r="P592">
        <f>'RESUMEN TOTAL'!V619</f>
        <v>0</v>
      </c>
      <c r="Q592">
        <f>'RESUMEN TOTAL'!W619</f>
        <v>0</v>
      </c>
      <c r="R592">
        <f>'RESUMEN TOTAL'!X619</f>
        <v>0</v>
      </c>
      <c r="S592">
        <f>'RESUMEN TOTAL'!Y619</f>
        <v>0</v>
      </c>
      <c r="T592">
        <f>'RESUMEN TOTAL'!Z619</f>
        <v>0</v>
      </c>
      <c r="U592">
        <f>'RESUMEN TOTAL'!AA619</f>
        <v>0</v>
      </c>
      <c r="V592">
        <f>'RESUMEN TOTAL'!AB619</f>
        <v>0</v>
      </c>
      <c r="W592">
        <f>'RESUMEN TOTAL'!AC619</f>
        <v>0</v>
      </c>
      <c r="X592">
        <f>'RESUMEN TOTAL'!AD619</f>
        <v>0</v>
      </c>
      <c r="Y592">
        <f>'RESUMEN TOTAL'!AE619</f>
        <v>0</v>
      </c>
      <c r="Z592">
        <f>'RESUMEN TOTAL'!AF619</f>
        <v>0</v>
      </c>
      <c r="AA592">
        <f>'RESUMEN TOTAL'!AG619</f>
        <v>0</v>
      </c>
      <c r="AB592">
        <f>'RESUMEN TOTAL'!AH619</f>
        <v>0</v>
      </c>
      <c r="AC592">
        <f>'RESUMEN TOTAL'!AI619</f>
        <v>0</v>
      </c>
      <c r="AD592">
        <f>'RESUMEN TOTAL'!AJ619</f>
        <v>0</v>
      </c>
      <c r="AE592">
        <f>'RESUMEN TOTAL'!AK619</f>
        <v>0</v>
      </c>
      <c r="AF592">
        <f>'RESUMEN TOTAL'!AL619</f>
        <v>0</v>
      </c>
      <c r="AG592">
        <f>'RESUMEN TOTAL'!AM619</f>
        <v>0</v>
      </c>
      <c r="AH592">
        <f>'RESUMEN TOTAL'!AN619</f>
        <v>0</v>
      </c>
    </row>
    <row r="593" spans="1:34" x14ac:dyDescent="0.25">
      <c r="A593">
        <f>'RESUMEN TOTAL'!A620</f>
        <v>0</v>
      </c>
      <c r="B593">
        <f>'RESUMEN TOTAL'!B620</f>
        <v>0</v>
      </c>
      <c r="C593">
        <f>'RESUMEN TOTAL'!D620</f>
        <v>0</v>
      </c>
      <c r="D593">
        <f>'RESUMEN TOTAL'!E620</f>
        <v>0</v>
      </c>
      <c r="E593">
        <f>'RESUMEN TOTAL'!F620</f>
        <v>0</v>
      </c>
      <c r="F593">
        <f>'RESUMEN TOTAL'!L620</f>
        <v>0</v>
      </c>
      <c r="G593">
        <f>'RESUMEN TOTAL'!M620</f>
        <v>0</v>
      </c>
      <c r="H593">
        <f>'RESUMEN TOTAL'!N601</f>
        <v>0</v>
      </c>
      <c r="I593">
        <f>'RESUMEN TOTAL'!O601</f>
        <v>0</v>
      </c>
      <c r="J593">
        <f>'RESUMEN TOTAL'!P620</f>
        <v>0</v>
      </c>
      <c r="K593">
        <f>'RESUMEN TOTAL'!Q620</f>
        <v>0</v>
      </c>
      <c r="L593">
        <f>'RESUMEN TOTAL'!R620</f>
        <v>0</v>
      </c>
      <c r="M593">
        <f>'RESUMEN TOTAL'!S620</f>
        <v>0</v>
      </c>
      <c r="N593">
        <f>'RESUMEN TOTAL'!T620</f>
        <v>0</v>
      </c>
      <c r="O593">
        <f>'RESUMEN TOTAL'!U620</f>
        <v>0</v>
      </c>
      <c r="P593">
        <f>'RESUMEN TOTAL'!V620</f>
        <v>0</v>
      </c>
      <c r="Q593">
        <f>'RESUMEN TOTAL'!W620</f>
        <v>0</v>
      </c>
      <c r="R593">
        <f>'RESUMEN TOTAL'!X620</f>
        <v>0</v>
      </c>
      <c r="S593">
        <f>'RESUMEN TOTAL'!Y620</f>
        <v>0</v>
      </c>
      <c r="T593">
        <f>'RESUMEN TOTAL'!Z620</f>
        <v>0</v>
      </c>
      <c r="U593">
        <f>'RESUMEN TOTAL'!AA620</f>
        <v>0</v>
      </c>
      <c r="V593">
        <f>'RESUMEN TOTAL'!AB620</f>
        <v>0</v>
      </c>
      <c r="W593">
        <f>'RESUMEN TOTAL'!AC620</f>
        <v>0</v>
      </c>
      <c r="X593">
        <f>'RESUMEN TOTAL'!AD620</f>
        <v>0</v>
      </c>
      <c r="Y593">
        <f>'RESUMEN TOTAL'!AE620</f>
        <v>0</v>
      </c>
      <c r="Z593">
        <f>'RESUMEN TOTAL'!AF620</f>
        <v>0</v>
      </c>
      <c r="AA593">
        <f>'RESUMEN TOTAL'!AG620</f>
        <v>0</v>
      </c>
      <c r="AB593">
        <f>'RESUMEN TOTAL'!AH620</f>
        <v>0</v>
      </c>
      <c r="AC593">
        <f>'RESUMEN TOTAL'!AI620</f>
        <v>0</v>
      </c>
      <c r="AD593">
        <f>'RESUMEN TOTAL'!AJ620</f>
        <v>0</v>
      </c>
      <c r="AE593">
        <f>'RESUMEN TOTAL'!AK620</f>
        <v>0</v>
      </c>
      <c r="AF593">
        <f>'RESUMEN TOTAL'!AL620</f>
        <v>0</v>
      </c>
      <c r="AG593">
        <f>'RESUMEN TOTAL'!AM620</f>
        <v>0</v>
      </c>
      <c r="AH593">
        <f>'RESUMEN TOTAL'!AN620</f>
        <v>0</v>
      </c>
    </row>
    <row r="594" spans="1:34" x14ac:dyDescent="0.25">
      <c r="A594">
        <f>'RESUMEN TOTAL'!A621</f>
        <v>0</v>
      </c>
      <c r="B594">
        <f>'RESUMEN TOTAL'!B621</f>
        <v>0</v>
      </c>
      <c r="C594">
        <f>'RESUMEN TOTAL'!D621</f>
        <v>0</v>
      </c>
      <c r="D594">
        <f>'RESUMEN TOTAL'!E621</f>
        <v>0</v>
      </c>
      <c r="E594">
        <f>'RESUMEN TOTAL'!F621</f>
        <v>0</v>
      </c>
      <c r="F594">
        <f>'RESUMEN TOTAL'!L621</f>
        <v>0</v>
      </c>
      <c r="G594">
        <f>'RESUMEN TOTAL'!M621</f>
        <v>0</v>
      </c>
      <c r="H594">
        <f>'RESUMEN TOTAL'!N602</f>
        <v>0</v>
      </c>
      <c r="I594">
        <f>'RESUMEN TOTAL'!O602</f>
        <v>0</v>
      </c>
      <c r="J594">
        <f>'RESUMEN TOTAL'!P621</f>
        <v>0</v>
      </c>
      <c r="K594">
        <f>'RESUMEN TOTAL'!Q621</f>
        <v>0</v>
      </c>
      <c r="L594">
        <f>'RESUMEN TOTAL'!R621</f>
        <v>0</v>
      </c>
      <c r="M594">
        <f>'RESUMEN TOTAL'!S621</f>
        <v>0</v>
      </c>
      <c r="N594">
        <f>'RESUMEN TOTAL'!T621</f>
        <v>0</v>
      </c>
      <c r="O594">
        <f>'RESUMEN TOTAL'!U621</f>
        <v>0</v>
      </c>
      <c r="P594">
        <f>'RESUMEN TOTAL'!V621</f>
        <v>0</v>
      </c>
      <c r="Q594">
        <f>'RESUMEN TOTAL'!W621</f>
        <v>0</v>
      </c>
      <c r="R594">
        <f>'RESUMEN TOTAL'!X621</f>
        <v>0</v>
      </c>
      <c r="S594">
        <f>'RESUMEN TOTAL'!Y621</f>
        <v>0</v>
      </c>
      <c r="T594">
        <f>'RESUMEN TOTAL'!Z621</f>
        <v>0</v>
      </c>
      <c r="U594">
        <f>'RESUMEN TOTAL'!AA621</f>
        <v>0</v>
      </c>
      <c r="V594">
        <f>'RESUMEN TOTAL'!AB621</f>
        <v>0</v>
      </c>
      <c r="W594">
        <f>'RESUMEN TOTAL'!AC621</f>
        <v>0</v>
      </c>
      <c r="X594">
        <f>'RESUMEN TOTAL'!AD621</f>
        <v>0</v>
      </c>
      <c r="Y594">
        <f>'RESUMEN TOTAL'!AE621</f>
        <v>0</v>
      </c>
      <c r="Z594">
        <f>'RESUMEN TOTAL'!AF621</f>
        <v>0</v>
      </c>
      <c r="AA594">
        <f>'RESUMEN TOTAL'!AG621</f>
        <v>0</v>
      </c>
      <c r="AB594">
        <f>'RESUMEN TOTAL'!AH621</f>
        <v>0</v>
      </c>
      <c r="AC594">
        <f>'RESUMEN TOTAL'!AI621</f>
        <v>0</v>
      </c>
      <c r="AD594">
        <f>'RESUMEN TOTAL'!AJ621</f>
        <v>0</v>
      </c>
      <c r="AE594">
        <f>'RESUMEN TOTAL'!AK621</f>
        <v>0</v>
      </c>
      <c r="AF594">
        <f>'RESUMEN TOTAL'!AL621</f>
        <v>0</v>
      </c>
      <c r="AG594">
        <f>'RESUMEN TOTAL'!AM621</f>
        <v>0</v>
      </c>
      <c r="AH594">
        <f>'RESUMEN TOTAL'!AN621</f>
        <v>0</v>
      </c>
    </row>
    <row r="595" spans="1:34" x14ac:dyDescent="0.25">
      <c r="A595">
        <f>'RESUMEN TOTAL'!A622</f>
        <v>0</v>
      </c>
      <c r="B595">
        <f>'RESUMEN TOTAL'!B622</f>
        <v>0</v>
      </c>
      <c r="C595">
        <f>'RESUMEN TOTAL'!D622</f>
        <v>0</v>
      </c>
      <c r="D595">
        <f>'RESUMEN TOTAL'!E622</f>
        <v>0</v>
      </c>
      <c r="E595">
        <f>'RESUMEN TOTAL'!F622</f>
        <v>0</v>
      </c>
      <c r="F595">
        <f>'RESUMEN TOTAL'!L622</f>
        <v>0</v>
      </c>
      <c r="G595">
        <f>'RESUMEN TOTAL'!M622</f>
        <v>0</v>
      </c>
      <c r="H595">
        <f>'RESUMEN TOTAL'!N603</f>
        <v>0</v>
      </c>
      <c r="I595">
        <f>'RESUMEN TOTAL'!O603</f>
        <v>0</v>
      </c>
      <c r="J595">
        <f>'RESUMEN TOTAL'!P622</f>
        <v>0</v>
      </c>
      <c r="K595">
        <f>'RESUMEN TOTAL'!Q622</f>
        <v>0</v>
      </c>
      <c r="L595">
        <f>'RESUMEN TOTAL'!R622</f>
        <v>0</v>
      </c>
      <c r="M595">
        <f>'RESUMEN TOTAL'!S622</f>
        <v>0</v>
      </c>
      <c r="N595">
        <f>'RESUMEN TOTAL'!T622</f>
        <v>0</v>
      </c>
      <c r="O595">
        <f>'RESUMEN TOTAL'!U622</f>
        <v>0</v>
      </c>
      <c r="P595">
        <f>'RESUMEN TOTAL'!V622</f>
        <v>0</v>
      </c>
      <c r="Q595">
        <f>'RESUMEN TOTAL'!W622</f>
        <v>0</v>
      </c>
      <c r="R595">
        <f>'RESUMEN TOTAL'!X622</f>
        <v>0</v>
      </c>
      <c r="S595">
        <f>'RESUMEN TOTAL'!Y622</f>
        <v>0</v>
      </c>
      <c r="T595">
        <f>'RESUMEN TOTAL'!Z622</f>
        <v>0</v>
      </c>
      <c r="U595">
        <f>'RESUMEN TOTAL'!AA622</f>
        <v>0</v>
      </c>
      <c r="V595">
        <f>'RESUMEN TOTAL'!AB622</f>
        <v>0</v>
      </c>
      <c r="W595">
        <f>'RESUMEN TOTAL'!AC622</f>
        <v>0</v>
      </c>
      <c r="X595">
        <f>'RESUMEN TOTAL'!AD622</f>
        <v>0</v>
      </c>
      <c r="Y595">
        <f>'RESUMEN TOTAL'!AE622</f>
        <v>0</v>
      </c>
      <c r="Z595">
        <f>'RESUMEN TOTAL'!AF622</f>
        <v>0</v>
      </c>
      <c r="AA595">
        <f>'RESUMEN TOTAL'!AG622</f>
        <v>0</v>
      </c>
      <c r="AB595">
        <f>'RESUMEN TOTAL'!AH622</f>
        <v>0</v>
      </c>
      <c r="AC595">
        <f>'RESUMEN TOTAL'!AI622</f>
        <v>0</v>
      </c>
      <c r="AD595">
        <f>'RESUMEN TOTAL'!AJ622</f>
        <v>0</v>
      </c>
      <c r="AE595">
        <f>'RESUMEN TOTAL'!AK622</f>
        <v>0</v>
      </c>
      <c r="AF595">
        <f>'RESUMEN TOTAL'!AL622</f>
        <v>0</v>
      </c>
      <c r="AG595">
        <f>'RESUMEN TOTAL'!AM622</f>
        <v>0</v>
      </c>
      <c r="AH595">
        <f>'RESUMEN TOTAL'!AN622</f>
        <v>0</v>
      </c>
    </row>
    <row r="596" spans="1:34" x14ac:dyDescent="0.25">
      <c r="A596">
        <f>'RESUMEN TOTAL'!A623</f>
        <v>0</v>
      </c>
      <c r="B596">
        <f>'RESUMEN TOTAL'!B623</f>
        <v>0</v>
      </c>
      <c r="C596">
        <f>'RESUMEN TOTAL'!D623</f>
        <v>0</v>
      </c>
      <c r="D596">
        <f>'RESUMEN TOTAL'!E623</f>
        <v>0</v>
      </c>
      <c r="E596">
        <f>'RESUMEN TOTAL'!F623</f>
        <v>0</v>
      </c>
      <c r="F596">
        <f>'RESUMEN TOTAL'!L623</f>
        <v>0</v>
      </c>
      <c r="G596">
        <f>'RESUMEN TOTAL'!M623</f>
        <v>0</v>
      </c>
      <c r="H596">
        <f>'RESUMEN TOTAL'!N604</f>
        <v>0</v>
      </c>
      <c r="I596">
        <f>'RESUMEN TOTAL'!O604</f>
        <v>0</v>
      </c>
      <c r="J596">
        <f>'RESUMEN TOTAL'!P623</f>
        <v>0</v>
      </c>
      <c r="K596">
        <f>'RESUMEN TOTAL'!Q623</f>
        <v>0</v>
      </c>
      <c r="L596">
        <f>'RESUMEN TOTAL'!R623</f>
        <v>0</v>
      </c>
      <c r="M596">
        <f>'RESUMEN TOTAL'!S623</f>
        <v>0</v>
      </c>
      <c r="N596">
        <f>'RESUMEN TOTAL'!T623</f>
        <v>0</v>
      </c>
      <c r="O596">
        <f>'RESUMEN TOTAL'!U623</f>
        <v>0</v>
      </c>
      <c r="P596">
        <f>'RESUMEN TOTAL'!V623</f>
        <v>0</v>
      </c>
      <c r="Q596">
        <f>'RESUMEN TOTAL'!W623</f>
        <v>0</v>
      </c>
      <c r="R596">
        <f>'RESUMEN TOTAL'!X623</f>
        <v>0</v>
      </c>
      <c r="S596">
        <f>'RESUMEN TOTAL'!Y623</f>
        <v>0</v>
      </c>
      <c r="T596">
        <f>'RESUMEN TOTAL'!Z623</f>
        <v>0</v>
      </c>
      <c r="U596">
        <f>'RESUMEN TOTAL'!AA623</f>
        <v>0</v>
      </c>
      <c r="V596">
        <f>'RESUMEN TOTAL'!AB623</f>
        <v>0</v>
      </c>
      <c r="W596">
        <f>'RESUMEN TOTAL'!AC623</f>
        <v>0</v>
      </c>
      <c r="X596">
        <f>'RESUMEN TOTAL'!AD623</f>
        <v>0</v>
      </c>
      <c r="Y596">
        <f>'RESUMEN TOTAL'!AE623</f>
        <v>0</v>
      </c>
      <c r="Z596">
        <f>'RESUMEN TOTAL'!AF623</f>
        <v>0</v>
      </c>
      <c r="AA596">
        <f>'RESUMEN TOTAL'!AG623</f>
        <v>0</v>
      </c>
      <c r="AB596">
        <f>'RESUMEN TOTAL'!AH623</f>
        <v>0</v>
      </c>
      <c r="AC596">
        <f>'RESUMEN TOTAL'!AI623</f>
        <v>0</v>
      </c>
      <c r="AD596">
        <f>'RESUMEN TOTAL'!AJ623</f>
        <v>0</v>
      </c>
      <c r="AE596">
        <f>'RESUMEN TOTAL'!AK623</f>
        <v>0</v>
      </c>
      <c r="AF596">
        <f>'RESUMEN TOTAL'!AL623</f>
        <v>0</v>
      </c>
      <c r="AG596">
        <f>'RESUMEN TOTAL'!AM623</f>
        <v>0</v>
      </c>
      <c r="AH596">
        <f>'RESUMEN TOTAL'!AN623</f>
        <v>0</v>
      </c>
    </row>
    <row r="597" spans="1:34" x14ac:dyDescent="0.25">
      <c r="A597">
        <f>'RESUMEN TOTAL'!A624</f>
        <v>0</v>
      </c>
      <c r="B597">
        <f>'RESUMEN TOTAL'!B624</f>
        <v>0</v>
      </c>
      <c r="C597">
        <f>'RESUMEN TOTAL'!D624</f>
        <v>0</v>
      </c>
      <c r="D597">
        <f>'RESUMEN TOTAL'!E624</f>
        <v>0</v>
      </c>
      <c r="E597">
        <f>'RESUMEN TOTAL'!F624</f>
        <v>0</v>
      </c>
      <c r="F597">
        <f>'RESUMEN TOTAL'!L624</f>
        <v>0</v>
      </c>
      <c r="G597">
        <f>'RESUMEN TOTAL'!M624</f>
        <v>0</v>
      </c>
      <c r="H597">
        <f>'RESUMEN TOTAL'!N605</f>
        <v>0</v>
      </c>
      <c r="I597">
        <f>'RESUMEN TOTAL'!O605</f>
        <v>0</v>
      </c>
      <c r="J597">
        <f>'RESUMEN TOTAL'!P624</f>
        <v>0</v>
      </c>
      <c r="K597">
        <f>'RESUMEN TOTAL'!Q624</f>
        <v>0</v>
      </c>
      <c r="L597">
        <f>'RESUMEN TOTAL'!R624</f>
        <v>0</v>
      </c>
      <c r="M597">
        <f>'RESUMEN TOTAL'!S624</f>
        <v>0</v>
      </c>
      <c r="N597">
        <f>'RESUMEN TOTAL'!T624</f>
        <v>0</v>
      </c>
      <c r="O597">
        <f>'RESUMEN TOTAL'!U624</f>
        <v>0</v>
      </c>
      <c r="P597">
        <f>'RESUMEN TOTAL'!V624</f>
        <v>0</v>
      </c>
      <c r="Q597">
        <f>'RESUMEN TOTAL'!W624</f>
        <v>0</v>
      </c>
      <c r="R597">
        <f>'RESUMEN TOTAL'!X624</f>
        <v>0</v>
      </c>
      <c r="S597">
        <f>'RESUMEN TOTAL'!Y624</f>
        <v>0</v>
      </c>
      <c r="T597">
        <f>'RESUMEN TOTAL'!Z624</f>
        <v>0</v>
      </c>
      <c r="U597">
        <f>'RESUMEN TOTAL'!AA624</f>
        <v>0</v>
      </c>
      <c r="V597">
        <f>'RESUMEN TOTAL'!AB624</f>
        <v>0</v>
      </c>
      <c r="W597">
        <f>'RESUMEN TOTAL'!AC624</f>
        <v>0</v>
      </c>
      <c r="X597">
        <f>'RESUMEN TOTAL'!AD624</f>
        <v>0</v>
      </c>
      <c r="Y597">
        <f>'RESUMEN TOTAL'!AE624</f>
        <v>0</v>
      </c>
      <c r="Z597">
        <f>'RESUMEN TOTAL'!AF624</f>
        <v>0</v>
      </c>
      <c r="AA597">
        <f>'RESUMEN TOTAL'!AG624</f>
        <v>0</v>
      </c>
      <c r="AB597">
        <f>'RESUMEN TOTAL'!AH624</f>
        <v>0</v>
      </c>
      <c r="AC597">
        <f>'RESUMEN TOTAL'!AI624</f>
        <v>0</v>
      </c>
      <c r="AD597">
        <f>'RESUMEN TOTAL'!AJ624</f>
        <v>0</v>
      </c>
      <c r="AE597">
        <f>'RESUMEN TOTAL'!AK624</f>
        <v>0</v>
      </c>
      <c r="AF597">
        <f>'RESUMEN TOTAL'!AL624</f>
        <v>0</v>
      </c>
      <c r="AG597">
        <f>'RESUMEN TOTAL'!AM624</f>
        <v>0</v>
      </c>
      <c r="AH597">
        <f>'RESUMEN TOTAL'!AN624</f>
        <v>0</v>
      </c>
    </row>
    <row r="598" spans="1:34" x14ac:dyDescent="0.25">
      <c r="A598">
        <f>'RESUMEN TOTAL'!A625</f>
        <v>0</v>
      </c>
      <c r="B598">
        <f>'RESUMEN TOTAL'!B625</f>
        <v>0</v>
      </c>
      <c r="C598">
        <f>'RESUMEN TOTAL'!D625</f>
        <v>0</v>
      </c>
      <c r="D598">
        <f>'RESUMEN TOTAL'!E625</f>
        <v>0</v>
      </c>
      <c r="E598">
        <f>'RESUMEN TOTAL'!F625</f>
        <v>0</v>
      </c>
      <c r="F598">
        <f>'RESUMEN TOTAL'!L625</f>
        <v>0</v>
      </c>
      <c r="G598">
        <f>'RESUMEN TOTAL'!M625</f>
        <v>0</v>
      </c>
      <c r="H598">
        <f>'RESUMEN TOTAL'!N606</f>
        <v>0</v>
      </c>
      <c r="I598">
        <f>'RESUMEN TOTAL'!O606</f>
        <v>0</v>
      </c>
      <c r="J598">
        <f>'RESUMEN TOTAL'!P625</f>
        <v>0</v>
      </c>
      <c r="K598">
        <f>'RESUMEN TOTAL'!Q625</f>
        <v>0</v>
      </c>
      <c r="L598">
        <f>'RESUMEN TOTAL'!R625</f>
        <v>0</v>
      </c>
      <c r="M598">
        <f>'RESUMEN TOTAL'!S625</f>
        <v>0</v>
      </c>
      <c r="N598">
        <f>'RESUMEN TOTAL'!T625</f>
        <v>0</v>
      </c>
      <c r="O598">
        <f>'RESUMEN TOTAL'!U625</f>
        <v>0</v>
      </c>
      <c r="P598">
        <f>'RESUMEN TOTAL'!V625</f>
        <v>0</v>
      </c>
      <c r="Q598">
        <f>'RESUMEN TOTAL'!W625</f>
        <v>0</v>
      </c>
      <c r="R598">
        <f>'RESUMEN TOTAL'!X625</f>
        <v>0</v>
      </c>
      <c r="S598">
        <f>'RESUMEN TOTAL'!Y625</f>
        <v>0</v>
      </c>
      <c r="T598">
        <f>'RESUMEN TOTAL'!Z625</f>
        <v>0</v>
      </c>
      <c r="U598">
        <f>'RESUMEN TOTAL'!AA625</f>
        <v>0</v>
      </c>
      <c r="V598">
        <f>'RESUMEN TOTAL'!AB625</f>
        <v>0</v>
      </c>
      <c r="W598">
        <f>'RESUMEN TOTAL'!AC625</f>
        <v>0</v>
      </c>
      <c r="X598">
        <f>'RESUMEN TOTAL'!AD625</f>
        <v>0</v>
      </c>
      <c r="Y598">
        <f>'RESUMEN TOTAL'!AE625</f>
        <v>0</v>
      </c>
      <c r="Z598">
        <f>'RESUMEN TOTAL'!AF625</f>
        <v>0</v>
      </c>
      <c r="AA598">
        <f>'RESUMEN TOTAL'!AG625</f>
        <v>0</v>
      </c>
      <c r="AB598">
        <f>'RESUMEN TOTAL'!AH625</f>
        <v>0</v>
      </c>
      <c r="AC598">
        <f>'RESUMEN TOTAL'!AI625</f>
        <v>0</v>
      </c>
      <c r="AD598">
        <f>'RESUMEN TOTAL'!AJ625</f>
        <v>0</v>
      </c>
      <c r="AE598">
        <f>'RESUMEN TOTAL'!AK625</f>
        <v>0</v>
      </c>
      <c r="AF598">
        <f>'RESUMEN TOTAL'!AL625</f>
        <v>0</v>
      </c>
      <c r="AG598">
        <f>'RESUMEN TOTAL'!AM625</f>
        <v>0</v>
      </c>
      <c r="AH598">
        <f>'RESUMEN TOTAL'!AN625</f>
        <v>0</v>
      </c>
    </row>
    <row r="599" spans="1:34" x14ac:dyDescent="0.25">
      <c r="A599">
        <f>'RESUMEN TOTAL'!A626</f>
        <v>0</v>
      </c>
      <c r="B599">
        <f>'RESUMEN TOTAL'!B626</f>
        <v>0</v>
      </c>
      <c r="C599">
        <f>'RESUMEN TOTAL'!D626</f>
        <v>0</v>
      </c>
      <c r="D599">
        <f>'RESUMEN TOTAL'!E626</f>
        <v>0</v>
      </c>
      <c r="E599">
        <f>'RESUMEN TOTAL'!F626</f>
        <v>0</v>
      </c>
      <c r="F599">
        <f>'RESUMEN TOTAL'!L626</f>
        <v>0</v>
      </c>
      <c r="G599">
        <f>'RESUMEN TOTAL'!M626</f>
        <v>0</v>
      </c>
      <c r="H599">
        <f>'RESUMEN TOTAL'!N607</f>
        <v>0</v>
      </c>
      <c r="I599">
        <f>'RESUMEN TOTAL'!O607</f>
        <v>0</v>
      </c>
      <c r="J599">
        <f>'RESUMEN TOTAL'!P626</f>
        <v>0</v>
      </c>
      <c r="K599">
        <f>'RESUMEN TOTAL'!Q626</f>
        <v>0</v>
      </c>
      <c r="L599">
        <f>'RESUMEN TOTAL'!R626</f>
        <v>0</v>
      </c>
      <c r="M599">
        <f>'RESUMEN TOTAL'!S626</f>
        <v>0</v>
      </c>
      <c r="N599">
        <f>'RESUMEN TOTAL'!T626</f>
        <v>0</v>
      </c>
      <c r="O599">
        <f>'RESUMEN TOTAL'!U626</f>
        <v>0</v>
      </c>
      <c r="P599">
        <f>'RESUMEN TOTAL'!V626</f>
        <v>0</v>
      </c>
      <c r="Q599">
        <f>'RESUMEN TOTAL'!W626</f>
        <v>0</v>
      </c>
      <c r="R599">
        <f>'RESUMEN TOTAL'!X626</f>
        <v>0</v>
      </c>
      <c r="S599">
        <f>'RESUMEN TOTAL'!Y626</f>
        <v>0</v>
      </c>
      <c r="T599">
        <f>'RESUMEN TOTAL'!Z626</f>
        <v>0</v>
      </c>
      <c r="U599">
        <f>'RESUMEN TOTAL'!AA626</f>
        <v>0</v>
      </c>
      <c r="V599">
        <f>'RESUMEN TOTAL'!AB626</f>
        <v>0</v>
      </c>
      <c r="W599">
        <f>'RESUMEN TOTAL'!AC626</f>
        <v>0</v>
      </c>
      <c r="X599">
        <f>'RESUMEN TOTAL'!AD626</f>
        <v>0</v>
      </c>
      <c r="Y599">
        <f>'RESUMEN TOTAL'!AE626</f>
        <v>0</v>
      </c>
      <c r="Z599">
        <f>'RESUMEN TOTAL'!AF626</f>
        <v>0</v>
      </c>
      <c r="AA599">
        <f>'RESUMEN TOTAL'!AG626</f>
        <v>0</v>
      </c>
      <c r="AB599">
        <f>'RESUMEN TOTAL'!AH626</f>
        <v>0</v>
      </c>
      <c r="AC599">
        <f>'RESUMEN TOTAL'!AI626</f>
        <v>0</v>
      </c>
      <c r="AD599">
        <f>'RESUMEN TOTAL'!AJ626</f>
        <v>0</v>
      </c>
      <c r="AE599">
        <f>'RESUMEN TOTAL'!AK626</f>
        <v>0</v>
      </c>
      <c r="AF599">
        <f>'RESUMEN TOTAL'!AL626</f>
        <v>0</v>
      </c>
      <c r="AG599">
        <f>'RESUMEN TOTAL'!AM626</f>
        <v>0</v>
      </c>
      <c r="AH599">
        <f>'RESUMEN TOTAL'!AN626</f>
        <v>0</v>
      </c>
    </row>
    <row r="600" spans="1:34" x14ac:dyDescent="0.25">
      <c r="A600">
        <f>'RESUMEN TOTAL'!A627</f>
        <v>0</v>
      </c>
      <c r="B600">
        <f>'RESUMEN TOTAL'!B627</f>
        <v>0</v>
      </c>
      <c r="C600">
        <f>'RESUMEN TOTAL'!D627</f>
        <v>0</v>
      </c>
      <c r="D600">
        <f>'RESUMEN TOTAL'!E627</f>
        <v>0</v>
      </c>
      <c r="E600">
        <f>'RESUMEN TOTAL'!F627</f>
        <v>0</v>
      </c>
      <c r="F600">
        <f>'RESUMEN TOTAL'!L627</f>
        <v>0</v>
      </c>
      <c r="G600">
        <f>'RESUMEN TOTAL'!M627</f>
        <v>0</v>
      </c>
      <c r="H600">
        <f>'RESUMEN TOTAL'!N608</f>
        <v>0</v>
      </c>
      <c r="I600">
        <f>'RESUMEN TOTAL'!O608</f>
        <v>0</v>
      </c>
      <c r="J600">
        <f>'RESUMEN TOTAL'!P627</f>
        <v>0</v>
      </c>
      <c r="K600">
        <f>'RESUMEN TOTAL'!Q627</f>
        <v>0</v>
      </c>
      <c r="L600">
        <f>'RESUMEN TOTAL'!R627</f>
        <v>0</v>
      </c>
      <c r="M600">
        <f>'RESUMEN TOTAL'!S627</f>
        <v>0</v>
      </c>
      <c r="N600">
        <f>'RESUMEN TOTAL'!T627</f>
        <v>0</v>
      </c>
      <c r="O600">
        <f>'RESUMEN TOTAL'!U627</f>
        <v>0</v>
      </c>
      <c r="P600">
        <f>'RESUMEN TOTAL'!V627</f>
        <v>0</v>
      </c>
      <c r="Q600">
        <f>'RESUMEN TOTAL'!W627</f>
        <v>0</v>
      </c>
      <c r="R600">
        <f>'RESUMEN TOTAL'!X627</f>
        <v>0</v>
      </c>
      <c r="S600">
        <f>'RESUMEN TOTAL'!Y627</f>
        <v>0</v>
      </c>
      <c r="T600">
        <f>'RESUMEN TOTAL'!Z627</f>
        <v>0</v>
      </c>
      <c r="U600">
        <f>'RESUMEN TOTAL'!AA627</f>
        <v>0</v>
      </c>
      <c r="V600">
        <f>'RESUMEN TOTAL'!AB627</f>
        <v>0</v>
      </c>
      <c r="W600">
        <f>'RESUMEN TOTAL'!AC627</f>
        <v>0</v>
      </c>
      <c r="X600">
        <f>'RESUMEN TOTAL'!AD627</f>
        <v>0</v>
      </c>
      <c r="Y600">
        <f>'RESUMEN TOTAL'!AE627</f>
        <v>0</v>
      </c>
      <c r="Z600">
        <f>'RESUMEN TOTAL'!AF627</f>
        <v>0</v>
      </c>
      <c r="AA600">
        <f>'RESUMEN TOTAL'!AG627</f>
        <v>0</v>
      </c>
      <c r="AB600">
        <f>'RESUMEN TOTAL'!AH627</f>
        <v>0</v>
      </c>
      <c r="AC600">
        <f>'RESUMEN TOTAL'!AI627</f>
        <v>0</v>
      </c>
      <c r="AD600">
        <f>'RESUMEN TOTAL'!AJ627</f>
        <v>0</v>
      </c>
      <c r="AE600">
        <f>'RESUMEN TOTAL'!AK627</f>
        <v>0</v>
      </c>
      <c r="AF600">
        <f>'RESUMEN TOTAL'!AL627</f>
        <v>0</v>
      </c>
      <c r="AG600">
        <f>'RESUMEN TOTAL'!AM627</f>
        <v>0</v>
      </c>
      <c r="AH600">
        <f>'RESUMEN TOTAL'!AN627</f>
        <v>0</v>
      </c>
    </row>
    <row r="601" spans="1:34" x14ac:dyDescent="0.25">
      <c r="A601">
        <f>'RESUMEN TOTAL'!A628</f>
        <v>0</v>
      </c>
      <c r="B601">
        <f>'RESUMEN TOTAL'!B628</f>
        <v>0</v>
      </c>
      <c r="C601">
        <f>'RESUMEN TOTAL'!D628</f>
        <v>0</v>
      </c>
      <c r="D601">
        <f>'RESUMEN TOTAL'!E628</f>
        <v>0</v>
      </c>
      <c r="E601">
        <f>'RESUMEN TOTAL'!F628</f>
        <v>0</v>
      </c>
      <c r="F601">
        <f>'RESUMEN TOTAL'!L628</f>
        <v>0</v>
      </c>
      <c r="G601">
        <f>'RESUMEN TOTAL'!M628</f>
        <v>0</v>
      </c>
      <c r="H601">
        <f>'RESUMEN TOTAL'!N609</f>
        <v>0</v>
      </c>
      <c r="I601">
        <f>'RESUMEN TOTAL'!O609</f>
        <v>0</v>
      </c>
      <c r="J601">
        <f>'RESUMEN TOTAL'!P628</f>
        <v>0</v>
      </c>
      <c r="K601">
        <f>'RESUMEN TOTAL'!Q628</f>
        <v>0</v>
      </c>
      <c r="L601">
        <f>'RESUMEN TOTAL'!R628</f>
        <v>0</v>
      </c>
      <c r="M601">
        <f>'RESUMEN TOTAL'!S628</f>
        <v>0</v>
      </c>
      <c r="N601">
        <f>'RESUMEN TOTAL'!T628</f>
        <v>0</v>
      </c>
      <c r="O601">
        <f>'RESUMEN TOTAL'!U628</f>
        <v>0</v>
      </c>
      <c r="P601">
        <f>'RESUMEN TOTAL'!V628</f>
        <v>0</v>
      </c>
      <c r="Q601">
        <f>'RESUMEN TOTAL'!W628</f>
        <v>0</v>
      </c>
      <c r="R601">
        <f>'RESUMEN TOTAL'!X628</f>
        <v>0</v>
      </c>
      <c r="S601">
        <f>'RESUMEN TOTAL'!Y628</f>
        <v>0</v>
      </c>
      <c r="T601">
        <f>'RESUMEN TOTAL'!Z628</f>
        <v>0</v>
      </c>
      <c r="U601">
        <f>'RESUMEN TOTAL'!AA628</f>
        <v>0</v>
      </c>
      <c r="V601">
        <f>'RESUMEN TOTAL'!AB628</f>
        <v>0</v>
      </c>
      <c r="W601">
        <f>'RESUMEN TOTAL'!AC628</f>
        <v>0</v>
      </c>
      <c r="X601">
        <f>'RESUMEN TOTAL'!AD628</f>
        <v>0</v>
      </c>
      <c r="Y601">
        <f>'RESUMEN TOTAL'!AE628</f>
        <v>0</v>
      </c>
      <c r="Z601">
        <f>'RESUMEN TOTAL'!AF628</f>
        <v>0</v>
      </c>
      <c r="AA601">
        <f>'RESUMEN TOTAL'!AG628</f>
        <v>0</v>
      </c>
      <c r="AB601">
        <f>'RESUMEN TOTAL'!AH628</f>
        <v>0</v>
      </c>
      <c r="AC601">
        <f>'RESUMEN TOTAL'!AI628</f>
        <v>0</v>
      </c>
      <c r="AD601">
        <f>'RESUMEN TOTAL'!AJ628</f>
        <v>0</v>
      </c>
      <c r="AE601">
        <f>'RESUMEN TOTAL'!AK628</f>
        <v>0</v>
      </c>
      <c r="AF601">
        <f>'RESUMEN TOTAL'!AL628</f>
        <v>0</v>
      </c>
      <c r="AG601">
        <f>'RESUMEN TOTAL'!AM628</f>
        <v>0</v>
      </c>
      <c r="AH601">
        <f>'RESUMEN TOTAL'!AN628</f>
        <v>0</v>
      </c>
    </row>
    <row r="602" spans="1:34" x14ac:dyDescent="0.25">
      <c r="A602">
        <f>'RESUMEN TOTAL'!A629</f>
        <v>0</v>
      </c>
      <c r="B602">
        <f>'RESUMEN TOTAL'!B629</f>
        <v>0</v>
      </c>
      <c r="C602">
        <f>'RESUMEN TOTAL'!D629</f>
        <v>0</v>
      </c>
      <c r="D602">
        <f>'RESUMEN TOTAL'!E629</f>
        <v>0</v>
      </c>
      <c r="E602">
        <f>'RESUMEN TOTAL'!F629</f>
        <v>0</v>
      </c>
      <c r="F602">
        <f>'RESUMEN TOTAL'!L629</f>
        <v>0</v>
      </c>
      <c r="G602">
        <f>'RESUMEN TOTAL'!M629</f>
        <v>0</v>
      </c>
      <c r="H602">
        <f>'RESUMEN TOTAL'!N610</f>
        <v>0</v>
      </c>
      <c r="I602">
        <f>'RESUMEN TOTAL'!O610</f>
        <v>0</v>
      </c>
      <c r="J602">
        <f>'RESUMEN TOTAL'!P629</f>
        <v>0</v>
      </c>
      <c r="K602">
        <f>'RESUMEN TOTAL'!Q629</f>
        <v>0</v>
      </c>
      <c r="L602">
        <f>'RESUMEN TOTAL'!R629</f>
        <v>0</v>
      </c>
      <c r="M602">
        <f>'RESUMEN TOTAL'!S629</f>
        <v>0</v>
      </c>
      <c r="N602">
        <f>'RESUMEN TOTAL'!T629</f>
        <v>0</v>
      </c>
      <c r="O602">
        <f>'RESUMEN TOTAL'!U629</f>
        <v>0</v>
      </c>
      <c r="P602">
        <f>'RESUMEN TOTAL'!V629</f>
        <v>0</v>
      </c>
      <c r="Q602">
        <f>'RESUMEN TOTAL'!W629</f>
        <v>0</v>
      </c>
      <c r="R602">
        <f>'RESUMEN TOTAL'!X629</f>
        <v>0</v>
      </c>
      <c r="S602">
        <f>'RESUMEN TOTAL'!Y629</f>
        <v>0</v>
      </c>
      <c r="T602">
        <f>'RESUMEN TOTAL'!Z629</f>
        <v>0</v>
      </c>
      <c r="U602">
        <f>'RESUMEN TOTAL'!AA629</f>
        <v>0</v>
      </c>
      <c r="V602">
        <f>'RESUMEN TOTAL'!AB629</f>
        <v>0</v>
      </c>
      <c r="W602">
        <f>'RESUMEN TOTAL'!AC629</f>
        <v>0</v>
      </c>
      <c r="X602">
        <f>'RESUMEN TOTAL'!AD629</f>
        <v>0</v>
      </c>
      <c r="Y602">
        <f>'RESUMEN TOTAL'!AE629</f>
        <v>0</v>
      </c>
      <c r="Z602">
        <f>'RESUMEN TOTAL'!AF629</f>
        <v>0</v>
      </c>
      <c r="AA602">
        <f>'RESUMEN TOTAL'!AG629</f>
        <v>0</v>
      </c>
      <c r="AB602">
        <f>'RESUMEN TOTAL'!AH629</f>
        <v>0</v>
      </c>
      <c r="AC602">
        <f>'RESUMEN TOTAL'!AI629</f>
        <v>0</v>
      </c>
      <c r="AD602">
        <f>'RESUMEN TOTAL'!AJ629</f>
        <v>0</v>
      </c>
      <c r="AE602">
        <f>'RESUMEN TOTAL'!AK629</f>
        <v>0</v>
      </c>
      <c r="AF602">
        <f>'RESUMEN TOTAL'!AL629</f>
        <v>0</v>
      </c>
      <c r="AG602">
        <f>'RESUMEN TOTAL'!AM629</f>
        <v>0</v>
      </c>
      <c r="AH602">
        <f>'RESUMEN TOTAL'!AN629</f>
        <v>0</v>
      </c>
    </row>
    <row r="603" spans="1:34" x14ac:dyDescent="0.25">
      <c r="A603">
        <f>'RESUMEN TOTAL'!A630</f>
        <v>0</v>
      </c>
      <c r="B603">
        <f>'RESUMEN TOTAL'!B630</f>
        <v>0</v>
      </c>
      <c r="C603">
        <f>'RESUMEN TOTAL'!D630</f>
        <v>0</v>
      </c>
      <c r="D603">
        <f>'RESUMEN TOTAL'!E630</f>
        <v>0</v>
      </c>
      <c r="E603">
        <f>'RESUMEN TOTAL'!F630</f>
        <v>0</v>
      </c>
      <c r="F603">
        <f>'RESUMEN TOTAL'!L630</f>
        <v>0</v>
      </c>
      <c r="G603">
        <f>'RESUMEN TOTAL'!M630</f>
        <v>0</v>
      </c>
      <c r="H603">
        <f>'RESUMEN TOTAL'!N611</f>
        <v>0</v>
      </c>
      <c r="I603">
        <f>'RESUMEN TOTAL'!O611</f>
        <v>0</v>
      </c>
      <c r="J603">
        <f>'RESUMEN TOTAL'!P630</f>
        <v>0</v>
      </c>
      <c r="K603">
        <f>'RESUMEN TOTAL'!Q630</f>
        <v>0</v>
      </c>
      <c r="L603">
        <f>'RESUMEN TOTAL'!R630</f>
        <v>0</v>
      </c>
      <c r="M603">
        <f>'RESUMEN TOTAL'!S630</f>
        <v>0</v>
      </c>
      <c r="N603">
        <f>'RESUMEN TOTAL'!T630</f>
        <v>0</v>
      </c>
      <c r="O603">
        <f>'RESUMEN TOTAL'!U630</f>
        <v>0</v>
      </c>
      <c r="P603">
        <f>'RESUMEN TOTAL'!V630</f>
        <v>0</v>
      </c>
      <c r="Q603">
        <f>'RESUMEN TOTAL'!W630</f>
        <v>0</v>
      </c>
      <c r="R603">
        <f>'RESUMEN TOTAL'!X630</f>
        <v>0</v>
      </c>
      <c r="S603">
        <f>'RESUMEN TOTAL'!Y630</f>
        <v>0</v>
      </c>
      <c r="T603">
        <f>'RESUMEN TOTAL'!Z630</f>
        <v>0</v>
      </c>
      <c r="U603">
        <f>'RESUMEN TOTAL'!AA630</f>
        <v>0</v>
      </c>
      <c r="V603">
        <f>'RESUMEN TOTAL'!AB630</f>
        <v>0</v>
      </c>
      <c r="W603">
        <f>'RESUMEN TOTAL'!AC630</f>
        <v>0</v>
      </c>
      <c r="X603">
        <f>'RESUMEN TOTAL'!AD630</f>
        <v>0</v>
      </c>
      <c r="Y603">
        <f>'RESUMEN TOTAL'!AE630</f>
        <v>0</v>
      </c>
      <c r="Z603">
        <f>'RESUMEN TOTAL'!AF630</f>
        <v>0</v>
      </c>
      <c r="AA603">
        <f>'RESUMEN TOTAL'!AG630</f>
        <v>0</v>
      </c>
      <c r="AB603">
        <f>'RESUMEN TOTAL'!AH630</f>
        <v>0</v>
      </c>
      <c r="AC603">
        <f>'RESUMEN TOTAL'!AI630</f>
        <v>0</v>
      </c>
      <c r="AD603">
        <f>'RESUMEN TOTAL'!AJ630</f>
        <v>0</v>
      </c>
      <c r="AE603">
        <f>'RESUMEN TOTAL'!AK630</f>
        <v>0</v>
      </c>
      <c r="AF603">
        <f>'RESUMEN TOTAL'!AL630</f>
        <v>0</v>
      </c>
      <c r="AG603">
        <f>'RESUMEN TOTAL'!AM630</f>
        <v>0</v>
      </c>
      <c r="AH603">
        <f>'RESUMEN TOTAL'!AN630</f>
        <v>0</v>
      </c>
    </row>
    <row r="604" spans="1:34" x14ac:dyDescent="0.25">
      <c r="A604">
        <f>'RESUMEN TOTAL'!A631</f>
        <v>0</v>
      </c>
      <c r="B604">
        <f>'RESUMEN TOTAL'!B631</f>
        <v>0</v>
      </c>
      <c r="C604">
        <f>'RESUMEN TOTAL'!D631</f>
        <v>0</v>
      </c>
      <c r="D604">
        <f>'RESUMEN TOTAL'!E631</f>
        <v>0</v>
      </c>
      <c r="E604">
        <f>'RESUMEN TOTAL'!F631</f>
        <v>0</v>
      </c>
      <c r="F604">
        <f>'RESUMEN TOTAL'!L631</f>
        <v>0</v>
      </c>
      <c r="G604">
        <f>'RESUMEN TOTAL'!M631</f>
        <v>0</v>
      </c>
      <c r="H604">
        <f>'RESUMEN TOTAL'!N612</f>
        <v>0</v>
      </c>
      <c r="I604">
        <f>'RESUMEN TOTAL'!O612</f>
        <v>0</v>
      </c>
      <c r="J604">
        <f>'RESUMEN TOTAL'!P631</f>
        <v>0</v>
      </c>
      <c r="K604">
        <f>'RESUMEN TOTAL'!Q631</f>
        <v>0</v>
      </c>
      <c r="L604">
        <f>'RESUMEN TOTAL'!R631</f>
        <v>0</v>
      </c>
      <c r="M604">
        <f>'RESUMEN TOTAL'!S631</f>
        <v>0</v>
      </c>
      <c r="N604">
        <f>'RESUMEN TOTAL'!T631</f>
        <v>0</v>
      </c>
      <c r="O604">
        <f>'RESUMEN TOTAL'!U631</f>
        <v>0</v>
      </c>
      <c r="P604">
        <f>'RESUMEN TOTAL'!V631</f>
        <v>0</v>
      </c>
      <c r="Q604">
        <f>'RESUMEN TOTAL'!W631</f>
        <v>0</v>
      </c>
      <c r="R604">
        <f>'RESUMEN TOTAL'!X631</f>
        <v>0</v>
      </c>
      <c r="S604">
        <f>'RESUMEN TOTAL'!Y631</f>
        <v>0</v>
      </c>
      <c r="T604">
        <f>'RESUMEN TOTAL'!Z631</f>
        <v>0</v>
      </c>
      <c r="U604">
        <f>'RESUMEN TOTAL'!AA631</f>
        <v>0</v>
      </c>
      <c r="V604">
        <f>'RESUMEN TOTAL'!AB631</f>
        <v>0</v>
      </c>
      <c r="W604">
        <f>'RESUMEN TOTAL'!AC631</f>
        <v>0</v>
      </c>
      <c r="X604">
        <f>'RESUMEN TOTAL'!AD631</f>
        <v>0</v>
      </c>
      <c r="Y604">
        <f>'RESUMEN TOTAL'!AE631</f>
        <v>0</v>
      </c>
      <c r="Z604">
        <f>'RESUMEN TOTAL'!AF631</f>
        <v>0</v>
      </c>
      <c r="AA604">
        <f>'RESUMEN TOTAL'!AG631</f>
        <v>0</v>
      </c>
      <c r="AB604">
        <f>'RESUMEN TOTAL'!AH631</f>
        <v>0</v>
      </c>
      <c r="AC604">
        <f>'RESUMEN TOTAL'!AI631</f>
        <v>0</v>
      </c>
      <c r="AD604">
        <f>'RESUMEN TOTAL'!AJ631</f>
        <v>0</v>
      </c>
      <c r="AE604">
        <f>'RESUMEN TOTAL'!AK631</f>
        <v>0</v>
      </c>
      <c r="AF604">
        <f>'RESUMEN TOTAL'!AL631</f>
        <v>0</v>
      </c>
      <c r="AG604">
        <f>'RESUMEN TOTAL'!AM631</f>
        <v>0</v>
      </c>
      <c r="AH604">
        <f>'RESUMEN TOTAL'!AN631</f>
        <v>0</v>
      </c>
    </row>
    <row r="605" spans="1:34" x14ac:dyDescent="0.25">
      <c r="A605">
        <f>'RESUMEN TOTAL'!A632</f>
        <v>0</v>
      </c>
      <c r="B605">
        <f>'RESUMEN TOTAL'!B632</f>
        <v>0</v>
      </c>
      <c r="C605">
        <f>'RESUMEN TOTAL'!D632</f>
        <v>0</v>
      </c>
      <c r="D605">
        <f>'RESUMEN TOTAL'!E632</f>
        <v>0</v>
      </c>
      <c r="E605">
        <f>'RESUMEN TOTAL'!F632</f>
        <v>0</v>
      </c>
      <c r="F605">
        <f>'RESUMEN TOTAL'!L632</f>
        <v>0</v>
      </c>
      <c r="G605">
        <f>'RESUMEN TOTAL'!M632</f>
        <v>0</v>
      </c>
      <c r="H605">
        <f>'RESUMEN TOTAL'!N613</f>
        <v>0</v>
      </c>
      <c r="I605">
        <f>'RESUMEN TOTAL'!O613</f>
        <v>0</v>
      </c>
      <c r="J605">
        <f>'RESUMEN TOTAL'!P632</f>
        <v>0</v>
      </c>
      <c r="K605">
        <f>'RESUMEN TOTAL'!Q632</f>
        <v>0</v>
      </c>
      <c r="L605">
        <f>'RESUMEN TOTAL'!R632</f>
        <v>0</v>
      </c>
      <c r="M605">
        <f>'RESUMEN TOTAL'!S632</f>
        <v>0</v>
      </c>
      <c r="N605">
        <f>'RESUMEN TOTAL'!T632</f>
        <v>0</v>
      </c>
      <c r="O605">
        <f>'RESUMEN TOTAL'!U632</f>
        <v>0</v>
      </c>
      <c r="P605">
        <f>'RESUMEN TOTAL'!V632</f>
        <v>0</v>
      </c>
      <c r="Q605">
        <f>'RESUMEN TOTAL'!W632</f>
        <v>0</v>
      </c>
      <c r="R605">
        <f>'RESUMEN TOTAL'!X632</f>
        <v>0</v>
      </c>
      <c r="S605">
        <f>'RESUMEN TOTAL'!Y632</f>
        <v>0</v>
      </c>
      <c r="T605">
        <f>'RESUMEN TOTAL'!Z632</f>
        <v>0</v>
      </c>
      <c r="U605">
        <f>'RESUMEN TOTAL'!AA632</f>
        <v>0</v>
      </c>
      <c r="V605">
        <f>'RESUMEN TOTAL'!AB632</f>
        <v>0</v>
      </c>
      <c r="W605">
        <f>'RESUMEN TOTAL'!AC632</f>
        <v>0</v>
      </c>
      <c r="X605">
        <f>'RESUMEN TOTAL'!AD632</f>
        <v>0</v>
      </c>
      <c r="Y605">
        <f>'RESUMEN TOTAL'!AE632</f>
        <v>0</v>
      </c>
      <c r="Z605">
        <f>'RESUMEN TOTAL'!AF632</f>
        <v>0</v>
      </c>
      <c r="AA605">
        <f>'RESUMEN TOTAL'!AG632</f>
        <v>0</v>
      </c>
      <c r="AB605">
        <f>'RESUMEN TOTAL'!AH632</f>
        <v>0</v>
      </c>
      <c r="AC605">
        <f>'RESUMEN TOTAL'!AI632</f>
        <v>0</v>
      </c>
      <c r="AD605">
        <f>'RESUMEN TOTAL'!AJ632</f>
        <v>0</v>
      </c>
      <c r="AE605">
        <f>'RESUMEN TOTAL'!AK632</f>
        <v>0</v>
      </c>
      <c r="AF605">
        <f>'RESUMEN TOTAL'!AL632</f>
        <v>0</v>
      </c>
      <c r="AG605">
        <f>'RESUMEN TOTAL'!AM632</f>
        <v>0</v>
      </c>
      <c r="AH605">
        <f>'RESUMEN TOTAL'!AN632</f>
        <v>0</v>
      </c>
    </row>
    <row r="606" spans="1:34" x14ac:dyDescent="0.25">
      <c r="A606">
        <f>'RESUMEN TOTAL'!A633</f>
        <v>0</v>
      </c>
      <c r="B606">
        <f>'RESUMEN TOTAL'!B633</f>
        <v>0</v>
      </c>
      <c r="C606">
        <f>'RESUMEN TOTAL'!D633</f>
        <v>0</v>
      </c>
      <c r="D606">
        <f>'RESUMEN TOTAL'!E633</f>
        <v>0</v>
      </c>
      <c r="E606">
        <f>'RESUMEN TOTAL'!F633</f>
        <v>0</v>
      </c>
      <c r="F606">
        <f>'RESUMEN TOTAL'!L633</f>
        <v>0</v>
      </c>
      <c r="G606">
        <f>'RESUMEN TOTAL'!M633</f>
        <v>0</v>
      </c>
      <c r="H606">
        <f>'RESUMEN TOTAL'!N614</f>
        <v>0</v>
      </c>
      <c r="I606">
        <f>'RESUMEN TOTAL'!O614</f>
        <v>0</v>
      </c>
      <c r="J606">
        <f>'RESUMEN TOTAL'!P633</f>
        <v>0</v>
      </c>
      <c r="K606">
        <f>'RESUMEN TOTAL'!Q633</f>
        <v>0</v>
      </c>
      <c r="L606">
        <f>'RESUMEN TOTAL'!R633</f>
        <v>0</v>
      </c>
      <c r="M606">
        <f>'RESUMEN TOTAL'!S633</f>
        <v>0</v>
      </c>
      <c r="N606">
        <f>'RESUMEN TOTAL'!T633</f>
        <v>0</v>
      </c>
      <c r="O606">
        <f>'RESUMEN TOTAL'!U633</f>
        <v>0</v>
      </c>
      <c r="P606">
        <f>'RESUMEN TOTAL'!V633</f>
        <v>0</v>
      </c>
      <c r="Q606">
        <f>'RESUMEN TOTAL'!W633</f>
        <v>0</v>
      </c>
      <c r="R606">
        <f>'RESUMEN TOTAL'!X633</f>
        <v>0</v>
      </c>
      <c r="S606">
        <f>'RESUMEN TOTAL'!Y633</f>
        <v>0</v>
      </c>
      <c r="T606">
        <f>'RESUMEN TOTAL'!Z633</f>
        <v>0</v>
      </c>
      <c r="U606">
        <f>'RESUMEN TOTAL'!AA633</f>
        <v>0</v>
      </c>
      <c r="V606">
        <f>'RESUMEN TOTAL'!AB633</f>
        <v>0</v>
      </c>
      <c r="W606">
        <f>'RESUMEN TOTAL'!AC633</f>
        <v>0</v>
      </c>
      <c r="X606">
        <f>'RESUMEN TOTAL'!AD633</f>
        <v>0</v>
      </c>
      <c r="Y606">
        <f>'RESUMEN TOTAL'!AE633</f>
        <v>0</v>
      </c>
      <c r="Z606">
        <f>'RESUMEN TOTAL'!AF633</f>
        <v>0</v>
      </c>
      <c r="AA606">
        <f>'RESUMEN TOTAL'!AG633</f>
        <v>0</v>
      </c>
      <c r="AB606">
        <f>'RESUMEN TOTAL'!AH633</f>
        <v>0</v>
      </c>
      <c r="AC606">
        <f>'RESUMEN TOTAL'!AI633</f>
        <v>0</v>
      </c>
      <c r="AD606">
        <f>'RESUMEN TOTAL'!AJ633</f>
        <v>0</v>
      </c>
      <c r="AE606">
        <f>'RESUMEN TOTAL'!AK633</f>
        <v>0</v>
      </c>
      <c r="AF606">
        <f>'RESUMEN TOTAL'!AL633</f>
        <v>0</v>
      </c>
      <c r="AG606">
        <f>'RESUMEN TOTAL'!AM633</f>
        <v>0</v>
      </c>
      <c r="AH606">
        <f>'RESUMEN TOTAL'!AN633</f>
        <v>0</v>
      </c>
    </row>
    <row r="607" spans="1:34" x14ac:dyDescent="0.25">
      <c r="A607">
        <f>'RESUMEN TOTAL'!A634</f>
        <v>0</v>
      </c>
      <c r="B607">
        <f>'RESUMEN TOTAL'!B634</f>
        <v>0</v>
      </c>
      <c r="C607">
        <f>'RESUMEN TOTAL'!D634</f>
        <v>0</v>
      </c>
      <c r="D607">
        <f>'RESUMEN TOTAL'!E634</f>
        <v>0</v>
      </c>
      <c r="E607">
        <f>'RESUMEN TOTAL'!F634</f>
        <v>0</v>
      </c>
      <c r="F607">
        <f>'RESUMEN TOTAL'!L634</f>
        <v>0</v>
      </c>
      <c r="G607">
        <f>'RESUMEN TOTAL'!M634</f>
        <v>0</v>
      </c>
      <c r="H607">
        <f>'RESUMEN TOTAL'!N615</f>
        <v>0</v>
      </c>
      <c r="I607">
        <f>'RESUMEN TOTAL'!O615</f>
        <v>0</v>
      </c>
      <c r="J607">
        <f>'RESUMEN TOTAL'!P634</f>
        <v>0</v>
      </c>
      <c r="K607">
        <f>'RESUMEN TOTAL'!Q634</f>
        <v>0</v>
      </c>
      <c r="L607">
        <f>'RESUMEN TOTAL'!R634</f>
        <v>0</v>
      </c>
      <c r="M607">
        <f>'RESUMEN TOTAL'!S634</f>
        <v>0</v>
      </c>
      <c r="N607">
        <f>'RESUMEN TOTAL'!T634</f>
        <v>0</v>
      </c>
      <c r="O607">
        <f>'RESUMEN TOTAL'!U634</f>
        <v>0</v>
      </c>
      <c r="P607">
        <f>'RESUMEN TOTAL'!V634</f>
        <v>0</v>
      </c>
      <c r="Q607">
        <f>'RESUMEN TOTAL'!W634</f>
        <v>0</v>
      </c>
      <c r="R607">
        <f>'RESUMEN TOTAL'!X634</f>
        <v>0</v>
      </c>
      <c r="S607">
        <f>'RESUMEN TOTAL'!Y634</f>
        <v>0</v>
      </c>
      <c r="T607">
        <f>'RESUMEN TOTAL'!Z634</f>
        <v>0</v>
      </c>
      <c r="U607">
        <f>'RESUMEN TOTAL'!AA634</f>
        <v>0</v>
      </c>
      <c r="V607">
        <f>'RESUMEN TOTAL'!AB634</f>
        <v>0</v>
      </c>
      <c r="W607">
        <f>'RESUMEN TOTAL'!AC634</f>
        <v>0</v>
      </c>
      <c r="X607">
        <f>'RESUMEN TOTAL'!AD634</f>
        <v>0</v>
      </c>
      <c r="Y607">
        <f>'RESUMEN TOTAL'!AE634</f>
        <v>0</v>
      </c>
      <c r="Z607">
        <f>'RESUMEN TOTAL'!AF634</f>
        <v>0</v>
      </c>
      <c r="AA607">
        <f>'RESUMEN TOTAL'!AG634</f>
        <v>0</v>
      </c>
      <c r="AB607">
        <f>'RESUMEN TOTAL'!AH634</f>
        <v>0</v>
      </c>
      <c r="AC607">
        <f>'RESUMEN TOTAL'!AI634</f>
        <v>0</v>
      </c>
      <c r="AD607">
        <f>'RESUMEN TOTAL'!AJ634</f>
        <v>0</v>
      </c>
      <c r="AE607">
        <f>'RESUMEN TOTAL'!AK634</f>
        <v>0</v>
      </c>
      <c r="AF607">
        <f>'RESUMEN TOTAL'!AL634</f>
        <v>0</v>
      </c>
      <c r="AG607">
        <f>'RESUMEN TOTAL'!AM634</f>
        <v>0</v>
      </c>
      <c r="AH607">
        <f>'RESUMEN TOTAL'!AN634</f>
        <v>0</v>
      </c>
    </row>
    <row r="608" spans="1:34" x14ac:dyDescent="0.25">
      <c r="A608">
        <f>'RESUMEN TOTAL'!A635</f>
        <v>0</v>
      </c>
      <c r="B608">
        <f>'RESUMEN TOTAL'!B635</f>
        <v>0</v>
      </c>
      <c r="C608">
        <f>'RESUMEN TOTAL'!D635</f>
        <v>0</v>
      </c>
      <c r="D608">
        <f>'RESUMEN TOTAL'!E635</f>
        <v>0</v>
      </c>
      <c r="E608">
        <f>'RESUMEN TOTAL'!F635</f>
        <v>0</v>
      </c>
      <c r="F608">
        <f>'RESUMEN TOTAL'!L635</f>
        <v>0</v>
      </c>
      <c r="G608">
        <f>'RESUMEN TOTAL'!M635</f>
        <v>0</v>
      </c>
      <c r="H608">
        <f>'RESUMEN TOTAL'!N616</f>
        <v>0</v>
      </c>
      <c r="I608">
        <f>'RESUMEN TOTAL'!O616</f>
        <v>0</v>
      </c>
      <c r="J608">
        <f>'RESUMEN TOTAL'!P635</f>
        <v>0</v>
      </c>
      <c r="K608">
        <f>'RESUMEN TOTAL'!Q635</f>
        <v>0</v>
      </c>
      <c r="L608">
        <f>'RESUMEN TOTAL'!R635</f>
        <v>0</v>
      </c>
      <c r="M608">
        <f>'RESUMEN TOTAL'!S635</f>
        <v>0</v>
      </c>
      <c r="N608">
        <f>'RESUMEN TOTAL'!T635</f>
        <v>0</v>
      </c>
      <c r="O608">
        <f>'RESUMEN TOTAL'!U635</f>
        <v>0</v>
      </c>
      <c r="P608">
        <f>'RESUMEN TOTAL'!V635</f>
        <v>0</v>
      </c>
      <c r="Q608">
        <f>'RESUMEN TOTAL'!W635</f>
        <v>0</v>
      </c>
      <c r="R608">
        <f>'RESUMEN TOTAL'!X635</f>
        <v>0</v>
      </c>
      <c r="S608">
        <f>'RESUMEN TOTAL'!Y635</f>
        <v>0</v>
      </c>
      <c r="T608">
        <f>'RESUMEN TOTAL'!Z635</f>
        <v>0</v>
      </c>
      <c r="U608">
        <f>'RESUMEN TOTAL'!AA635</f>
        <v>0</v>
      </c>
      <c r="V608">
        <f>'RESUMEN TOTAL'!AB635</f>
        <v>0</v>
      </c>
      <c r="W608">
        <f>'RESUMEN TOTAL'!AC635</f>
        <v>0</v>
      </c>
      <c r="X608">
        <f>'RESUMEN TOTAL'!AD635</f>
        <v>0</v>
      </c>
      <c r="Y608">
        <f>'RESUMEN TOTAL'!AE635</f>
        <v>0</v>
      </c>
      <c r="Z608">
        <f>'RESUMEN TOTAL'!AF635</f>
        <v>0</v>
      </c>
      <c r="AA608">
        <f>'RESUMEN TOTAL'!AG635</f>
        <v>0</v>
      </c>
      <c r="AB608">
        <f>'RESUMEN TOTAL'!AH635</f>
        <v>0</v>
      </c>
      <c r="AC608">
        <f>'RESUMEN TOTAL'!AI635</f>
        <v>0</v>
      </c>
      <c r="AD608">
        <f>'RESUMEN TOTAL'!AJ635</f>
        <v>0</v>
      </c>
      <c r="AE608">
        <f>'RESUMEN TOTAL'!AK635</f>
        <v>0</v>
      </c>
      <c r="AF608">
        <f>'RESUMEN TOTAL'!AL635</f>
        <v>0</v>
      </c>
      <c r="AG608">
        <f>'RESUMEN TOTAL'!AM635</f>
        <v>0</v>
      </c>
      <c r="AH608">
        <f>'RESUMEN TOTAL'!AN635</f>
        <v>0</v>
      </c>
    </row>
    <row r="609" spans="1:34" x14ac:dyDescent="0.25">
      <c r="A609">
        <f>'RESUMEN TOTAL'!A636</f>
        <v>0</v>
      </c>
      <c r="B609">
        <f>'RESUMEN TOTAL'!B636</f>
        <v>0</v>
      </c>
      <c r="C609">
        <f>'RESUMEN TOTAL'!D636</f>
        <v>0</v>
      </c>
      <c r="D609">
        <f>'RESUMEN TOTAL'!E636</f>
        <v>0</v>
      </c>
      <c r="E609">
        <f>'RESUMEN TOTAL'!F636</f>
        <v>0</v>
      </c>
      <c r="F609">
        <f>'RESUMEN TOTAL'!L636</f>
        <v>0</v>
      </c>
      <c r="G609">
        <f>'RESUMEN TOTAL'!M636</f>
        <v>0</v>
      </c>
      <c r="H609">
        <f>'RESUMEN TOTAL'!N617</f>
        <v>0</v>
      </c>
      <c r="I609">
        <f>'RESUMEN TOTAL'!O617</f>
        <v>0</v>
      </c>
      <c r="J609">
        <f>'RESUMEN TOTAL'!P636</f>
        <v>0</v>
      </c>
      <c r="K609">
        <f>'RESUMEN TOTAL'!Q636</f>
        <v>0</v>
      </c>
      <c r="L609">
        <f>'RESUMEN TOTAL'!R636</f>
        <v>0</v>
      </c>
      <c r="M609">
        <f>'RESUMEN TOTAL'!S636</f>
        <v>0</v>
      </c>
      <c r="N609">
        <f>'RESUMEN TOTAL'!T636</f>
        <v>0</v>
      </c>
      <c r="O609">
        <f>'RESUMEN TOTAL'!U636</f>
        <v>0</v>
      </c>
      <c r="P609">
        <f>'RESUMEN TOTAL'!V636</f>
        <v>0</v>
      </c>
      <c r="Q609">
        <f>'RESUMEN TOTAL'!W636</f>
        <v>0</v>
      </c>
      <c r="R609">
        <f>'RESUMEN TOTAL'!X636</f>
        <v>0</v>
      </c>
      <c r="S609">
        <f>'RESUMEN TOTAL'!Y636</f>
        <v>0</v>
      </c>
      <c r="T609">
        <f>'RESUMEN TOTAL'!Z636</f>
        <v>0</v>
      </c>
      <c r="U609">
        <f>'RESUMEN TOTAL'!AA636</f>
        <v>0</v>
      </c>
      <c r="V609">
        <f>'RESUMEN TOTAL'!AB636</f>
        <v>0</v>
      </c>
      <c r="W609">
        <f>'RESUMEN TOTAL'!AC636</f>
        <v>0</v>
      </c>
      <c r="X609">
        <f>'RESUMEN TOTAL'!AD636</f>
        <v>0</v>
      </c>
      <c r="Y609">
        <f>'RESUMEN TOTAL'!AE636</f>
        <v>0</v>
      </c>
      <c r="Z609">
        <f>'RESUMEN TOTAL'!AF636</f>
        <v>0</v>
      </c>
      <c r="AA609">
        <f>'RESUMEN TOTAL'!AG636</f>
        <v>0</v>
      </c>
      <c r="AB609">
        <f>'RESUMEN TOTAL'!AH636</f>
        <v>0</v>
      </c>
      <c r="AC609">
        <f>'RESUMEN TOTAL'!AI636</f>
        <v>0</v>
      </c>
      <c r="AD609">
        <f>'RESUMEN TOTAL'!AJ636</f>
        <v>0</v>
      </c>
      <c r="AE609">
        <f>'RESUMEN TOTAL'!AK636</f>
        <v>0</v>
      </c>
      <c r="AF609">
        <f>'RESUMEN TOTAL'!AL636</f>
        <v>0</v>
      </c>
      <c r="AG609">
        <f>'RESUMEN TOTAL'!AM636</f>
        <v>0</v>
      </c>
      <c r="AH609">
        <f>'RESUMEN TOTAL'!AN636</f>
        <v>0</v>
      </c>
    </row>
    <row r="610" spans="1:34" x14ac:dyDescent="0.25">
      <c r="A610">
        <f>'RESUMEN TOTAL'!A637</f>
        <v>0</v>
      </c>
      <c r="B610">
        <f>'RESUMEN TOTAL'!B637</f>
        <v>0</v>
      </c>
      <c r="C610">
        <f>'RESUMEN TOTAL'!D637</f>
        <v>0</v>
      </c>
      <c r="D610">
        <f>'RESUMEN TOTAL'!E637</f>
        <v>0</v>
      </c>
      <c r="E610">
        <f>'RESUMEN TOTAL'!F637</f>
        <v>0</v>
      </c>
      <c r="F610">
        <f>'RESUMEN TOTAL'!L637</f>
        <v>0</v>
      </c>
      <c r="G610">
        <f>'RESUMEN TOTAL'!M637</f>
        <v>0</v>
      </c>
      <c r="H610">
        <f>'RESUMEN TOTAL'!N618</f>
        <v>0</v>
      </c>
      <c r="I610">
        <f>'RESUMEN TOTAL'!O618</f>
        <v>0</v>
      </c>
      <c r="J610">
        <f>'RESUMEN TOTAL'!P637</f>
        <v>0</v>
      </c>
      <c r="K610">
        <f>'RESUMEN TOTAL'!Q637</f>
        <v>0</v>
      </c>
      <c r="L610">
        <f>'RESUMEN TOTAL'!R637</f>
        <v>0</v>
      </c>
      <c r="M610">
        <f>'RESUMEN TOTAL'!S637</f>
        <v>0</v>
      </c>
      <c r="N610">
        <f>'RESUMEN TOTAL'!T637</f>
        <v>0</v>
      </c>
      <c r="O610">
        <f>'RESUMEN TOTAL'!U637</f>
        <v>0</v>
      </c>
      <c r="P610">
        <f>'RESUMEN TOTAL'!V637</f>
        <v>0</v>
      </c>
      <c r="Q610">
        <f>'RESUMEN TOTAL'!W637</f>
        <v>0</v>
      </c>
      <c r="R610">
        <f>'RESUMEN TOTAL'!X637</f>
        <v>0</v>
      </c>
      <c r="S610">
        <f>'RESUMEN TOTAL'!Y637</f>
        <v>0</v>
      </c>
      <c r="T610">
        <f>'RESUMEN TOTAL'!Z637</f>
        <v>0</v>
      </c>
      <c r="U610">
        <f>'RESUMEN TOTAL'!AA637</f>
        <v>0</v>
      </c>
      <c r="V610">
        <f>'RESUMEN TOTAL'!AB637</f>
        <v>0</v>
      </c>
      <c r="W610">
        <f>'RESUMEN TOTAL'!AC637</f>
        <v>0</v>
      </c>
      <c r="X610">
        <f>'RESUMEN TOTAL'!AD637</f>
        <v>0</v>
      </c>
      <c r="Y610">
        <f>'RESUMEN TOTAL'!AE637</f>
        <v>0</v>
      </c>
      <c r="Z610">
        <f>'RESUMEN TOTAL'!AF637</f>
        <v>0</v>
      </c>
      <c r="AA610">
        <f>'RESUMEN TOTAL'!AG637</f>
        <v>0</v>
      </c>
      <c r="AB610">
        <f>'RESUMEN TOTAL'!AH637</f>
        <v>0</v>
      </c>
      <c r="AC610">
        <f>'RESUMEN TOTAL'!AI637</f>
        <v>0</v>
      </c>
      <c r="AD610">
        <f>'RESUMEN TOTAL'!AJ637</f>
        <v>0</v>
      </c>
      <c r="AE610">
        <f>'RESUMEN TOTAL'!AK637</f>
        <v>0</v>
      </c>
      <c r="AF610">
        <f>'RESUMEN TOTAL'!AL637</f>
        <v>0</v>
      </c>
      <c r="AG610">
        <f>'RESUMEN TOTAL'!AM637</f>
        <v>0</v>
      </c>
      <c r="AH610">
        <f>'RESUMEN TOTAL'!AN637</f>
        <v>0</v>
      </c>
    </row>
    <row r="611" spans="1:34" x14ac:dyDescent="0.25">
      <c r="A611">
        <f>'RESUMEN TOTAL'!A638</f>
        <v>0</v>
      </c>
      <c r="B611">
        <f>'RESUMEN TOTAL'!B638</f>
        <v>0</v>
      </c>
      <c r="C611">
        <f>'RESUMEN TOTAL'!D638</f>
        <v>0</v>
      </c>
      <c r="D611">
        <f>'RESUMEN TOTAL'!E638</f>
        <v>0</v>
      </c>
      <c r="E611">
        <f>'RESUMEN TOTAL'!F638</f>
        <v>0</v>
      </c>
      <c r="F611">
        <f>'RESUMEN TOTAL'!L638</f>
        <v>0</v>
      </c>
      <c r="G611">
        <f>'RESUMEN TOTAL'!M638</f>
        <v>0</v>
      </c>
      <c r="H611">
        <f>'RESUMEN TOTAL'!N619</f>
        <v>0</v>
      </c>
      <c r="I611">
        <f>'RESUMEN TOTAL'!O619</f>
        <v>0</v>
      </c>
      <c r="J611">
        <f>'RESUMEN TOTAL'!P638</f>
        <v>0</v>
      </c>
      <c r="K611">
        <f>'RESUMEN TOTAL'!Q638</f>
        <v>0</v>
      </c>
      <c r="L611">
        <f>'RESUMEN TOTAL'!R638</f>
        <v>0</v>
      </c>
      <c r="M611">
        <f>'RESUMEN TOTAL'!S638</f>
        <v>0</v>
      </c>
      <c r="N611">
        <f>'RESUMEN TOTAL'!T638</f>
        <v>0</v>
      </c>
      <c r="O611">
        <f>'RESUMEN TOTAL'!U638</f>
        <v>0</v>
      </c>
      <c r="P611">
        <f>'RESUMEN TOTAL'!V638</f>
        <v>0</v>
      </c>
      <c r="Q611">
        <f>'RESUMEN TOTAL'!W638</f>
        <v>0</v>
      </c>
      <c r="R611">
        <f>'RESUMEN TOTAL'!X638</f>
        <v>0</v>
      </c>
      <c r="S611">
        <f>'RESUMEN TOTAL'!Y638</f>
        <v>0</v>
      </c>
      <c r="T611">
        <f>'RESUMEN TOTAL'!Z638</f>
        <v>0</v>
      </c>
      <c r="U611">
        <f>'RESUMEN TOTAL'!AA638</f>
        <v>0</v>
      </c>
      <c r="V611">
        <f>'RESUMEN TOTAL'!AB638</f>
        <v>0</v>
      </c>
      <c r="W611">
        <f>'RESUMEN TOTAL'!AC638</f>
        <v>0</v>
      </c>
      <c r="X611">
        <f>'RESUMEN TOTAL'!AD638</f>
        <v>0</v>
      </c>
      <c r="Y611">
        <f>'RESUMEN TOTAL'!AE638</f>
        <v>0</v>
      </c>
      <c r="Z611">
        <f>'RESUMEN TOTAL'!AF638</f>
        <v>0</v>
      </c>
      <c r="AA611">
        <f>'RESUMEN TOTAL'!AG638</f>
        <v>0</v>
      </c>
      <c r="AB611">
        <f>'RESUMEN TOTAL'!AH638</f>
        <v>0</v>
      </c>
      <c r="AC611">
        <f>'RESUMEN TOTAL'!AI638</f>
        <v>0</v>
      </c>
      <c r="AD611">
        <f>'RESUMEN TOTAL'!AJ638</f>
        <v>0</v>
      </c>
      <c r="AE611">
        <f>'RESUMEN TOTAL'!AK638</f>
        <v>0</v>
      </c>
      <c r="AF611">
        <f>'RESUMEN TOTAL'!AL638</f>
        <v>0</v>
      </c>
      <c r="AG611">
        <f>'RESUMEN TOTAL'!AM638</f>
        <v>0</v>
      </c>
      <c r="AH611">
        <f>'RESUMEN TOTAL'!AN638</f>
        <v>0</v>
      </c>
    </row>
    <row r="612" spans="1:34" x14ac:dyDescent="0.25">
      <c r="A612">
        <f>'RESUMEN TOTAL'!A639</f>
        <v>0</v>
      </c>
      <c r="B612">
        <f>'RESUMEN TOTAL'!B639</f>
        <v>0</v>
      </c>
      <c r="C612">
        <f>'RESUMEN TOTAL'!D639</f>
        <v>0</v>
      </c>
      <c r="D612">
        <f>'RESUMEN TOTAL'!E639</f>
        <v>0</v>
      </c>
      <c r="E612">
        <f>'RESUMEN TOTAL'!F639</f>
        <v>0</v>
      </c>
      <c r="F612">
        <f>'RESUMEN TOTAL'!L639</f>
        <v>0</v>
      </c>
      <c r="G612">
        <f>'RESUMEN TOTAL'!M639</f>
        <v>0</v>
      </c>
      <c r="H612">
        <f>'RESUMEN TOTAL'!N620</f>
        <v>0</v>
      </c>
      <c r="I612">
        <f>'RESUMEN TOTAL'!O620</f>
        <v>0</v>
      </c>
      <c r="J612">
        <f>'RESUMEN TOTAL'!P639</f>
        <v>0</v>
      </c>
      <c r="K612">
        <f>'RESUMEN TOTAL'!Q639</f>
        <v>0</v>
      </c>
      <c r="L612">
        <f>'RESUMEN TOTAL'!R639</f>
        <v>0</v>
      </c>
      <c r="M612">
        <f>'RESUMEN TOTAL'!S639</f>
        <v>0</v>
      </c>
      <c r="N612">
        <f>'RESUMEN TOTAL'!T639</f>
        <v>0</v>
      </c>
      <c r="O612">
        <f>'RESUMEN TOTAL'!U639</f>
        <v>0</v>
      </c>
      <c r="P612">
        <f>'RESUMEN TOTAL'!V639</f>
        <v>0</v>
      </c>
      <c r="Q612">
        <f>'RESUMEN TOTAL'!W639</f>
        <v>0</v>
      </c>
      <c r="R612">
        <f>'RESUMEN TOTAL'!X639</f>
        <v>0</v>
      </c>
      <c r="S612">
        <f>'RESUMEN TOTAL'!Y639</f>
        <v>0</v>
      </c>
      <c r="T612">
        <f>'RESUMEN TOTAL'!Z639</f>
        <v>0</v>
      </c>
      <c r="U612">
        <f>'RESUMEN TOTAL'!AA639</f>
        <v>0</v>
      </c>
      <c r="V612">
        <f>'RESUMEN TOTAL'!AB639</f>
        <v>0</v>
      </c>
      <c r="W612">
        <f>'RESUMEN TOTAL'!AC639</f>
        <v>0</v>
      </c>
      <c r="X612">
        <f>'RESUMEN TOTAL'!AD639</f>
        <v>0</v>
      </c>
      <c r="Y612">
        <f>'RESUMEN TOTAL'!AE639</f>
        <v>0</v>
      </c>
      <c r="Z612">
        <f>'RESUMEN TOTAL'!AF639</f>
        <v>0</v>
      </c>
      <c r="AA612">
        <f>'RESUMEN TOTAL'!AG639</f>
        <v>0</v>
      </c>
      <c r="AB612">
        <f>'RESUMEN TOTAL'!AH639</f>
        <v>0</v>
      </c>
      <c r="AC612">
        <f>'RESUMEN TOTAL'!AI639</f>
        <v>0</v>
      </c>
      <c r="AD612">
        <f>'RESUMEN TOTAL'!AJ639</f>
        <v>0</v>
      </c>
      <c r="AE612">
        <f>'RESUMEN TOTAL'!AK639</f>
        <v>0</v>
      </c>
      <c r="AF612">
        <f>'RESUMEN TOTAL'!AL639</f>
        <v>0</v>
      </c>
      <c r="AG612">
        <f>'RESUMEN TOTAL'!AM639</f>
        <v>0</v>
      </c>
      <c r="AH612">
        <f>'RESUMEN TOTAL'!AN639</f>
        <v>0</v>
      </c>
    </row>
    <row r="613" spans="1:34" x14ac:dyDescent="0.25">
      <c r="A613">
        <f>'RESUMEN TOTAL'!A640</f>
        <v>0</v>
      </c>
      <c r="B613">
        <f>'RESUMEN TOTAL'!B640</f>
        <v>0</v>
      </c>
      <c r="C613">
        <f>'RESUMEN TOTAL'!D640</f>
        <v>0</v>
      </c>
      <c r="D613">
        <f>'RESUMEN TOTAL'!E640</f>
        <v>0</v>
      </c>
      <c r="E613">
        <f>'RESUMEN TOTAL'!F640</f>
        <v>0</v>
      </c>
      <c r="F613">
        <f>'RESUMEN TOTAL'!L640</f>
        <v>0</v>
      </c>
      <c r="G613">
        <f>'RESUMEN TOTAL'!M640</f>
        <v>0</v>
      </c>
      <c r="H613">
        <f>'RESUMEN TOTAL'!N621</f>
        <v>0</v>
      </c>
      <c r="I613">
        <f>'RESUMEN TOTAL'!O621</f>
        <v>0</v>
      </c>
      <c r="J613">
        <f>'RESUMEN TOTAL'!P640</f>
        <v>0</v>
      </c>
      <c r="K613">
        <f>'RESUMEN TOTAL'!Q640</f>
        <v>0</v>
      </c>
      <c r="L613">
        <f>'RESUMEN TOTAL'!R640</f>
        <v>0</v>
      </c>
      <c r="M613">
        <f>'RESUMEN TOTAL'!S640</f>
        <v>0</v>
      </c>
      <c r="N613">
        <f>'RESUMEN TOTAL'!T640</f>
        <v>0</v>
      </c>
      <c r="O613">
        <f>'RESUMEN TOTAL'!U640</f>
        <v>0</v>
      </c>
      <c r="P613">
        <f>'RESUMEN TOTAL'!V640</f>
        <v>0</v>
      </c>
      <c r="Q613">
        <f>'RESUMEN TOTAL'!W640</f>
        <v>0</v>
      </c>
      <c r="R613">
        <f>'RESUMEN TOTAL'!X640</f>
        <v>0</v>
      </c>
      <c r="S613">
        <f>'RESUMEN TOTAL'!Y640</f>
        <v>0</v>
      </c>
      <c r="T613">
        <f>'RESUMEN TOTAL'!Z640</f>
        <v>0</v>
      </c>
      <c r="U613">
        <f>'RESUMEN TOTAL'!AA640</f>
        <v>0</v>
      </c>
      <c r="V613">
        <f>'RESUMEN TOTAL'!AB640</f>
        <v>0</v>
      </c>
      <c r="W613">
        <f>'RESUMEN TOTAL'!AC640</f>
        <v>0</v>
      </c>
      <c r="X613">
        <f>'RESUMEN TOTAL'!AD640</f>
        <v>0</v>
      </c>
      <c r="Y613">
        <f>'RESUMEN TOTAL'!AE640</f>
        <v>0</v>
      </c>
      <c r="Z613">
        <f>'RESUMEN TOTAL'!AF640</f>
        <v>0</v>
      </c>
      <c r="AA613">
        <f>'RESUMEN TOTAL'!AG640</f>
        <v>0</v>
      </c>
      <c r="AB613">
        <f>'RESUMEN TOTAL'!AH640</f>
        <v>0</v>
      </c>
      <c r="AC613">
        <f>'RESUMEN TOTAL'!AI640</f>
        <v>0</v>
      </c>
      <c r="AD613">
        <f>'RESUMEN TOTAL'!AJ640</f>
        <v>0</v>
      </c>
      <c r="AE613">
        <f>'RESUMEN TOTAL'!AK640</f>
        <v>0</v>
      </c>
      <c r="AF613">
        <f>'RESUMEN TOTAL'!AL640</f>
        <v>0</v>
      </c>
      <c r="AG613">
        <f>'RESUMEN TOTAL'!AM640</f>
        <v>0</v>
      </c>
      <c r="AH613">
        <f>'RESUMEN TOTAL'!AN640</f>
        <v>0</v>
      </c>
    </row>
    <row r="614" spans="1:34" x14ac:dyDescent="0.25">
      <c r="A614">
        <f>'RESUMEN TOTAL'!A641</f>
        <v>0</v>
      </c>
      <c r="B614">
        <f>'RESUMEN TOTAL'!B641</f>
        <v>0</v>
      </c>
      <c r="C614">
        <f>'RESUMEN TOTAL'!D641</f>
        <v>0</v>
      </c>
      <c r="D614">
        <f>'RESUMEN TOTAL'!E641</f>
        <v>0</v>
      </c>
      <c r="E614">
        <f>'RESUMEN TOTAL'!F641</f>
        <v>0</v>
      </c>
      <c r="F614">
        <f>'RESUMEN TOTAL'!L641</f>
        <v>0</v>
      </c>
      <c r="G614">
        <f>'RESUMEN TOTAL'!M641</f>
        <v>0</v>
      </c>
      <c r="H614">
        <f>'RESUMEN TOTAL'!N622</f>
        <v>0</v>
      </c>
      <c r="I614">
        <f>'RESUMEN TOTAL'!O622</f>
        <v>0</v>
      </c>
      <c r="J614">
        <f>'RESUMEN TOTAL'!P641</f>
        <v>0</v>
      </c>
      <c r="K614">
        <f>'RESUMEN TOTAL'!Q641</f>
        <v>0</v>
      </c>
      <c r="L614">
        <f>'RESUMEN TOTAL'!R641</f>
        <v>0</v>
      </c>
      <c r="M614">
        <f>'RESUMEN TOTAL'!S641</f>
        <v>0</v>
      </c>
      <c r="N614">
        <f>'RESUMEN TOTAL'!T641</f>
        <v>0</v>
      </c>
      <c r="O614">
        <f>'RESUMEN TOTAL'!U641</f>
        <v>0</v>
      </c>
      <c r="P614">
        <f>'RESUMEN TOTAL'!V641</f>
        <v>0</v>
      </c>
      <c r="Q614">
        <f>'RESUMEN TOTAL'!W641</f>
        <v>0</v>
      </c>
      <c r="R614">
        <f>'RESUMEN TOTAL'!X641</f>
        <v>0</v>
      </c>
      <c r="S614">
        <f>'RESUMEN TOTAL'!Y641</f>
        <v>0</v>
      </c>
      <c r="T614">
        <f>'RESUMEN TOTAL'!Z641</f>
        <v>0</v>
      </c>
      <c r="U614">
        <f>'RESUMEN TOTAL'!AA641</f>
        <v>0</v>
      </c>
      <c r="V614">
        <f>'RESUMEN TOTAL'!AB641</f>
        <v>0</v>
      </c>
      <c r="W614">
        <f>'RESUMEN TOTAL'!AC641</f>
        <v>0</v>
      </c>
      <c r="X614">
        <f>'RESUMEN TOTAL'!AD641</f>
        <v>0</v>
      </c>
      <c r="Y614">
        <f>'RESUMEN TOTAL'!AE641</f>
        <v>0</v>
      </c>
      <c r="Z614">
        <f>'RESUMEN TOTAL'!AF641</f>
        <v>0</v>
      </c>
      <c r="AA614">
        <f>'RESUMEN TOTAL'!AG641</f>
        <v>0</v>
      </c>
      <c r="AB614">
        <f>'RESUMEN TOTAL'!AH641</f>
        <v>0</v>
      </c>
      <c r="AC614">
        <f>'RESUMEN TOTAL'!AI641</f>
        <v>0</v>
      </c>
      <c r="AD614">
        <f>'RESUMEN TOTAL'!AJ641</f>
        <v>0</v>
      </c>
      <c r="AE614">
        <f>'RESUMEN TOTAL'!AK641</f>
        <v>0</v>
      </c>
      <c r="AF614">
        <f>'RESUMEN TOTAL'!AL641</f>
        <v>0</v>
      </c>
      <c r="AG614">
        <f>'RESUMEN TOTAL'!AM641</f>
        <v>0</v>
      </c>
      <c r="AH614">
        <f>'RESUMEN TOTAL'!AN641</f>
        <v>0</v>
      </c>
    </row>
    <row r="615" spans="1:34" x14ac:dyDescent="0.25">
      <c r="A615">
        <f>'RESUMEN TOTAL'!A642</f>
        <v>0</v>
      </c>
      <c r="B615">
        <f>'RESUMEN TOTAL'!B642</f>
        <v>0</v>
      </c>
      <c r="C615">
        <f>'RESUMEN TOTAL'!D642</f>
        <v>0</v>
      </c>
      <c r="D615">
        <f>'RESUMEN TOTAL'!E642</f>
        <v>0</v>
      </c>
      <c r="E615">
        <f>'RESUMEN TOTAL'!F642</f>
        <v>0</v>
      </c>
      <c r="F615">
        <f>'RESUMEN TOTAL'!L642</f>
        <v>0</v>
      </c>
      <c r="G615">
        <f>'RESUMEN TOTAL'!M642</f>
        <v>0</v>
      </c>
      <c r="H615">
        <f>'RESUMEN TOTAL'!N623</f>
        <v>0</v>
      </c>
      <c r="I615">
        <f>'RESUMEN TOTAL'!O623</f>
        <v>0</v>
      </c>
      <c r="J615">
        <f>'RESUMEN TOTAL'!P642</f>
        <v>0</v>
      </c>
      <c r="K615">
        <f>'RESUMEN TOTAL'!Q642</f>
        <v>0</v>
      </c>
      <c r="L615">
        <f>'RESUMEN TOTAL'!R642</f>
        <v>0</v>
      </c>
      <c r="M615">
        <f>'RESUMEN TOTAL'!S642</f>
        <v>0</v>
      </c>
      <c r="N615">
        <f>'RESUMEN TOTAL'!T642</f>
        <v>0</v>
      </c>
      <c r="O615">
        <f>'RESUMEN TOTAL'!U642</f>
        <v>0</v>
      </c>
      <c r="P615">
        <f>'RESUMEN TOTAL'!V642</f>
        <v>0</v>
      </c>
      <c r="Q615">
        <f>'RESUMEN TOTAL'!W642</f>
        <v>0</v>
      </c>
      <c r="R615">
        <f>'RESUMEN TOTAL'!X642</f>
        <v>0</v>
      </c>
      <c r="S615">
        <f>'RESUMEN TOTAL'!Y642</f>
        <v>0</v>
      </c>
      <c r="T615">
        <f>'RESUMEN TOTAL'!Z642</f>
        <v>0</v>
      </c>
      <c r="U615">
        <f>'RESUMEN TOTAL'!AA642</f>
        <v>0</v>
      </c>
      <c r="V615">
        <f>'RESUMEN TOTAL'!AB642</f>
        <v>0</v>
      </c>
      <c r="W615">
        <f>'RESUMEN TOTAL'!AC642</f>
        <v>0</v>
      </c>
      <c r="X615">
        <f>'RESUMEN TOTAL'!AD642</f>
        <v>0</v>
      </c>
      <c r="Y615">
        <f>'RESUMEN TOTAL'!AE642</f>
        <v>0</v>
      </c>
      <c r="Z615">
        <f>'RESUMEN TOTAL'!AF642</f>
        <v>0</v>
      </c>
      <c r="AA615">
        <f>'RESUMEN TOTAL'!AG642</f>
        <v>0</v>
      </c>
      <c r="AB615">
        <f>'RESUMEN TOTAL'!AH642</f>
        <v>0</v>
      </c>
      <c r="AC615">
        <f>'RESUMEN TOTAL'!AI642</f>
        <v>0</v>
      </c>
      <c r="AD615">
        <f>'RESUMEN TOTAL'!AJ642</f>
        <v>0</v>
      </c>
      <c r="AE615">
        <f>'RESUMEN TOTAL'!AK642</f>
        <v>0</v>
      </c>
      <c r="AF615">
        <f>'RESUMEN TOTAL'!AL642</f>
        <v>0</v>
      </c>
      <c r="AG615">
        <f>'RESUMEN TOTAL'!AM642</f>
        <v>0</v>
      </c>
      <c r="AH615">
        <f>'RESUMEN TOTAL'!AN642</f>
        <v>0</v>
      </c>
    </row>
    <row r="616" spans="1:34" x14ac:dyDescent="0.25">
      <c r="A616">
        <f>'RESUMEN TOTAL'!A643</f>
        <v>0</v>
      </c>
      <c r="B616">
        <f>'RESUMEN TOTAL'!B643</f>
        <v>0</v>
      </c>
      <c r="C616">
        <f>'RESUMEN TOTAL'!D643</f>
        <v>0</v>
      </c>
      <c r="D616">
        <f>'RESUMEN TOTAL'!E643</f>
        <v>0</v>
      </c>
      <c r="E616">
        <f>'RESUMEN TOTAL'!F643</f>
        <v>0</v>
      </c>
      <c r="F616">
        <f>'RESUMEN TOTAL'!L643</f>
        <v>0</v>
      </c>
      <c r="G616">
        <f>'RESUMEN TOTAL'!M643</f>
        <v>0</v>
      </c>
      <c r="H616">
        <f>'RESUMEN TOTAL'!N624</f>
        <v>0</v>
      </c>
      <c r="I616">
        <f>'RESUMEN TOTAL'!O624</f>
        <v>0</v>
      </c>
      <c r="J616">
        <f>'RESUMEN TOTAL'!P643</f>
        <v>0</v>
      </c>
      <c r="K616">
        <f>'RESUMEN TOTAL'!Q643</f>
        <v>0</v>
      </c>
      <c r="L616">
        <f>'RESUMEN TOTAL'!R643</f>
        <v>0</v>
      </c>
      <c r="M616">
        <f>'RESUMEN TOTAL'!S643</f>
        <v>0</v>
      </c>
      <c r="N616">
        <f>'RESUMEN TOTAL'!T643</f>
        <v>0</v>
      </c>
      <c r="O616">
        <f>'RESUMEN TOTAL'!U643</f>
        <v>0</v>
      </c>
      <c r="P616">
        <f>'RESUMEN TOTAL'!V643</f>
        <v>0</v>
      </c>
      <c r="Q616">
        <f>'RESUMEN TOTAL'!W643</f>
        <v>0</v>
      </c>
      <c r="R616">
        <f>'RESUMEN TOTAL'!X643</f>
        <v>0</v>
      </c>
      <c r="S616">
        <f>'RESUMEN TOTAL'!Y643</f>
        <v>0</v>
      </c>
      <c r="T616">
        <f>'RESUMEN TOTAL'!Z643</f>
        <v>0</v>
      </c>
      <c r="U616">
        <f>'RESUMEN TOTAL'!AA643</f>
        <v>0</v>
      </c>
      <c r="V616">
        <f>'RESUMEN TOTAL'!AB643</f>
        <v>0</v>
      </c>
      <c r="W616">
        <f>'RESUMEN TOTAL'!AC643</f>
        <v>0</v>
      </c>
      <c r="X616">
        <f>'RESUMEN TOTAL'!AD643</f>
        <v>0</v>
      </c>
      <c r="Y616">
        <f>'RESUMEN TOTAL'!AE643</f>
        <v>0</v>
      </c>
      <c r="Z616">
        <f>'RESUMEN TOTAL'!AF643</f>
        <v>0</v>
      </c>
      <c r="AA616">
        <f>'RESUMEN TOTAL'!AG643</f>
        <v>0</v>
      </c>
      <c r="AB616">
        <f>'RESUMEN TOTAL'!AH643</f>
        <v>0</v>
      </c>
      <c r="AC616">
        <f>'RESUMEN TOTAL'!AI643</f>
        <v>0</v>
      </c>
      <c r="AD616">
        <f>'RESUMEN TOTAL'!AJ643</f>
        <v>0</v>
      </c>
      <c r="AE616">
        <f>'RESUMEN TOTAL'!AK643</f>
        <v>0</v>
      </c>
      <c r="AF616">
        <f>'RESUMEN TOTAL'!AL643</f>
        <v>0</v>
      </c>
      <c r="AG616">
        <f>'RESUMEN TOTAL'!AM643</f>
        <v>0</v>
      </c>
      <c r="AH616">
        <f>'RESUMEN TOTAL'!AN643</f>
        <v>0</v>
      </c>
    </row>
    <row r="617" spans="1:34" x14ac:dyDescent="0.25">
      <c r="A617">
        <f>'RESUMEN TOTAL'!A644</f>
        <v>0</v>
      </c>
      <c r="B617">
        <f>'RESUMEN TOTAL'!B644</f>
        <v>0</v>
      </c>
      <c r="C617">
        <f>'RESUMEN TOTAL'!D644</f>
        <v>0</v>
      </c>
      <c r="D617">
        <f>'RESUMEN TOTAL'!E644</f>
        <v>0</v>
      </c>
      <c r="E617">
        <f>'RESUMEN TOTAL'!F644</f>
        <v>0</v>
      </c>
      <c r="F617">
        <f>'RESUMEN TOTAL'!L644</f>
        <v>0</v>
      </c>
      <c r="G617">
        <f>'RESUMEN TOTAL'!M644</f>
        <v>0</v>
      </c>
      <c r="H617">
        <f>'RESUMEN TOTAL'!N625</f>
        <v>0</v>
      </c>
      <c r="I617">
        <f>'RESUMEN TOTAL'!O625</f>
        <v>0</v>
      </c>
      <c r="J617">
        <f>'RESUMEN TOTAL'!P644</f>
        <v>0</v>
      </c>
      <c r="K617">
        <f>'RESUMEN TOTAL'!Q644</f>
        <v>0</v>
      </c>
      <c r="L617">
        <f>'RESUMEN TOTAL'!R644</f>
        <v>0</v>
      </c>
      <c r="M617">
        <f>'RESUMEN TOTAL'!S644</f>
        <v>0</v>
      </c>
      <c r="N617">
        <f>'RESUMEN TOTAL'!T644</f>
        <v>0</v>
      </c>
      <c r="O617">
        <f>'RESUMEN TOTAL'!U644</f>
        <v>0</v>
      </c>
      <c r="P617">
        <f>'RESUMEN TOTAL'!V644</f>
        <v>0</v>
      </c>
      <c r="Q617">
        <f>'RESUMEN TOTAL'!W644</f>
        <v>0</v>
      </c>
      <c r="R617">
        <f>'RESUMEN TOTAL'!X644</f>
        <v>0</v>
      </c>
      <c r="S617">
        <f>'RESUMEN TOTAL'!Y644</f>
        <v>0</v>
      </c>
      <c r="T617">
        <f>'RESUMEN TOTAL'!Z644</f>
        <v>0</v>
      </c>
      <c r="U617">
        <f>'RESUMEN TOTAL'!AA644</f>
        <v>0</v>
      </c>
      <c r="V617">
        <f>'RESUMEN TOTAL'!AB644</f>
        <v>0</v>
      </c>
      <c r="W617">
        <f>'RESUMEN TOTAL'!AC644</f>
        <v>0</v>
      </c>
      <c r="X617">
        <f>'RESUMEN TOTAL'!AD644</f>
        <v>0</v>
      </c>
      <c r="Y617">
        <f>'RESUMEN TOTAL'!AE644</f>
        <v>0</v>
      </c>
      <c r="Z617">
        <f>'RESUMEN TOTAL'!AF644</f>
        <v>0</v>
      </c>
      <c r="AA617">
        <f>'RESUMEN TOTAL'!AG644</f>
        <v>0</v>
      </c>
      <c r="AB617">
        <f>'RESUMEN TOTAL'!AH644</f>
        <v>0</v>
      </c>
      <c r="AC617">
        <f>'RESUMEN TOTAL'!AI644</f>
        <v>0</v>
      </c>
      <c r="AD617">
        <f>'RESUMEN TOTAL'!AJ644</f>
        <v>0</v>
      </c>
      <c r="AE617">
        <f>'RESUMEN TOTAL'!AK644</f>
        <v>0</v>
      </c>
      <c r="AF617">
        <f>'RESUMEN TOTAL'!AL644</f>
        <v>0</v>
      </c>
      <c r="AG617">
        <f>'RESUMEN TOTAL'!AM644</f>
        <v>0</v>
      </c>
      <c r="AH617">
        <f>'RESUMEN TOTAL'!AN644</f>
        <v>0</v>
      </c>
    </row>
    <row r="618" spans="1:34" x14ac:dyDescent="0.25">
      <c r="A618">
        <f>'RESUMEN TOTAL'!A645</f>
        <v>0</v>
      </c>
      <c r="B618">
        <f>'RESUMEN TOTAL'!B645</f>
        <v>0</v>
      </c>
      <c r="C618">
        <f>'RESUMEN TOTAL'!D645</f>
        <v>0</v>
      </c>
      <c r="D618">
        <f>'RESUMEN TOTAL'!E645</f>
        <v>0</v>
      </c>
      <c r="E618">
        <f>'RESUMEN TOTAL'!F645</f>
        <v>0</v>
      </c>
      <c r="F618">
        <f>'RESUMEN TOTAL'!L645</f>
        <v>0</v>
      </c>
      <c r="G618">
        <f>'RESUMEN TOTAL'!M645</f>
        <v>0</v>
      </c>
      <c r="H618">
        <f>'RESUMEN TOTAL'!N626</f>
        <v>0</v>
      </c>
      <c r="I618">
        <f>'RESUMEN TOTAL'!O626</f>
        <v>0</v>
      </c>
      <c r="J618">
        <f>'RESUMEN TOTAL'!P645</f>
        <v>0</v>
      </c>
      <c r="K618">
        <f>'RESUMEN TOTAL'!Q645</f>
        <v>0</v>
      </c>
      <c r="L618">
        <f>'RESUMEN TOTAL'!R645</f>
        <v>0</v>
      </c>
      <c r="M618">
        <f>'RESUMEN TOTAL'!S645</f>
        <v>0</v>
      </c>
      <c r="N618">
        <f>'RESUMEN TOTAL'!T645</f>
        <v>0</v>
      </c>
      <c r="O618">
        <f>'RESUMEN TOTAL'!U645</f>
        <v>0</v>
      </c>
      <c r="P618">
        <f>'RESUMEN TOTAL'!V645</f>
        <v>0</v>
      </c>
      <c r="Q618">
        <f>'RESUMEN TOTAL'!W645</f>
        <v>0</v>
      </c>
      <c r="R618">
        <f>'RESUMEN TOTAL'!X645</f>
        <v>0</v>
      </c>
      <c r="S618">
        <f>'RESUMEN TOTAL'!Y645</f>
        <v>0</v>
      </c>
      <c r="T618">
        <f>'RESUMEN TOTAL'!Z645</f>
        <v>0</v>
      </c>
      <c r="U618">
        <f>'RESUMEN TOTAL'!AA645</f>
        <v>0</v>
      </c>
      <c r="V618">
        <f>'RESUMEN TOTAL'!AB645</f>
        <v>0</v>
      </c>
      <c r="W618">
        <f>'RESUMEN TOTAL'!AC645</f>
        <v>0</v>
      </c>
      <c r="X618">
        <f>'RESUMEN TOTAL'!AD645</f>
        <v>0</v>
      </c>
      <c r="Y618">
        <f>'RESUMEN TOTAL'!AE645</f>
        <v>0</v>
      </c>
      <c r="Z618">
        <f>'RESUMEN TOTAL'!AF645</f>
        <v>0</v>
      </c>
      <c r="AA618">
        <f>'RESUMEN TOTAL'!AG645</f>
        <v>0</v>
      </c>
      <c r="AB618">
        <f>'RESUMEN TOTAL'!AH645</f>
        <v>0</v>
      </c>
      <c r="AC618">
        <f>'RESUMEN TOTAL'!AI645</f>
        <v>0</v>
      </c>
      <c r="AD618">
        <f>'RESUMEN TOTAL'!AJ645</f>
        <v>0</v>
      </c>
      <c r="AE618">
        <f>'RESUMEN TOTAL'!AK645</f>
        <v>0</v>
      </c>
      <c r="AF618">
        <f>'RESUMEN TOTAL'!AL645</f>
        <v>0</v>
      </c>
      <c r="AG618">
        <f>'RESUMEN TOTAL'!AM645</f>
        <v>0</v>
      </c>
      <c r="AH618">
        <f>'RESUMEN TOTAL'!AN645</f>
        <v>0</v>
      </c>
    </row>
    <row r="619" spans="1:34" x14ac:dyDescent="0.25">
      <c r="A619">
        <f>'RESUMEN TOTAL'!A646</f>
        <v>0</v>
      </c>
      <c r="B619">
        <f>'RESUMEN TOTAL'!B646</f>
        <v>0</v>
      </c>
      <c r="C619">
        <f>'RESUMEN TOTAL'!D646</f>
        <v>0</v>
      </c>
      <c r="D619">
        <f>'RESUMEN TOTAL'!E646</f>
        <v>0</v>
      </c>
      <c r="E619">
        <f>'RESUMEN TOTAL'!F646</f>
        <v>0</v>
      </c>
      <c r="F619">
        <f>'RESUMEN TOTAL'!L646</f>
        <v>0</v>
      </c>
      <c r="G619">
        <f>'RESUMEN TOTAL'!M646</f>
        <v>0</v>
      </c>
      <c r="H619">
        <f>'RESUMEN TOTAL'!N627</f>
        <v>0</v>
      </c>
      <c r="I619">
        <f>'RESUMEN TOTAL'!O627</f>
        <v>0</v>
      </c>
      <c r="J619">
        <f>'RESUMEN TOTAL'!P646</f>
        <v>0</v>
      </c>
      <c r="K619">
        <f>'RESUMEN TOTAL'!Q646</f>
        <v>0</v>
      </c>
      <c r="L619">
        <f>'RESUMEN TOTAL'!R646</f>
        <v>0</v>
      </c>
      <c r="M619">
        <f>'RESUMEN TOTAL'!S646</f>
        <v>0</v>
      </c>
      <c r="N619">
        <f>'RESUMEN TOTAL'!T646</f>
        <v>0</v>
      </c>
      <c r="O619">
        <f>'RESUMEN TOTAL'!U646</f>
        <v>0</v>
      </c>
      <c r="P619">
        <f>'RESUMEN TOTAL'!V646</f>
        <v>0</v>
      </c>
      <c r="Q619">
        <f>'RESUMEN TOTAL'!W646</f>
        <v>0</v>
      </c>
      <c r="R619">
        <f>'RESUMEN TOTAL'!X646</f>
        <v>0</v>
      </c>
      <c r="S619">
        <f>'RESUMEN TOTAL'!Y646</f>
        <v>0</v>
      </c>
      <c r="T619">
        <f>'RESUMEN TOTAL'!Z646</f>
        <v>0</v>
      </c>
      <c r="U619">
        <f>'RESUMEN TOTAL'!AA646</f>
        <v>0</v>
      </c>
      <c r="V619">
        <f>'RESUMEN TOTAL'!AB646</f>
        <v>0</v>
      </c>
      <c r="W619">
        <f>'RESUMEN TOTAL'!AC646</f>
        <v>0</v>
      </c>
      <c r="X619">
        <f>'RESUMEN TOTAL'!AD646</f>
        <v>0</v>
      </c>
      <c r="Y619">
        <f>'RESUMEN TOTAL'!AE646</f>
        <v>0</v>
      </c>
      <c r="Z619">
        <f>'RESUMEN TOTAL'!AF646</f>
        <v>0</v>
      </c>
      <c r="AA619">
        <f>'RESUMEN TOTAL'!AG646</f>
        <v>0</v>
      </c>
      <c r="AB619">
        <f>'RESUMEN TOTAL'!AH646</f>
        <v>0</v>
      </c>
      <c r="AC619">
        <f>'RESUMEN TOTAL'!AI646</f>
        <v>0</v>
      </c>
      <c r="AD619">
        <f>'RESUMEN TOTAL'!AJ646</f>
        <v>0</v>
      </c>
      <c r="AE619">
        <f>'RESUMEN TOTAL'!AK646</f>
        <v>0</v>
      </c>
      <c r="AF619">
        <f>'RESUMEN TOTAL'!AL646</f>
        <v>0</v>
      </c>
      <c r="AG619">
        <f>'RESUMEN TOTAL'!AM646</f>
        <v>0</v>
      </c>
      <c r="AH619">
        <f>'RESUMEN TOTAL'!AN646</f>
        <v>0</v>
      </c>
    </row>
    <row r="620" spans="1:34" x14ac:dyDescent="0.25">
      <c r="A620">
        <f>'RESUMEN TOTAL'!A647</f>
        <v>0</v>
      </c>
      <c r="B620">
        <f>'RESUMEN TOTAL'!B647</f>
        <v>0</v>
      </c>
      <c r="C620">
        <f>'RESUMEN TOTAL'!D647</f>
        <v>0</v>
      </c>
      <c r="D620">
        <f>'RESUMEN TOTAL'!E647</f>
        <v>0</v>
      </c>
      <c r="E620">
        <f>'RESUMEN TOTAL'!F647</f>
        <v>0</v>
      </c>
      <c r="F620">
        <f>'RESUMEN TOTAL'!L647</f>
        <v>0</v>
      </c>
      <c r="G620">
        <f>'RESUMEN TOTAL'!M647</f>
        <v>0</v>
      </c>
      <c r="H620">
        <f>'RESUMEN TOTAL'!N628</f>
        <v>0</v>
      </c>
      <c r="I620">
        <f>'RESUMEN TOTAL'!O628</f>
        <v>0</v>
      </c>
      <c r="J620">
        <f>'RESUMEN TOTAL'!P647</f>
        <v>0</v>
      </c>
      <c r="K620">
        <f>'RESUMEN TOTAL'!Q647</f>
        <v>0</v>
      </c>
      <c r="L620">
        <f>'RESUMEN TOTAL'!R647</f>
        <v>0</v>
      </c>
      <c r="M620">
        <f>'RESUMEN TOTAL'!S647</f>
        <v>0</v>
      </c>
      <c r="N620">
        <f>'RESUMEN TOTAL'!T647</f>
        <v>0</v>
      </c>
      <c r="O620">
        <f>'RESUMEN TOTAL'!U647</f>
        <v>0</v>
      </c>
      <c r="P620">
        <f>'RESUMEN TOTAL'!V647</f>
        <v>0</v>
      </c>
      <c r="Q620">
        <f>'RESUMEN TOTAL'!W647</f>
        <v>0</v>
      </c>
      <c r="R620">
        <f>'RESUMEN TOTAL'!X647</f>
        <v>0</v>
      </c>
      <c r="S620">
        <f>'RESUMEN TOTAL'!Y647</f>
        <v>0</v>
      </c>
      <c r="T620">
        <f>'RESUMEN TOTAL'!Z647</f>
        <v>0</v>
      </c>
      <c r="U620">
        <f>'RESUMEN TOTAL'!AA647</f>
        <v>0</v>
      </c>
      <c r="V620">
        <f>'RESUMEN TOTAL'!AB647</f>
        <v>0</v>
      </c>
      <c r="W620">
        <f>'RESUMEN TOTAL'!AC647</f>
        <v>0</v>
      </c>
      <c r="X620">
        <f>'RESUMEN TOTAL'!AD647</f>
        <v>0</v>
      </c>
      <c r="Y620">
        <f>'RESUMEN TOTAL'!AE647</f>
        <v>0</v>
      </c>
      <c r="Z620">
        <f>'RESUMEN TOTAL'!AF647</f>
        <v>0</v>
      </c>
      <c r="AA620">
        <f>'RESUMEN TOTAL'!AG647</f>
        <v>0</v>
      </c>
      <c r="AB620">
        <f>'RESUMEN TOTAL'!AH647</f>
        <v>0</v>
      </c>
      <c r="AC620">
        <f>'RESUMEN TOTAL'!AI647</f>
        <v>0</v>
      </c>
      <c r="AD620">
        <f>'RESUMEN TOTAL'!AJ647</f>
        <v>0</v>
      </c>
      <c r="AE620">
        <f>'RESUMEN TOTAL'!AK647</f>
        <v>0</v>
      </c>
      <c r="AF620">
        <f>'RESUMEN TOTAL'!AL647</f>
        <v>0</v>
      </c>
      <c r="AG620">
        <f>'RESUMEN TOTAL'!AM647</f>
        <v>0</v>
      </c>
      <c r="AH620">
        <f>'RESUMEN TOTAL'!AN647</f>
        <v>0</v>
      </c>
    </row>
    <row r="621" spans="1:34" x14ac:dyDescent="0.25">
      <c r="A621">
        <f>'RESUMEN TOTAL'!A648</f>
        <v>0</v>
      </c>
      <c r="B621">
        <f>'RESUMEN TOTAL'!B648</f>
        <v>0</v>
      </c>
      <c r="C621">
        <f>'RESUMEN TOTAL'!D648</f>
        <v>0</v>
      </c>
      <c r="D621">
        <f>'RESUMEN TOTAL'!E648</f>
        <v>0</v>
      </c>
      <c r="E621">
        <f>'RESUMEN TOTAL'!F648</f>
        <v>0</v>
      </c>
      <c r="F621">
        <f>'RESUMEN TOTAL'!L648</f>
        <v>0</v>
      </c>
      <c r="G621">
        <f>'RESUMEN TOTAL'!M648</f>
        <v>0</v>
      </c>
      <c r="H621">
        <f>'RESUMEN TOTAL'!N629</f>
        <v>0</v>
      </c>
      <c r="I621">
        <f>'RESUMEN TOTAL'!O629</f>
        <v>0</v>
      </c>
      <c r="J621">
        <f>'RESUMEN TOTAL'!P648</f>
        <v>0</v>
      </c>
      <c r="K621">
        <f>'RESUMEN TOTAL'!Q648</f>
        <v>0</v>
      </c>
      <c r="L621">
        <f>'RESUMEN TOTAL'!R648</f>
        <v>0</v>
      </c>
      <c r="M621">
        <f>'RESUMEN TOTAL'!S648</f>
        <v>0</v>
      </c>
      <c r="N621">
        <f>'RESUMEN TOTAL'!T648</f>
        <v>0</v>
      </c>
      <c r="O621">
        <f>'RESUMEN TOTAL'!U648</f>
        <v>0</v>
      </c>
      <c r="P621">
        <f>'RESUMEN TOTAL'!V648</f>
        <v>0</v>
      </c>
      <c r="Q621">
        <f>'RESUMEN TOTAL'!W648</f>
        <v>0</v>
      </c>
      <c r="R621">
        <f>'RESUMEN TOTAL'!X648</f>
        <v>0</v>
      </c>
      <c r="S621">
        <f>'RESUMEN TOTAL'!Y648</f>
        <v>0</v>
      </c>
      <c r="T621">
        <f>'RESUMEN TOTAL'!Z648</f>
        <v>0</v>
      </c>
      <c r="U621">
        <f>'RESUMEN TOTAL'!AA648</f>
        <v>0</v>
      </c>
      <c r="V621">
        <f>'RESUMEN TOTAL'!AB648</f>
        <v>0</v>
      </c>
      <c r="W621">
        <f>'RESUMEN TOTAL'!AC648</f>
        <v>0</v>
      </c>
      <c r="X621">
        <f>'RESUMEN TOTAL'!AD648</f>
        <v>0</v>
      </c>
      <c r="Y621">
        <f>'RESUMEN TOTAL'!AE648</f>
        <v>0</v>
      </c>
      <c r="Z621">
        <f>'RESUMEN TOTAL'!AF648</f>
        <v>0</v>
      </c>
      <c r="AA621">
        <f>'RESUMEN TOTAL'!AG648</f>
        <v>0</v>
      </c>
      <c r="AB621">
        <f>'RESUMEN TOTAL'!AH648</f>
        <v>0</v>
      </c>
      <c r="AC621">
        <f>'RESUMEN TOTAL'!AI648</f>
        <v>0</v>
      </c>
      <c r="AD621">
        <f>'RESUMEN TOTAL'!AJ648</f>
        <v>0</v>
      </c>
      <c r="AE621">
        <f>'RESUMEN TOTAL'!AK648</f>
        <v>0</v>
      </c>
      <c r="AF621">
        <f>'RESUMEN TOTAL'!AL648</f>
        <v>0</v>
      </c>
      <c r="AG621">
        <f>'RESUMEN TOTAL'!AM648</f>
        <v>0</v>
      </c>
      <c r="AH621">
        <f>'RESUMEN TOTAL'!AN648</f>
        <v>0</v>
      </c>
    </row>
    <row r="622" spans="1:34" x14ac:dyDescent="0.25">
      <c r="A622">
        <f>'RESUMEN TOTAL'!A649</f>
        <v>0</v>
      </c>
      <c r="B622">
        <f>'RESUMEN TOTAL'!B649</f>
        <v>0</v>
      </c>
      <c r="C622">
        <f>'RESUMEN TOTAL'!D649</f>
        <v>0</v>
      </c>
      <c r="D622">
        <f>'RESUMEN TOTAL'!E649</f>
        <v>0</v>
      </c>
      <c r="E622">
        <f>'RESUMEN TOTAL'!F649</f>
        <v>0</v>
      </c>
      <c r="F622">
        <f>'RESUMEN TOTAL'!L649</f>
        <v>0</v>
      </c>
      <c r="G622">
        <f>'RESUMEN TOTAL'!M649</f>
        <v>0</v>
      </c>
      <c r="H622">
        <f>'RESUMEN TOTAL'!N630</f>
        <v>0</v>
      </c>
      <c r="I622">
        <f>'RESUMEN TOTAL'!O630</f>
        <v>0</v>
      </c>
      <c r="J622">
        <f>'RESUMEN TOTAL'!P649</f>
        <v>0</v>
      </c>
      <c r="K622">
        <f>'RESUMEN TOTAL'!Q649</f>
        <v>0</v>
      </c>
      <c r="L622">
        <f>'RESUMEN TOTAL'!R649</f>
        <v>0</v>
      </c>
      <c r="M622">
        <f>'RESUMEN TOTAL'!S649</f>
        <v>0</v>
      </c>
      <c r="N622">
        <f>'RESUMEN TOTAL'!T649</f>
        <v>0</v>
      </c>
      <c r="O622">
        <f>'RESUMEN TOTAL'!U649</f>
        <v>0</v>
      </c>
      <c r="P622">
        <f>'RESUMEN TOTAL'!V649</f>
        <v>0</v>
      </c>
      <c r="Q622">
        <f>'RESUMEN TOTAL'!W649</f>
        <v>0</v>
      </c>
      <c r="R622">
        <f>'RESUMEN TOTAL'!X649</f>
        <v>0</v>
      </c>
      <c r="S622">
        <f>'RESUMEN TOTAL'!Y649</f>
        <v>0</v>
      </c>
      <c r="T622">
        <f>'RESUMEN TOTAL'!Z649</f>
        <v>0</v>
      </c>
      <c r="U622">
        <f>'RESUMEN TOTAL'!AA649</f>
        <v>0</v>
      </c>
      <c r="V622">
        <f>'RESUMEN TOTAL'!AB649</f>
        <v>0</v>
      </c>
      <c r="W622">
        <f>'RESUMEN TOTAL'!AC649</f>
        <v>0</v>
      </c>
      <c r="X622">
        <f>'RESUMEN TOTAL'!AD649</f>
        <v>0</v>
      </c>
      <c r="Y622">
        <f>'RESUMEN TOTAL'!AE649</f>
        <v>0</v>
      </c>
      <c r="Z622">
        <f>'RESUMEN TOTAL'!AF649</f>
        <v>0</v>
      </c>
      <c r="AA622">
        <f>'RESUMEN TOTAL'!AG649</f>
        <v>0</v>
      </c>
      <c r="AB622">
        <f>'RESUMEN TOTAL'!AH649</f>
        <v>0</v>
      </c>
      <c r="AC622">
        <f>'RESUMEN TOTAL'!AI649</f>
        <v>0</v>
      </c>
      <c r="AD622">
        <f>'RESUMEN TOTAL'!AJ649</f>
        <v>0</v>
      </c>
      <c r="AE622">
        <f>'RESUMEN TOTAL'!AK649</f>
        <v>0</v>
      </c>
      <c r="AF622">
        <f>'RESUMEN TOTAL'!AL649</f>
        <v>0</v>
      </c>
      <c r="AG622">
        <f>'RESUMEN TOTAL'!AM649</f>
        <v>0</v>
      </c>
      <c r="AH622">
        <f>'RESUMEN TOTAL'!AN649</f>
        <v>0</v>
      </c>
    </row>
    <row r="623" spans="1:34" x14ac:dyDescent="0.25">
      <c r="A623">
        <f>'RESUMEN TOTAL'!A650</f>
        <v>0</v>
      </c>
      <c r="B623">
        <f>'RESUMEN TOTAL'!B650</f>
        <v>0</v>
      </c>
      <c r="C623">
        <f>'RESUMEN TOTAL'!D650</f>
        <v>0</v>
      </c>
      <c r="D623">
        <f>'RESUMEN TOTAL'!E650</f>
        <v>0</v>
      </c>
      <c r="E623">
        <f>'RESUMEN TOTAL'!F650</f>
        <v>0</v>
      </c>
      <c r="F623">
        <f>'RESUMEN TOTAL'!L650</f>
        <v>0</v>
      </c>
      <c r="G623">
        <f>'RESUMEN TOTAL'!M650</f>
        <v>0</v>
      </c>
      <c r="H623">
        <f>'RESUMEN TOTAL'!N631</f>
        <v>0</v>
      </c>
      <c r="I623">
        <f>'RESUMEN TOTAL'!O631</f>
        <v>0</v>
      </c>
      <c r="J623">
        <f>'RESUMEN TOTAL'!P650</f>
        <v>0</v>
      </c>
      <c r="K623">
        <f>'RESUMEN TOTAL'!Q650</f>
        <v>0</v>
      </c>
      <c r="L623">
        <f>'RESUMEN TOTAL'!R650</f>
        <v>0</v>
      </c>
      <c r="M623">
        <f>'RESUMEN TOTAL'!S650</f>
        <v>0</v>
      </c>
      <c r="N623">
        <f>'RESUMEN TOTAL'!T650</f>
        <v>0</v>
      </c>
      <c r="O623">
        <f>'RESUMEN TOTAL'!U650</f>
        <v>0</v>
      </c>
      <c r="P623">
        <f>'RESUMEN TOTAL'!V650</f>
        <v>0</v>
      </c>
      <c r="Q623">
        <f>'RESUMEN TOTAL'!W650</f>
        <v>0</v>
      </c>
      <c r="R623">
        <f>'RESUMEN TOTAL'!X650</f>
        <v>0</v>
      </c>
      <c r="S623">
        <f>'RESUMEN TOTAL'!Y650</f>
        <v>0</v>
      </c>
      <c r="T623">
        <f>'RESUMEN TOTAL'!Z650</f>
        <v>0</v>
      </c>
      <c r="U623">
        <f>'RESUMEN TOTAL'!AA650</f>
        <v>0</v>
      </c>
      <c r="V623">
        <f>'RESUMEN TOTAL'!AB650</f>
        <v>0</v>
      </c>
      <c r="W623">
        <f>'RESUMEN TOTAL'!AC650</f>
        <v>0</v>
      </c>
      <c r="X623">
        <f>'RESUMEN TOTAL'!AD650</f>
        <v>0</v>
      </c>
      <c r="Y623">
        <f>'RESUMEN TOTAL'!AE650</f>
        <v>0</v>
      </c>
      <c r="Z623">
        <f>'RESUMEN TOTAL'!AF650</f>
        <v>0</v>
      </c>
      <c r="AA623">
        <f>'RESUMEN TOTAL'!AG650</f>
        <v>0</v>
      </c>
      <c r="AB623">
        <f>'RESUMEN TOTAL'!AH650</f>
        <v>0</v>
      </c>
      <c r="AC623">
        <f>'RESUMEN TOTAL'!AI650</f>
        <v>0</v>
      </c>
      <c r="AD623">
        <f>'RESUMEN TOTAL'!AJ650</f>
        <v>0</v>
      </c>
      <c r="AE623">
        <f>'RESUMEN TOTAL'!AK650</f>
        <v>0</v>
      </c>
      <c r="AF623">
        <f>'RESUMEN TOTAL'!AL650</f>
        <v>0</v>
      </c>
      <c r="AG623">
        <f>'RESUMEN TOTAL'!AM650</f>
        <v>0</v>
      </c>
      <c r="AH623">
        <f>'RESUMEN TOTAL'!AN650</f>
        <v>0</v>
      </c>
    </row>
    <row r="624" spans="1:34" x14ac:dyDescent="0.25">
      <c r="A624">
        <f>'RESUMEN TOTAL'!A651</f>
        <v>0</v>
      </c>
      <c r="B624">
        <f>'RESUMEN TOTAL'!B651</f>
        <v>0</v>
      </c>
      <c r="C624">
        <f>'RESUMEN TOTAL'!D651</f>
        <v>0</v>
      </c>
      <c r="D624">
        <f>'RESUMEN TOTAL'!E651</f>
        <v>0</v>
      </c>
      <c r="E624">
        <f>'RESUMEN TOTAL'!F651</f>
        <v>0</v>
      </c>
      <c r="F624">
        <f>'RESUMEN TOTAL'!L651</f>
        <v>0</v>
      </c>
      <c r="G624">
        <f>'RESUMEN TOTAL'!M651</f>
        <v>0</v>
      </c>
      <c r="H624">
        <f>'RESUMEN TOTAL'!N632</f>
        <v>0</v>
      </c>
      <c r="I624">
        <f>'RESUMEN TOTAL'!O632</f>
        <v>0</v>
      </c>
      <c r="J624">
        <f>'RESUMEN TOTAL'!P651</f>
        <v>0</v>
      </c>
      <c r="K624">
        <f>'RESUMEN TOTAL'!Q651</f>
        <v>0</v>
      </c>
      <c r="L624">
        <f>'RESUMEN TOTAL'!R651</f>
        <v>0</v>
      </c>
      <c r="M624">
        <f>'RESUMEN TOTAL'!S651</f>
        <v>0</v>
      </c>
      <c r="N624">
        <f>'RESUMEN TOTAL'!T651</f>
        <v>0</v>
      </c>
      <c r="O624">
        <f>'RESUMEN TOTAL'!U651</f>
        <v>0</v>
      </c>
      <c r="P624">
        <f>'RESUMEN TOTAL'!V651</f>
        <v>0</v>
      </c>
      <c r="Q624">
        <f>'RESUMEN TOTAL'!W651</f>
        <v>0</v>
      </c>
      <c r="R624">
        <f>'RESUMEN TOTAL'!X651</f>
        <v>0</v>
      </c>
      <c r="S624">
        <f>'RESUMEN TOTAL'!Y651</f>
        <v>0</v>
      </c>
      <c r="T624">
        <f>'RESUMEN TOTAL'!Z651</f>
        <v>0</v>
      </c>
      <c r="U624">
        <f>'RESUMEN TOTAL'!AA651</f>
        <v>0</v>
      </c>
      <c r="V624">
        <f>'RESUMEN TOTAL'!AB651</f>
        <v>0</v>
      </c>
      <c r="W624">
        <f>'RESUMEN TOTAL'!AC651</f>
        <v>0</v>
      </c>
      <c r="X624">
        <f>'RESUMEN TOTAL'!AD651</f>
        <v>0</v>
      </c>
      <c r="Y624">
        <f>'RESUMEN TOTAL'!AE651</f>
        <v>0</v>
      </c>
      <c r="Z624">
        <f>'RESUMEN TOTAL'!AF651</f>
        <v>0</v>
      </c>
      <c r="AA624">
        <f>'RESUMEN TOTAL'!AG651</f>
        <v>0</v>
      </c>
      <c r="AB624">
        <f>'RESUMEN TOTAL'!AH651</f>
        <v>0</v>
      </c>
      <c r="AC624">
        <f>'RESUMEN TOTAL'!AI651</f>
        <v>0</v>
      </c>
      <c r="AD624">
        <f>'RESUMEN TOTAL'!AJ651</f>
        <v>0</v>
      </c>
      <c r="AE624">
        <f>'RESUMEN TOTAL'!AK651</f>
        <v>0</v>
      </c>
      <c r="AF624">
        <f>'RESUMEN TOTAL'!AL651</f>
        <v>0</v>
      </c>
      <c r="AG624">
        <f>'RESUMEN TOTAL'!AM651</f>
        <v>0</v>
      </c>
      <c r="AH624">
        <f>'RESUMEN TOTAL'!AN651</f>
        <v>0</v>
      </c>
    </row>
    <row r="625" spans="1:34" x14ac:dyDescent="0.25">
      <c r="A625">
        <f>'RESUMEN TOTAL'!A652</f>
        <v>0</v>
      </c>
      <c r="B625">
        <f>'RESUMEN TOTAL'!B652</f>
        <v>0</v>
      </c>
      <c r="C625">
        <f>'RESUMEN TOTAL'!D652</f>
        <v>0</v>
      </c>
      <c r="D625">
        <f>'RESUMEN TOTAL'!E652</f>
        <v>0</v>
      </c>
      <c r="E625">
        <f>'RESUMEN TOTAL'!F652</f>
        <v>0</v>
      </c>
      <c r="F625">
        <f>'RESUMEN TOTAL'!L652</f>
        <v>0</v>
      </c>
      <c r="G625">
        <f>'RESUMEN TOTAL'!M652</f>
        <v>0</v>
      </c>
      <c r="H625">
        <f>'RESUMEN TOTAL'!N633</f>
        <v>0</v>
      </c>
      <c r="I625">
        <f>'RESUMEN TOTAL'!O633</f>
        <v>0</v>
      </c>
      <c r="J625">
        <f>'RESUMEN TOTAL'!P652</f>
        <v>0</v>
      </c>
      <c r="K625">
        <f>'RESUMEN TOTAL'!Q652</f>
        <v>0</v>
      </c>
      <c r="L625">
        <f>'RESUMEN TOTAL'!R652</f>
        <v>0</v>
      </c>
      <c r="M625">
        <f>'RESUMEN TOTAL'!S652</f>
        <v>0</v>
      </c>
      <c r="N625">
        <f>'RESUMEN TOTAL'!T652</f>
        <v>0</v>
      </c>
      <c r="O625">
        <f>'RESUMEN TOTAL'!U652</f>
        <v>0</v>
      </c>
      <c r="P625">
        <f>'RESUMEN TOTAL'!V652</f>
        <v>0</v>
      </c>
      <c r="Q625">
        <f>'RESUMEN TOTAL'!W652</f>
        <v>0</v>
      </c>
      <c r="R625">
        <f>'RESUMEN TOTAL'!X652</f>
        <v>0</v>
      </c>
      <c r="S625">
        <f>'RESUMEN TOTAL'!Y652</f>
        <v>0</v>
      </c>
      <c r="T625">
        <f>'RESUMEN TOTAL'!Z652</f>
        <v>0</v>
      </c>
      <c r="U625">
        <f>'RESUMEN TOTAL'!AA652</f>
        <v>0</v>
      </c>
      <c r="V625">
        <f>'RESUMEN TOTAL'!AB652</f>
        <v>0</v>
      </c>
      <c r="W625">
        <f>'RESUMEN TOTAL'!AC652</f>
        <v>0</v>
      </c>
      <c r="X625">
        <f>'RESUMEN TOTAL'!AD652</f>
        <v>0</v>
      </c>
      <c r="Y625">
        <f>'RESUMEN TOTAL'!AE652</f>
        <v>0</v>
      </c>
      <c r="Z625">
        <f>'RESUMEN TOTAL'!AF652</f>
        <v>0</v>
      </c>
      <c r="AA625">
        <f>'RESUMEN TOTAL'!AG652</f>
        <v>0</v>
      </c>
      <c r="AB625">
        <f>'RESUMEN TOTAL'!AH652</f>
        <v>0</v>
      </c>
      <c r="AC625">
        <f>'RESUMEN TOTAL'!AI652</f>
        <v>0</v>
      </c>
      <c r="AD625">
        <f>'RESUMEN TOTAL'!AJ652</f>
        <v>0</v>
      </c>
      <c r="AE625">
        <f>'RESUMEN TOTAL'!AK652</f>
        <v>0</v>
      </c>
      <c r="AF625">
        <f>'RESUMEN TOTAL'!AL652</f>
        <v>0</v>
      </c>
      <c r="AG625">
        <f>'RESUMEN TOTAL'!AM652</f>
        <v>0</v>
      </c>
      <c r="AH625">
        <f>'RESUMEN TOTAL'!AN652</f>
        <v>0</v>
      </c>
    </row>
    <row r="626" spans="1:34" x14ac:dyDescent="0.25">
      <c r="A626">
        <f>'RESUMEN TOTAL'!A653</f>
        <v>0</v>
      </c>
      <c r="B626">
        <f>'RESUMEN TOTAL'!B653</f>
        <v>0</v>
      </c>
      <c r="C626">
        <f>'RESUMEN TOTAL'!D653</f>
        <v>0</v>
      </c>
      <c r="D626">
        <f>'RESUMEN TOTAL'!E653</f>
        <v>0</v>
      </c>
      <c r="E626">
        <f>'RESUMEN TOTAL'!F653</f>
        <v>0</v>
      </c>
      <c r="F626">
        <f>'RESUMEN TOTAL'!L653</f>
        <v>0</v>
      </c>
      <c r="G626">
        <f>'RESUMEN TOTAL'!M653</f>
        <v>0</v>
      </c>
      <c r="H626">
        <f>'RESUMEN TOTAL'!N634</f>
        <v>0</v>
      </c>
      <c r="I626">
        <f>'RESUMEN TOTAL'!O634</f>
        <v>0</v>
      </c>
      <c r="J626">
        <f>'RESUMEN TOTAL'!P653</f>
        <v>0</v>
      </c>
      <c r="K626">
        <f>'RESUMEN TOTAL'!Q653</f>
        <v>0</v>
      </c>
      <c r="L626">
        <f>'RESUMEN TOTAL'!R653</f>
        <v>0</v>
      </c>
      <c r="M626">
        <f>'RESUMEN TOTAL'!S653</f>
        <v>0</v>
      </c>
      <c r="N626">
        <f>'RESUMEN TOTAL'!T653</f>
        <v>0</v>
      </c>
      <c r="O626">
        <f>'RESUMEN TOTAL'!U653</f>
        <v>0</v>
      </c>
      <c r="P626">
        <f>'RESUMEN TOTAL'!V653</f>
        <v>0</v>
      </c>
      <c r="Q626">
        <f>'RESUMEN TOTAL'!W653</f>
        <v>0</v>
      </c>
      <c r="R626">
        <f>'RESUMEN TOTAL'!X653</f>
        <v>0</v>
      </c>
      <c r="S626">
        <f>'RESUMEN TOTAL'!Y653</f>
        <v>0</v>
      </c>
      <c r="T626">
        <f>'RESUMEN TOTAL'!Z653</f>
        <v>0</v>
      </c>
      <c r="U626">
        <f>'RESUMEN TOTAL'!AA653</f>
        <v>0</v>
      </c>
      <c r="V626">
        <f>'RESUMEN TOTAL'!AB653</f>
        <v>0</v>
      </c>
      <c r="W626">
        <f>'RESUMEN TOTAL'!AC653</f>
        <v>0</v>
      </c>
      <c r="X626">
        <f>'RESUMEN TOTAL'!AD653</f>
        <v>0</v>
      </c>
      <c r="Y626">
        <f>'RESUMEN TOTAL'!AE653</f>
        <v>0</v>
      </c>
      <c r="Z626">
        <f>'RESUMEN TOTAL'!AF653</f>
        <v>0</v>
      </c>
      <c r="AA626">
        <f>'RESUMEN TOTAL'!AG653</f>
        <v>0</v>
      </c>
      <c r="AB626">
        <f>'RESUMEN TOTAL'!AH653</f>
        <v>0</v>
      </c>
      <c r="AC626">
        <f>'RESUMEN TOTAL'!AI653</f>
        <v>0</v>
      </c>
      <c r="AD626">
        <f>'RESUMEN TOTAL'!AJ653</f>
        <v>0</v>
      </c>
      <c r="AE626">
        <f>'RESUMEN TOTAL'!AK653</f>
        <v>0</v>
      </c>
      <c r="AF626">
        <f>'RESUMEN TOTAL'!AL653</f>
        <v>0</v>
      </c>
      <c r="AG626">
        <f>'RESUMEN TOTAL'!AM653</f>
        <v>0</v>
      </c>
      <c r="AH626">
        <f>'RESUMEN TOTAL'!AN653</f>
        <v>0</v>
      </c>
    </row>
    <row r="627" spans="1:34" x14ac:dyDescent="0.25">
      <c r="A627">
        <f>'RESUMEN TOTAL'!A654</f>
        <v>0</v>
      </c>
      <c r="B627">
        <f>'RESUMEN TOTAL'!B654</f>
        <v>0</v>
      </c>
      <c r="C627">
        <f>'RESUMEN TOTAL'!D654</f>
        <v>0</v>
      </c>
      <c r="D627">
        <f>'RESUMEN TOTAL'!E654</f>
        <v>0</v>
      </c>
      <c r="E627">
        <f>'RESUMEN TOTAL'!F654</f>
        <v>0</v>
      </c>
      <c r="F627">
        <f>'RESUMEN TOTAL'!L654</f>
        <v>0</v>
      </c>
      <c r="G627">
        <f>'RESUMEN TOTAL'!M654</f>
        <v>0</v>
      </c>
      <c r="H627">
        <f>'RESUMEN TOTAL'!N635</f>
        <v>0</v>
      </c>
      <c r="I627">
        <f>'RESUMEN TOTAL'!O635</f>
        <v>0</v>
      </c>
      <c r="J627">
        <f>'RESUMEN TOTAL'!P654</f>
        <v>0</v>
      </c>
      <c r="K627">
        <f>'RESUMEN TOTAL'!Q654</f>
        <v>0</v>
      </c>
      <c r="L627">
        <f>'RESUMEN TOTAL'!R654</f>
        <v>0</v>
      </c>
      <c r="M627">
        <f>'RESUMEN TOTAL'!S654</f>
        <v>0</v>
      </c>
      <c r="N627">
        <f>'RESUMEN TOTAL'!T654</f>
        <v>0</v>
      </c>
      <c r="O627">
        <f>'RESUMEN TOTAL'!U654</f>
        <v>0</v>
      </c>
      <c r="P627">
        <f>'RESUMEN TOTAL'!V654</f>
        <v>0</v>
      </c>
      <c r="Q627">
        <f>'RESUMEN TOTAL'!W654</f>
        <v>0</v>
      </c>
      <c r="R627">
        <f>'RESUMEN TOTAL'!X654</f>
        <v>0</v>
      </c>
      <c r="S627">
        <f>'RESUMEN TOTAL'!Y654</f>
        <v>0</v>
      </c>
      <c r="T627">
        <f>'RESUMEN TOTAL'!Z654</f>
        <v>0</v>
      </c>
      <c r="U627">
        <f>'RESUMEN TOTAL'!AA654</f>
        <v>0</v>
      </c>
      <c r="V627">
        <f>'RESUMEN TOTAL'!AB654</f>
        <v>0</v>
      </c>
      <c r="W627">
        <f>'RESUMEN TOTAL'!AC654</f>
        <v>0</v>
      </c>
      <c r="X627">
        <f>'RESUMEN TOTAL'!AD654</f>
        <v>0</v>
      </c>
      <c r="Y627">
        <f>'RESUMEN TOTAL'!AE654</f>
        <v>0</v>
      </c>
      <c r="Z627">
        <f>'RESUMEN TOTAL'!AF654</f>
        <v>0</v>
      </c>
      <c r="AA627">
        <f>'RESUMEN TOTAL'!AG654</f>
        <v>0</v>
      </c>
      <c r="AB627">
        <f>'RESUMEN TOTAL'!AH654</f>
        <v>0</v>
      </c>
      <c r="AC627">
        <f>'RESUMEN TOTAL'!AI654</f>
        <v>0</v>
      </c>
      <c r="AD627">
        <f>'RESUMEN TOTAL'!AJ654</f>
        <v>0</v>
      </c>
      <c r="AE627">
        <f>'RESUMEN TOTAL'!AK654</f>
        <v>0</v>
      </c>
      <c r="AF627">
        <f>'RESUMEN TOTAL'!AL654</f>
        <v>0</v>
      </c>
      <c r="AG627">
        <f>'RESUMEN TOTAL'!AM654</f>
        <v>0</v>
      </c>
      <c r="AH627">
        <f>'RESUMEN TOTAL'!AN654</f>
        <v>0</v>
      </c>
    </row>
    <row r="628" spans="1:34" x14ac:dyDescent="0.25">
      <c r="A628">
        <f>'RESUMEN TOTAL'!A655</f>
        <v>0</v>
      </c>
      <c r="B628">
        <f>'RESUMEN TOTAL'!B655</f>
        <v>0</v>
      </c>
      <c r="C628">
        <f>'RESUMEN TOTAL'!D655</f>
        <v>0</v>
      </c>
      <c r="D628">
        <f>'RESUMEN TOTAL'!E655</f>
        <v>0</v>
      </c>
      <c r="E628">
        <f>'RESUMEN TOTAL'!F655</f>
        <v>0</v>
      </c>
      <c r="F628">
        <f>'RESUMEN TOTAL'!L655</f>
        <v>0</v>
      </c>
      <c r="G628">
        <f>'RESUMEN TOTAL'!M655</f>
        <v>0</v>
      </c>
      <c r="H628">
        <f>'RESUMEN TOTAL'!N636</f>
        <v>0</v>
      </c>
      <c r="I628">
        <f>'RESUMEN TOTAL'!O636</f>
        <v>0</v>
      </c>
      <c r="J628">
        <f>'RESUMEN TOTAL'!P655</f>
        <v>0</v>
      </c>
      <c r="K628">
        <f>'RESUMEN TOTAL'!Q655</f>
        <v>0</v>
      </c>
      <c r="L628">
        <f>'RESUMEN TOTAL'!R655</f>
        <v>0</v>
      </c>
      <c r="M628">
        <f>'RESUMEN TOTAL'!S655</f>
        <v>0</v>
      </c>
      <c r="N628">
        <f>'RESUMEN TOTAL'!T655</f>
        <v>0</v>
      </c>
      <c r="O628">
        <f>'RESUMEN TOTAL'!U655</f>
        <v>0</v>
      </c>
      <c r="P628">
        <f>'RESUMEN TOTAL'!V655</f>
        <v>0</v>
      </c>
      <c r="Q628">
        <f>'RESUMEN TOTAL'!W655</f>
        <v>0</v>
      </c>
      <c r="R628">
        <f>'RESUMEN TOTAL'!X655</f>
        <v>0</v>
      </c>
      <c r="S628">
        <f>'RESUMEN TOTAL'!Y655</f>
        <v>0</v>
      </c>
      <c r="T628">
        <f>'RESUMEN TOTAL'!Z655</f>
        <v>0</v>
      </c>
      <c r="U628">
        <f>'RESUMEN TOTAL'!AA655</f>
        <v>0</v>
      </c>
      <c r="V628">
        <f>'RESUMEN TOTAL'!AB655</f>
        <v>0</v>
      </c>
      <c r="W628">
        <f>'RESUMEN TOTAL'!AC655</f>
        <v>0</v>
      </c>
      <c r="X628">
        <f>'RESUMEN TOTAL'!AD655</f>
        <v>0</v>
      </c>
      <c r="Y628">
        <f>'RESUMEN TOTAL'!AE655</f>
        <v>0</v>
      </c>
      <c r="Z628">
        <f>'RESUMEN TOTAL'!AF655</f>
        <v>0</v>
      </c>
      <c r="AA628">
        <f>'RESUMEN TOTAL'!AG655</f>
        <v>0</v>
      </c>
      <c r="AB628">
        <f>'RESUMEN TOTAL'!AH655</f>
        <v>0</v>
      </c>
      <c r="AC628">
        <f>'RESUMEN TOTAL'!AI655</f>
        <v>0</v>
      </c>
      <c r="AD628">
        <f>'RESUMEN TOTAL'!AJ655</f>
        <v>0</v>
      </c>
      <c r="AE628">
        <f>'RESUMEN TOTAL'!AK655</f>
        <v>0</v>
      </c>
      <c r="AF628">
        <f>'RESUMEN TOTAL'!AL655</f>
        <v>0</v>
      </c>
      <c r="AG628">
        <f>'RESUMEN TOTAL'!AM655</f>
        <v>0</v>
      </c>
      <c r="AH628">
        <f>'RESUMEN TOTAL'!AN655</f>
        <v>0</v>
      </c>
    </row>
    <row r="629" spans="1:34" x14ac:dyDescent="0.25">
      <c r="A629">
        <f>'RESUMEN TOTAL'!A656</f>
        <v>0</v>
      </c>
      <c r="B629">
        <f>'RESUMEN TOTAL'!B656</f>
        <v>0</v>
      </c>
      <c r="C629">
        <f>'RESUMEN TOTAL'!D656</f>
        <v>0</v>
      </c>
      <c r="D629">
        <f>'RESUMEN TOTAL'!E656</f>
        <v>0</v>
      </c>
      <c r="E629">
        <f>'RESUMEN TOTAL'!F656</f>
        <v>0</v>
      </c>
      <c r="F629">
        <f>'RESUMEN TOTAL'!L656</f>
        <v>0</v>
      </c>
      <c r="G629">
        <f>'RESUMEN TOTAL'!M656</f>
        <v>0</v>
      </c>
      <c r="H629">
        <f>'RESUMEN TOTAL'!N637</f>
        <v>0</v>
      </c>
      <c r="I629">
        <f>'RESUMEN TOTAL'!O637</f>
        <v>0</v>
      </c>
      <c r="J629">
        <f>'RESUMEN TOTAL'!P656</f>
        <v>0</v>
      </c>
      <c r="K629">
        <f>'RESUMEN TOTAL'!Q656</f>
        <v>0</v>
      </c>
      <c r="L629">
        <f>'RESUMEN TOTAL'!R656</f>
        <v>0</v>
      </c>
      <c r="M629">
        <f>'RESUMEN TOTAL'!S656</f>
        <v>0</v>
      </c>
      <c r="N629">
        <f>'RESUMEN TOTAL'!T656</f>
        <v>0</v>
      </c>
      <c r="O629">
        <f>'RESUMEN TOTAL'!U656</f>
        <v>0</v>
      </c>
      <c r="P629">
        <f>'RESUMEN TOTAL'!V656</f>
        <v>0</v>
      </c>
      <c r="Q629">
        <f>'RESUMEN TOTAL'!W656</f>
        <v>0</v>
      </c>
      <c r="R629">
        <f>'RESUMEN TOTAL'!X656</f>
        <v>0</v>
      </c>
      <c r="S629">
        <f>'RESUMEN TOTAL'!Y656</f>
        <v>0</v>
      </c>
      <c r="T629">
        <f>'RESUMEN TOTAL'!Z656</f>
        <v>0</v>
      </c>
      <c r="U629">
        <f>'RESUMEN TOTAL'!AA656</f>
        <v>0</v>
      </c>
      <c r="V629">
        <f>'RESUMEN TOTAL'!AB656</f>
        <v>0</v>
      </c>
      <c r="W629">
        <f>'RESUMEN TOTAL'!AC656</f>
        <v>0</v>
      </c>
      <c r="X629">
        <f>'RESUMEN TOTAL'!AD656</f>
        <v>0</v>
      </c>
      <c r="Y629">
        <f>'RESUMEN TOTAL'!AE656</f>
        <v>0</v>
      </c>
      <c r="Z629">
        <f>'RESUMEN TOTAL'!AF656</f>
        <v>0</v>
      </c>
      <c r="AA629">
        <f>'RESUMEN TOTAL'!AG656</f>
        <v>0</v>
      </c>
      <c r="AB629">
        <f>'RESUMEN TOTAL'!AH656</f>
        <v>0</v>
      </c>
      <c r="AC629">
        <f>'RESUMEN TOTAL'!AI656</f>
        <v>0</v>
      </c>
      <c r="AD629">
        <f>'RESUMEN TOTAL'!AJ656</f>
        <v>0</v>
      </c>
      <c r="AE629">
        <f>'RESUMEN TOTAL'!AK656</f>
        <v>0</v>
      </c>
      <c r="AF629">
        <f>'RESUMEN TOTAL'!AL656</f>
        <v>0</v>
      </c>
      <c r="AG629">
        <f>'RESUMEN TOTAL'!AM656</f>
        <v>0</v>
      </c>
      <c r="AH629">
        <f>'RESUMEN TOTAL'!AN656</f>
        <v>0</v>
      </c>
    </row>
    <row r="630" spans="1:34" x14ac:dyDescent="0.25">
      <c r="A630">
        <f>'RESUMEN TOTAL'!A657</f>
        <v>0</v>
      </c>
      <c r="B630">
        <f>'RESUMEN TOTAL'!B657</f>
        <v>0</v>
      </c>
      <c r="C630">
        <f>'RESUMEN TOTAL'!D657</f>
        <v>0</v>
      </c>
      <c r="D630">
        <f>'RESUMEN TOTAL'!E657</f>
        <v>0</v>
      </c>
      <c r="E630">
        <f>'RESUMEN TOTAL'!F657</f>
        <v>0</v>
      </c>
      <c r="F630">
        <f>'RESUMEN TOTAL'!L657</f>
        <v>0</v>
      </c>
      <c r="G630">
        <f>'RESUMEN TOTAL'!M657</f>
        <v>0</v>
      </c>
      <c r="H630">
        <f>'RESUMEN TOTAL'!N638</f>
        <v>0</v>
      </c>
      <c r="I630">
        <f>'RESUMEN TOTAL'!O638</f>
        <v>0</v>
      </c>
      <c r="J630">
        <f>'RESUMEN TOTAL'!P657</f>
        <v>0</v>
      </c>
      <c r="K630">
        <f>'RESUMEN TOTAL'!Q657</f>
        <v>0</v>
      </c>
      <c r="L630">
        <f>'RESUMEN TOTAL'!R657</f>
        <v>0</v>
      </c>
      <c r="M630">
        <f>'RESUMEN TOTAL'!S657</f>
        <v>0</v>
      </c>
      <c r="N630">
        <f>'RESUMEN TOTAL'!T657</f>
        <v>0</v>
      </c>
      <c r="O630">
        <f>'RESUMEN TOTAL'!U657</f>
        <v>0</v>
      </c>
      <c r="P630">
        <f>'RESUMEN TOTAL'!V657</f>
        <v>0</v>
      </c>
      <c r="Q630">
        <f>'RESUMEN TOTAL'!W657</f>
        <v>0</v>
      </c>
      <c r="R630">
        <f>'RESUMEN TOTAL'!X657</f>
        <v>0</v>
      </c>
      <c r="S630">
        <f>'RESUMEN TOTAL'!Y657</f>
        <v>0</v>
      </c>
      <c r="T630">
        <f>'RESUMEN TOTAL'!Z657</f>
        <v>0</v>
      </c>
      <c r="U630">
        <f>'RESUMEN TOTAL'!AA657</f>
        <v>0</v>
      </c>
      <c r="V630">
        <f>'RESUMEN TOTAL'!AB657</f>
        <v>0</v>
      </c>
      <c r="W630">
        <f>'RESUMEN TOTAL'!AC657</f>
        <v>0</v>
      </c>
      <c r="X630">
        <f>'RESUMEN TOTAL'!AD657</f>
        <v>0</v>
      </c>
      <c r="Y630">
        <f>'RESUMEN TOTAL'!AE657</f>
        <v>0</v>
      </c>
      <c r="Z630">
        <f>'RESUMEN TOTAL'!AF657</f>
        <v>0</v>
      </c>
      <c r="AA630">
        <f>'RESUMEN TOTAL'!AG657</f>
        <v>0</v>
      </c>
      <c r="AB630">
        <f>'RESUMEN TOTAL'!AH657</f>
        <v>0</v>
      </c>
      <c r="AC630">
        <f>'RESUMEN TOTAL'!AI657</f>
        <v>0</v>
      </c>
      <c r="AD630">
        <f>'RESUMEN TOTAL'!AJ657</f>
        <v>0</v>
      </c>
      <c r="AE630">
        <f>'RESUMEN TOTAL'!AK657</f>
        <v>0</v>
      </c>
      <c r="AF630">
        <f>'RESUMEN TOTAL'!AL657</f>
        <v>0</v>
      </c>
      <c r="AG630">
        <f>'RESUMEN TOTAL'!AM657</f>
        <v>0</v>
      </c>
      <c r="AH630">
        <f>'RESUMEN TOTAL'!AN657</f>
        <v>0</v>
      </c>
    </row>
    <row r="631" spans="1:34" x14ac:dyDescent="0.25">
      <c r="A631">
        <f>'RESUMEN TOTAL'!A658</f>
        <v>0</v>
      </c>
      <c r="B631">
        <f>'RESUMEN TOTAL'!B658</f>
        <v>0</v>
      </c>
      <c r="C631">
        <f>'RESUMEN TOTAL'!D658</f>
        <v>0</v>
      </c>
      <c r="D631">
        <f>'RESUMEN TOTAL'!E658</f>
        <v>0</v>
      </c>
      <c r="E631">
        <f>'RESUMEN TOTAL'!F658</f>
        <v>0</v>
      </c>
      <c r="F631">
        <f>'RESUMEN TOTAL'!L658</f>
        <v>0</v>
      </c>
      <c r="G631">
        <f>'RESUMEN TOTAL'!M658</f>
        <v>0</v>
      </c>
      <c r="H631">
        <f>'RESUMEN TOTAL'!N639</f>
        <v>0</v>
      </c>
      <c r="I631">
        <f>'RESUMEN TOTAL'!O639</f>
        <v>0</v>
      </c>
      <c r="J631">
        <f>'RESUMEN TOTAL'!P658</f>
        <v>0</v>
      </c>
      <c r="K631">
        <f>'RESUMEN TOTAL'!Q658</f>
        <v>0</v>
      </c>
      <c r="L631">
        <f>'RESUMEN TOTAL'!R658</f>
        <v>0</v>
      </c>
      <c r="M631">
        <f>'RESUMEN TOTAL'!S658</f>
        <v>0</v>
      </c>
      <c r="N631">
        <f>'RESUMEN TOTAL'!T658</f>
        <v>0</v>
      </c>
      <c r="O631">
        <f>'RESUMEN TOTAL'!U658</f>
        <v>0</v>
      </c>
      <c r="P631">
        <f>'RESUMEN TOTAL'!V658</f>
        <v>0</v>
      </c>
      <c r="Q631">
        <f>'RESUMEN TOTAL'!W658</f>
        <v>0</v>
      </c>
      <c r="R631">
        <f>'RESUMEN TOTAL'!X658</f>
        <v>0</v>
      </c>
      <c r="S631">
        <f>'RESUMEN TOTAL'!Y658</f>
        <v>0</v>
      </c>
      <c r="T631">
        <f>'RESUMEN TOTAL'!Z658</f>
        <v>0</v>
      </c>
      <c r="U631">
        <f>'RESUMEN TOTAL'!AA658</f>
        <v>0</v>
      </c>
      <c r="V631">
        <f>'RESUMEN TOTAL'!AB658</f>
        <v>0</v>
      </c>
      <c r="W631">
        <f>'RESUMEN TOTAL'!AC658</f>
        <v>0</v>
      </c>
      <c r="X631">
        <f>'RESUMEN TOTAL'!AD658</f>
        <v>0</v>
      </c>
      <c r="Y631">
        <f>'RESUMEN TOTAL'!AE658</f>
        <v>0</v>
      </c>
      <c r="Z631">
        <f>'RESUMEN TOTAL'!AF658</f>
        <v>0</v>
      </c>
      <c r="AA631">
        <f>'RESUMEN TOTAL'!AG658</f>
        <v>0</v>
      </c>
      <c r="AB631">
        <f>'RESUMEN TOTAL'!AH658</f>
        <v>0</v>
      </c>
      <c r="AC631">
        <f>'RESUMEN TOTAL'!AI658</f>
        <v>0</v>
      </c>
      <c r="AD631">
        <f>'RESUMEN TOTAL'!AJ658</f>
        <v>0</v>
      </c>
      <c r="AE631">
        <f>'RESUMEN TOTAL'!AK658</f>
        <v>0</v>
      </c>
      <c r="AF631">
        <f>'RESUMEN TOTAL'!AL658</f>
        <v>0</v>
      </c>
      <c r="AG631">
        <f>'RESUMEN TOTAL'!AM658</f>
        <v>0</v>
      </c>
      <c r="AH631">
        <f>'RESUMEN TOTAL'!AN658</f>
        <v>0</v>
      </c>
    </row>
    <row r="632" spans="1:34" x14ac:dyDescent="0.25">
      <c r="A632">
        <f>'RESUMEN TOTAL'!A659</f>
        <v>0</v>
      </c>
      <c r="B632">
        <f>'RESUMEN TOTAL'!B659</f>
        <v>0</v>
      </c>
      <c r="C632">
        <f>'RESUMEN TOTAL'!D659</f>
        <v>0</v>
      </c>
      <c r="D632">
        <f>'RESUMEN TOTAL'!E659</f>
        <v>0</v>
      </c>
      <c r="E632">
        <f>'RESUMEN TOTAL'!F659</f>
        <v>0</v>
      </c>
      <c r="F632">
        <f>'RESUMEN TOTAL'!L659</f>
        <v>0</v>
      </c>
      <c r="G632">
        <f>'RESUMEN TOTAL'!M659</f>
        <v>0</v>
      </c>
      <c r="H632">
        <f>'RESUMEN TOTAL'!N640</f>
        <v>0</v>
      </c>
      <c r="I632">
        <f>'RESUMEN TOTAL'!O640</f>
        <v>0</v>
      </c>
      <c r="J632">
        <f>'RESUMEN TOTAL'!P659</f>
        <v>0</v>
      </c>
      <c r="K632">
        <f>'RESUMEN TOTAL'!Q659</f>
        <v>0</v>
      </c>
      <c r="L632">
        <f>'RESUMEN TOTAL'!R659</f>
        <v>0</v>
      </c>
      <c r="M632">
        <f>'RESUMEN TOTAL'!S659</f>
        <v>0</v>
      </c>
      <c r="N632">
        <f>'RESUMEN TOTAL'!T659</f>
        <v>0</v>
      </c>
      <c r="O632">
        <f>'RESUMEN TOTAL'!U659</f>
        <v>0</v>
      </c>
      <c r="P632">
        <f>'RESUMEN TOTAL'!V659</f>
        <v>0</v>
      </c>
      <c r="Q632">
        <f>'RESUMEN TOTAL'!W659</f>
        <v>0</v>
      </c>
      <c r="R632">
        <f>'RESUMEN TOTAL'!X659</f>
        <v>0</v>
      </c>
      <c r="S632">
        <f>'RESUMEN TOTAL'!Y659</f>
        <v>0</v>
      </c>
      <c r="T632">
        <f>'RESUMEN TOTAL'!Z659</f>
        <v>0</v>
      </c>
      <c r="U632">
        <f>'RESUMEN TOTAL'!AA659</f>
        <v>0</v>
      </c>
      <c r="V632">
        <f>'RESUMEN TOTAL'!AB659</f>
        <v>0</v>
      </c>
      <c r="W632">
        <f>'RESUMEN TOTAL'!AC659</f>
        <v>0</v>
      </c>
      <c r="X632">
        <f>'RESUMEN TOTAL'!AD659</f>
        <v>0</v>
      </c>
      <c r="Y632">
        <f>'RESUMEN TOTAL'!AE659</f>
        <v>0</v>
      </c>
      <c r="Z632">
        <f>'RESUMEN TOTAL'!AF659</f>
        <v>0</v>
      </c>
      <c r="AA632">
        <f>'RESUMEN TOTAL'!AG659</f>
        <v>0</v>
      </c>
      <c r="AB632">
        <f>'RESUMEN TOTAL'!AH659</f>
        <v>0</v>
      </c>
      <c r="AC632">
        <f>'RESUMEN TOTAL'!AI659</f>
        <v>0</v>
      </c>
      <c r="AD632">
        <f>'RESUMEN TOTAL'!AJ659</f>
        <v>0</v>
      </c>
      <c r="AE632">
        <f>'RESUMEN TOTAL'!AK659</f>
        <v>0</v>
      </c>
      <c r="AF632">
        <f>'RESUMEN TOTAL'!AL659</f>
        <v>0</v>
      </c>
      <c r="AG632">
        <f>'RESUMEN TOTAL'!AM659</f>
        <v>0</v>
      </c>
      <c r="AH632">
        <f>'RESUMEN TOTAL'!AN659</f>
        <v>0</v>
      </c>
    </row>
    <row r="633" spans="1:34" x14ac:dyDescent="0.25">
      <c r="A633">
        <f>'RESUMEN TOTAL'!A660</f>
        <v>0</v>
      </c>
      <c r="B633">
        <f>'RESUMEN TOTAL'!B660</f>
        <v>0</v>
      </c>
      <c r="C633">
        <f>'RESUMEN TOTAL'!D660</f>
        <v>0</v>
      </c>
      <c r="D633">
        <f>'RESUMEN TOTAL'!E660</f>
        <v>0</v>
      </c>
      <c r="E633">
        <f>'RESUMEN TOTAL'!F660</f>
        <v>0</v>
      </c>
      <c r="F633">
        <f>'RESUMEN TOTAL'!L660</f>
        <v>0</v>
      </c>
      <c r="G633">
        <f>'RESUMEN TOTAL'!M660</f>
        <v>0</v>
      </c>
      <c r="H633">
        <f>'RESUMEN TOTAL'!N641</f>
        <v>0</v>
      </c>
      <c r="I633">
        <f>'RESUMEN TOTAL'!O641</f>
        <v>0</v>
      </c>
      <c r="J633">
        <f>'RESUMEN TOTAL'!P660</f>
        <v>0</v>
      </c>
      <c r="K633">
        <f>'RESUMEN TOTAL'!Q660</f>
        <v>0</v>
      </c>
      <c r="L633">
        <f>'RESUMEN TOTAL'!R660</f>
        <v>0</v>
      </c>
      <c r="M633">
        <f>'RESUMEN TOTAL'!S660</f>
        <v>0</v>
      </c>
      <c r="N633">
        <f>'RESUMEN TOTAL'!T660</f>
        <v>0</v>
      </c>
      <c r="O633">
        <f>'RESUMEN TOTAL'!U660</f>
        <v>0</v>
      </c>
      <c r="P633">
        <f>'RESUMEN TOTAL'!V660</f>
        <v>0</v>
      </c>
      <c r="Q633">
        <f>'RESUMEN TOTAL'!W660</f>
        <v>0</v>
      </c>
      <c r="R633">
        <f>'RESUMEN TOTAL'!X660</f>
        <v>0</v>
      </c>
      <c r="S633">
        <f>'RESUMEN TOTAL'!Y660</f>
        <v>0</v>
      </c>
      <c r="T633">
        <f>'RESUMEN TOTAL'!Z660</f>
        <v>0</v>
      </c>
      <c r="U633">
        <f>'RESUMEN TOTAL'!AA660</f>
        <v>0</v>
      </c>
      <c r="V633">
        <f>'RESUMEN TOTAL'!AB660</f>
        <v>0</v>
      </c>
      <c r="W633">
        <f>'RESUMEN TOTAL'!AC660</f>
        <v>0</v>
      </c>
      <c r="X633">
        <f>'RESUMEN TOTAL'!AD660</f>
        <v>0</v>
      </c>
      <c r="Y633">
        <f>'RESUMEN TOTAL'!AE660</f>
        <v>0</v>
      </c>
      <c r="Z633">
        <f>'RESUMEN TOTAL'!AF660</f>
        <v>0</v>
      </c>
      <c r="AA633">
        <f>'RESUMEN TOTAL'!AG660</f>
        <v>0</v>
      </c>
      <c r="AB633">
        <f>'RESUMEN TOTAL'!AH660</f>
        <v>0</v>
      </c>
      <c r="AC633">
        <f>'RESUMEN TOTAL'!AI660</f>
        <v>0</v>
      </c>
      <c r="AD633">
        <f>'RESUMEN TOTAL'!AJ660</f>
        <v>0</v>
      </c>
      <c r="AE633">
        <f>'RESUMEN TOTAL'!AK660</f>
        <v>0</v>
      </c>
      <c r="AF633">
        <f>'RESUMEN TOTAL'!AL660</f>
        <v>0</v>
      </c>
      <c r="AG633">
        <f>'RESUMEN TOTAL'!AM660</f>
        <v>0</v>
      </c>
      <c r="AH633">
        <f>'RESUMEN TOTAL'!AN660</f>
        <v>0</v>
      </c>
    </row>
    <row r="634" spans="1:34" x14ac:dyDescent="0.25">
      <c r="A634">
        <f>'RESUMEN TOTAL'!A661</f>
        <v>0</v>
      </c>
      <c r="B634">
        <f>'RESUMEN TOTAL'!B661</f>
        <v>0</v>
      </c>
      <c r="C634">
        <f>'RESUMEN TOTAL'!D661</f>
        <v>0</v>
      </c>
      <c r="D634">
        <f>'RESUMEN TOTAL'!E661</f>
        <v>0</v>
      </c>
      <c r="E634">
        <f>'RESUMEN TOTAL'!F661</f>
        <v>0</v>
      </c>
      <c r="F634">
        <f>'RESUMEN TOTAL'!L661</f>
        <v>0</v>
      </c>
      <c r="G634">
        <f>'RESUMEN TOTAL'!M661</f>
        <v>0</v>
      </c>
      <c r="H634">
        <f>'RESUMEN TOTAL'!N642</f>
        <v>0</v>
      </c>
      <c r="I634">
        <f>'RESUMEN TOTAL'!O642</f>
        <v>0</v>
      </c>
      <c r="J634">
        <f>'RESUMEN TOTAL'!P661</f>
        <v>0</v>
      </c>
      <c r="K634">
        <f>'RESUMEN TOTAL'!Q661</f>
        <v>0</v>
      </c>
      <c r="L634">
        <f>'RESUMEN TOTAL'!R661</f>
        <v>0</v>
      </c>
      <c r="M634">
        <f>'RESUMEN TOTAL'!S661</f>
        <v>0</v>
      </c>
      <c r="N634">
        <f>'RESUMEN TOTAL'!T661</f>
        <v>0</v>
      </c>
      <c r="O634">
        <f>'RESUMEN TOTAL'!U661</f>
        <v>0</v>
      </c>
      <c r="P634">
        <f>'RESUMEN TOTAL'!V661</f>
        <v>0</v>
      </c>
      <c r="Q634">
        <f>'RESUMEN TOTAL'!W661</f>
        <v>0</v>
      </c>
      <c r="R634">
        <f>'RESUMEN TOTAL'!X661</f>
        <v>0</v>
      </c>
      <c r="S634">
        <f>'RESUMEN TOTAL'!Y661</f>
        <v>0</v>
      </c>
      <c r="T634">
        <f>'RESUMEN TOTAL'!Z661</f>
        <v>0</v>
      </c>
      <c r="U634">
        <f>'RESUMEN TOTAL'!AA661</f>
        <v>0</v>
      </c>
      <c r="V634">
        <f>'RESUMEN TOTAL'!AB661</f>
        <v>0</v>
      </c>
      <c r="W634">
        <f>'RESUMEN TOTAL'!AC661</f>
        <v>0</v>
      </c>
      <c r="X634">
        <f>'RESUMEN TOTAL'!AD661</f>
        <v>0</v>
      </c>
      <c r="Y634">
        <f>'RESUMEN TOTAL'!AE661</f>
        <v>0</v>
      </c>
      <c r="Z634">
        <f>'RESUMEN TOTAL'!AF661</f>
        <v>0</v>
      </c>
      <c r="AA634">
        <f>'RESUMEN TOTAL'!AG661</f>
        <v>0</v>
      </c>
      <c r="AB634">
        <f>'RESUMEN TOTAL'!AH661</f>
        <v>0</v>
      </c>
      <c r="AC634">
        <f>'RESUMEN TOTAL'!AI661</f>
        <v>0</v>
      </c>
      <c r="AD634">
        <f>'RESUMEN TOTAL'!AJ661</f>
        <v>0</v>
      </c>
      <c r="AE634">
        <f>'RESUMEN TOTAL'!AK661</f>
        <v>0</v>
      </c>
      <c r="AF634">
        <f>'RESUMEN TOTAL'!AL661</f>
        <v>0</v>
      </c>
      <c r="AG634">
        <f>'RESUMEN TOTAL'!AM661</f>
        <v>0</v>
      </c>
      <c r="AH634">
        <f>'RESUMEN TOTAL'!AN661</f>
        <v>0</v>
      </c>
    </row>
    <row r="635" spans="1:34" x14ac:dyDescent="0.25">
      <c r="A635">
        <f>'RESUMEN TOTAL'!A662</f>
        <v>0</v>
      </c>
      <c r="B635">
        <f>'RESUMEN TOTAL'!B662</f>
        <v>0</v>
      </c>
      <c r="C635">
        <f>'RESUMEN TOTAL'!D662</f>
        <v>0</v>
      </c>
      <c r="D635">
        <f>'RESUMEN TOTAL'!E662</f>
        <v>0</v>
      </c>
      <c r="E635">
        <f>'RESUMEN TOTAL'!F662</f>
        <v>0</v>
      </c>
      <c r="F635">
        <f>'RESUMEN TOTAL'!L662</f>
        <v>0</v>
      </c>
      <c r="G635">
        <f>'RESUMEN TOTAL'!M662</f>
        <v>0</v>
      </c>
      <c r="H635">
        <f>'RESUMEN TOTAL'!N643</f>
        <v>0</v>
      </c>
      <c r="I635">
        <f>'RESUMEN TOTAL'!O643</f>
        <v>0</v>
      </c>
      <c r="J635">
        <f>'RESUMEN TOTAL'!P662</f>
        <v>0</v>
      </c>
      <c r="K635">
        <f>'RESUMEN TOTAL'!Q662</f>
        <v>0</v>
      </c>
      <c r="L635">
        <f>'RESUMEN TOTAL'!R662</f>
        <v>0</v>
      </c>
      <c r="M635">
        <f>'RESUMEN TOTAL'!S662</f>
        <v>0</v>
      </c>
      <c r="N635">
        <f>'RESUMEN TOTAL'!T662</f>
        <v>0</v>
      </c>
      <c r="O635">
        <f>'RESUMEN TOTAL'!U662</f>
        <v>0</v>
      </c>
      <c r="P635">
        <f>'RESUMEN TOTAL'!V662</f>
        <v>0</v>
      </c>
      <c r="Q635">
        <f>'RESUMEN TOTAL'!W662</f>
        <v>0</v>
      </c>
      <c r="R635">
        <f>'RESUMEN TOTAL'!X662</f>
        <v>0</v>
      </c>
      <c r="S635">
        <f>'RESUMEN TOTAL'!Y662</f>
        <v>0</v>
      </c>
      <c r="T635">
        <f>'RESUMEN TOTAL'!Z662</f>
        <v>0</v>
      </c>
      <c r="U635">
        <f>'RESUMEN TOTAL'!AA662</f>
        <v>0</v>
      </c>
      <c r="V635">
        <f>'RESUMEN TOTAL'!AB662</f>
        <v>0</v>
      </c>
      <c r="W635">
        <f>'RESUMEN TOTAL'!AC662</f>
        <v>0</v>
      </c>
      <c r="X635">
        <f>'RESUMEN TOTAL'!AD662</f>
        <v>0</v>
      </c>
      <c r="Y635">
        <f>'RESUMEN TOTAL'!AE662</f>
        <v>0</v>
      </c>
      <c r="Z635">
        <f>'RESUMEN TOTAL'!AF662</f>
        <v>0</v>
      </c>
      <c r="AA635">
        <f>'RESUMEN TOTAL'!AG662</f>
        <v>0</v>
      </c>
      <c r="AB635">
        <f>'RESUMEN TOTAL'!AH662</f>
        <v>0</v>
      </c>
      <c r="AC635">
        <f>'RESUMEN TOTAL'!AI662</f>
        <v>0</v>
      </c>
      <c r="AD635">
        <f>'RESUMEN TOTAL'!AJ662</f>
        <v>0</v>
      </c>
      <c r="AE635">
        <f>'RESUMEN TOTAL'!AK662</f>
        <v>0</v>
      </c>
      <c r="AF635">
        <f>'RESUMEN TOTAL'!AL662</f>
        <v>0</v>
      </c>
      <c r="AG635">
        <f>'RESUMEN TOTAL'!AM662</f>
        <v>0</v>
      </c>
      <c r="AH635">
        <f>'RESUMEN TOTAL'!AN662</f>
        <v>0</v>
      </c>
    </row>
    <row r="636" spans="1:34" x14ac:dyDescent="0.25">
      <c r="A636">
        <f>'RESUMEN TOTAL'!A663</f>
        <v>0</v>
      </c>
      <c r="B636">
        <f>'RESUMEN TOTAL'!B663</f>
        <v>0</v>
      </c>
      <c r="C636">
        <f>'RESUMEN TOTAL'!D663</f>
        <v>0</v>
      </c>
      <c r="D636">
        <f>'RESUMEN TOTAL'!E663</f>
        <v>0</v>
      </c>
      <c r="E636">
        <f>'RESUMEN TOTAL'!F663</f>
        <v>0</v>
      </c>
      <c r="F636">
        <f>'RESUMEN TOTAL'!L663</f>
        <v>0</v>
      </c>
      <c r="G636">
        <f>'RESUMEN TOTAL'!M663</f>
        <v>0</v>
      </c>
      <c r="H636">
        <f>'RESUMEN TOTAL'!N644</f>
        <v>0</v>
      </c>
      <c r="I636">
        <f>'RESUMEN TOTAL'!O644</f>
        <v>0</v>
      </c>
      <c r="J636">
        <f>'RESUMEN TOTAL'!P663</f>
        <v>0</v>
      </c>
      <c r="K636">
        <f>'RESUMEN TOTAL'!Q663</f>
        <v>0</v>
      </c>
      <c r="L636">
        <f>'RESUMEN TOTAL'!R663</f>
        <v>0</v>
      </c>
      <c r="M636">
        <f>'RESUMEN TOTAL'!S663</f>
        <v>0</v>
      </c>
      <c r="N636">
        <f>'RESUMEN TOTAL'!T663</f>
        <v>0</v>
      </c>
      <c r="O636">
        <f>'RESUMEN TOTAL'!U663</f>
        <v>0</v>
      </c>
      <c r="P636">
        <f>'RESUMEN TOTAL'!V663</f>
        <v>0</v>
      </c>
      <c r="Q636">
        <f>'RESUMEN TOTAL'!W663</f>
        <v>0</v>
      </c>
      <c r="R636">
        <f>'RESUMEN TOTAL'!X663</f>
        <v>0</v>
      </c>
      <c r="S636">
        <f>'RESUMEN TOTAL'!Y663</f>
        <v>0</v>
      </c>
      <c r="T636">
        <f>'RESUMEN TOTAL'!Z663</f>
        <v>0</v>
      </c>
      <c r="U636">
        <f>'RESUMEN TOTAL'!AA663</f>
        <v>0</v>
      </c>
      <c r="V636">
        <f>'RESUMEN TOTAL'!AB663</f>
        <v>0</v>
      </c>
      <c r="W636">
        <f>'RESUMEN TOTAL'!AC663</f>
        <v>0</v>
      </c>
      <c r="X636">
        <f>'RESUMEN TOTAL'!AD663</f>
        <v>0</v>
      </c>
      <c r="Y636">
        <f>'RESUMEN TOTAL'!AE663</f>
        <v>0</v>
      </c>
      <c r="Z636">
        <f>'RESUMEN TOTAL'!AF663</f>
        <v>0</v>
      </c>
      <c r="AA636">
        <f>'RESUMEN TOTAL'!AG663</f>
        <v>0</v>
      </c>
      <c r="AB636">
        <f>'RESUMEN TOTAL'!AH663</f>
        <v>0</v>
      </c>
      <c r="AC636">
        <f>'RESUMEN TOTAL'!AI663</f>
        <v>0</v>
      </c>
      <c r="AD636">
        <f>'RESUMEN TOTAL'!AJ663</f>
        <v>0</v>
      </c>
      <c r="AE636">
        <f>'RESUMEN TOTAL'!AK663</f>
        <v>0</v>
      </c>
      <c r="AF636">
        <f>'RESUMEN TOTAL'!AL663</f>
        <v>0</v>
      </c>
      <c r="AG636">
        <f>'RESUMEN TOTAL'!AM663</f>
        <v>0</v>
      </c>
      <c r="AH636">
        <f>'RESUMEN TOTAL'!AN663</f>
        <v>0</v>
      </c>
    </row>
    <row r="637" spans="1:34" x14ac:dyDescent="0.25">
      <c r="A637">
        <f>'RESUMEN TOTAL'!A664</f>
        <v>0</v>
      </c>
      <c r="B637">
        <f>'RESUMEN TOTAL'!B664</f>
        <v>0</v>
      </c>
      <c r="C637">
        <f>'RESUMEN TOTAL'!D664</f>
        <v>0</v>
      </c>
      <c r="D637">
        <f>'RESUMEN TOTAL'!E664</f>
        <v>0</v>
      </c>
      <c r="E637">
        <f>'RESUMEN TOTAL'!F664</f>
        <v>0</v>
      </c>
      <c r="F637">
        <f>'RESUMEN TOTAL'!L664</f>
        <v>0</v>
      </c>
      <c r="G637">
        <f>'RESUMEN TOTAL'!M664</f>
        <v>0</v>
      </c>
      <c r="H637">
        <f>'RESUMEN TOTAL'!N645</f>
        <v>0</v>
      </c>
      <c r="I637">
        <f>'RESUMEN TOTAL'!O645</f>
        <v>0</v>
      </c>
      <c r="J637">
        <f>'RESUMEN TOTAL'!P664</f>
        <v>0</v>
      </c>
      <c r="K637">
        <f>'RESUMEN TOTAL'!Q664</f>
        <v>0</v>
      </c>
      <c r="L637">
        <f>'RESUMEN TOTAL'!R664</f>
        <v>0</v>
      </c>
      <c r="M637">
        <f>'RESUMEN TOTAL'!S664</f>
        <v>0</v>
      </c>
      <c r="N637">
        <f>'RESUMEN TOTAL'!T664</f>
        <v>0</v>
      </c>
      <c r="O637">
        <f>'RESUMEN TOTAL'!U664</f>
        <v>0</v>
      </c>
      <c r="P637">
        <f>'RESUMEN TOTAL'!V664</f>
        <v>0</v>
      </c>
      <c r="Q637">
        <f>'RESUMEN TOTAL'!W664</f>
        <v>0</v>
      </c>
      <c r="R637">
        <f>'RESUMEN TOTAL'!X664</f>
        <v>0</v>
      </c>
      <c r="S637">
        <f>'RESUMEN TOTAL'!Y664</f>
        <v>0</v>
      </c>
      <c r="T637">
        <f>'RESUMEN TOTAL'!Z664</f>
        <v>0</v>
      </c>
      <c r="U637">
        <f>'RESUMEN TOTAL'!AA664</f>
        <v>0</v>
      </c>
      <c r="V637">
        <f>'RESUMEN TOTAL'!AB664</f>
        <v>0</v>
      </c>
      <c r="W637">
        <f>'RESUMEN TOTAL'!AC664</f>
        <v>0</v>
      </c>
      <c r="X637">
        <f>'RESUMEN TOTAL'!AD664</f>
        <v>0</v>
      </c>
      <c r="Y637">
        <f>'RESUMEN TOTAL'!AE664</f>
        <v>0</v>
      </c>
      <c r="Z637">
        <f>'RESUMEN TOTAL'!AF664</f>
        <v>0</v>
      </c>
      <c r="AA637">
        <f>'RESUMEN TOTAL'!AG664</f>
        <v>0</v>
      </c>
      <c r="AB637">
        <f>'RESUMEN TOTAL'!AH664</f>
        <v>0</v>
      </c>
      <c r="AC637">
        <f>'RESUMEN TOTAL'!AI664</f>
        <v>0</v>
      </c>
      <c r="AD637">
        <f>'RESUMEN TOTAL'!AJ664</f>
        <v>0</v>
      </c>
      <c r="AE637">
        <f>'RESUMEN TOTAL'!AK664</f>
        <v>0</v>
      </c>
      <c r="AF637">
        <f>'RESUMEN TOTAL'!AL664</f>
        <v>0</v>
      </c>
      <c r="AG637">
        <f>'RESUMEN TOTAL'!AM664</f>
        <v>0</v>
      </c>
      <c r="AH637">
        <f>'RESUMEN TOTAL'!AN664</f>
        <v>0</v>
      </c>
    </row>
    <row r="638" spans="1:34" x14ac:dyDescent="0.25">
      <c r="A638">
        <f>'RESUMEN TOTAL'!A665</f>
        <v>0</v>
      </c>
      <c r="B638">
        <f>'RESUMEN TOTAL'!B665</f>
        <v>0</v>
      </c>
      <c r="C638">
        <f>'RESUMEN TOTAL'!D665</f>
        <v>0</v>
      </c>
      <c r="D638">
        <f>'RESUMEN TOTAL'!E665</f>
        <v>0</v>
      </c>
      <c r="E638">
        <f>'RESUMEN TOTAL'!F665</f>
        <v>0</v>
      </c>
      <c r="F638">
        <f>'RESUMEN TOTAL'!L665</f>
        <v>0</v>
      </c>
      <c r="G638">
        <f>'RESUMEN TOTAL'!M665</f>
        <v>0</v>
      </c>
      <c r="H638">
        <f>'RESUMEN TOTAL'!N646</f>
        <v>0</v>
      </c>
      <c r="I638">
        <f>'RESUMEN TOTAL'!O646</f>
        <v>0</v>
      </c>
      <c r="J638">
        <f>'RESUMEN TOTAL'!P665</f>
        <v>0</v>
      </c>
      <c r="K638">
        <f>'RESUMEN TOTAL'!Q665</f>
        <v>0</v>
      </c>
      <c r="L638">
        <f>'RESUMEN TOTAL'!R665</f>
        <v>0</v>
      </c>
      <c r="M638">
        <f>'RESUMEN TOTAL'!S665</f>
        <v>0</v>
      </c>
      <c r="N638">
        <f>'RESUMEN TOTAL'!T665</f>
        <v>0</v>
      </c>
      <c r="O638">
        <f>'RESUMEN TOTAL'!U665</f>
        <v>0</v>
      </c>
      <c r="P638">
        <f>'RESUMEN TOTAL'!V665</f>
        <v>0</v>
      </c>
      <c r="Q638">
        <f>'RESUMEN TOTAL'!W665</f>
        <v>0</v>
      </c>
      <c r="R638">
        <f>'RESUMEN TOTAL'!X665</f>
        <v>0</v>
      </c>
      <c r="S638">
        <f>'RESUMEN TOTAL'!Y665</f>
        <v>0</v>
      </c>
      <c r="T638">
        <f>'RESUMEN TOTAL'!Z665</f>
        <v>0</v>
      </c>
      <c r="U638">
        <f>'RESUMEN TOTAL'!AA665</f>
        <v>0</v>
      </c>
      <c r="V638">
        <f>'RESUMEN TOTAL'!AB665</f>
        <v>0</v>
      </c>
      <c r="W638">
        <f>'RESUMEN TOTAL'!AC665</f>
        <v>0</v>
      </c>
      <c r="X638">
        <f>'RESUMEN TOTAL'!AD665</f>
        <v>0</v>
      </c>
      <c r="Y638">
        <f>'RESUMEN TOTAL'!AE665</f>
        <v>0</v>
      </c>
      <c r="Z638">
        <f>'RESUMEN TOTAL'!AF665</f>
        <v>0</v>
      </c>
      <c r="AA638">
        <f>'RESUMEN TOTAL'!AG665</f>
        <v>0</v>
      </c>
      <c r="AB638">
        <f>'RESUMEN TOTAL'!AH665</f>
        <v>0</v>
      </c>
      <c r="AC638">
        <f>'RESUMEN TOTAL'!AI665</f>
        <v>0</v>
      </c>
      <c r="AD638">
        <f>'RESUMEN TOTAL'!AJ665</f>
        <v>0</v>
      </c>
      <c r="AE638">
        <f>'RESUMEN TOTAL'!AK665</f>
        <v>0</v>
      </c>
      <c r="AF638">
        <f>'RESUMEN TOTAL'!AL665</f>
        <v>0</v>
      </c>
      <c r="AG638">
        <f>'RESUMEN TOTAL'!AM665</f>
        <v>0</v>
      </c>
      <c r="AH638">
        <f>'RESUMEN TOTAL'!AN665</f>
        <v>0</v>
      </c>
    </row>
    <row r="639" spans="1:34" x14ac:dyDescent="0.25">
      <c r="A639">
        <f>'RESUMEN TOTAL'!A666</f>
        <v>0</v>
      </c>
      <c r="B639">
        <f>'RESUMEN TOTAL'!B666</f>
        <v>0</v>
      </c>
      <c r="C639">
        <f>'RESUMEN TOTAL'!D666</f>
        <v>0</v>
      </c>
      <c r="D639">
        <f>'RESUMEN TOTAL'!E666</f>
        <v>0</v>
      </c>
      <c r="E639">
        <f>'RESUMEN TOTAL'!F666</f>
        <v>0</v>
      </c>
      <c r="F639">
        <f>'RESUMEN TOTAL'!L666</f>
        <v>0</v>
      </c>
      <c r="G639">
        <f>'RESUMEN TOTAL'!M666</f>
        <v>0</v>
      </c>
      <c r="H639">
        <f>'RESUMEN TOTAL'!N647</f>
        <v>0</v>
      </c>
      <c r="I639">
        <f>'RESUMEN TOTAL'!O647</f>
        <v>0</v>
      </c>
      <c r="J639">
        <f>'RESUMEN TOTAL'!P666</f>
        <v>0</v>
      </c>
      <c r="K639">
        <f>'RESUMEN TOTAL'!Q666</f>
        <v>0</v>
      </c>
      <c r="L639">
        <f>'RESUMEN TOTAL'!R666</f>
        <v>0</v>
      </c>
      <c r="M639">
        <f>'RESUMEN TOTAL'!S666</f>
        <v>0</v>
      </c>
      <c r="N639">
        <f>'RESUMEN TOTAL'!T666</f>
        <v>0</v>
      </c>
      <c r="O639">
        <f>'RESUMEN TOTAL'!U666</f>
        <v>0</v>
      </c>
      <c r="P639">
        <f>'RESUMEN TOTAL'!V666</f>
        <v>0</v>
      </c>
      <c r="Q639">
        <f>'RESUMEN TOTAL'!W666</f>
        <v>0</v>
      </c>
      <c r="R639">
        <f>'RESUMEN TOTAL'!X666</f>
        <v>0</v>
      </c>
      <c r="S639">
        <f>'RESUMEN TOTAL'!Y666</f>
        <v>0</v>
      </c>
      <c r="T639">
        <f>'RESUMEN TOTAL'!Z666</f>
        <v>0</v>
      </c>
      <c r="U639">
        <f>'RESUMEN TOTAL'!AA666</f>
        <v>0</v>
      </c>
      <c r="V639">
        <f>'RESUMEN TOTAL'!AB666</f>
        <v>0</v>
      </c>
      <c r="W639">
        <f>'RESUMEN TOTAL'!AC666</f>
        <v>0</v>
      </c>
      <c r="X639">
        <f>'RESUMEN TOTAL'!AD666</f>
        <v>0</v>
      </c>
      <c r="Y639">
        <f>'RESUMEN TOTAL'!AE666</f>
        <v>0</v>
      </c>
      <c r="Z639">
        <f>'RESUMEN TOTAL'!AF666</f>
        <v>0</v>
      </c>
      <c r="AA639">
        <f>'RESUMEN TOTAL'!AG666</f>
        <v>0</v>
      </c>
      <c r="AB639">
        <f>'RESUMEN TOTAL'!AH666</f>
        <v>0</v>
      </c>
      <c r="AC639">
        <f>'RESUMEN TOTAL'!AI666</f>
        <v>0</v>
      </c>
      <c r="AD639">
        <f>'RESUMEN TOTAL'!AJ666</f>
        <v>0</v>
      </c>
      <c r="AE639">
        <f>'RESUMEN TOTAL'!AK666</f>
        <v>0</v>
      </c>
      <c r="AF639">
        <f>'RESUMEN TOTAL'!AL666</f>
        <v>0</v>
      </c>
      <c r="AG639">
        <f>'RESUMEN TOTAL'!AM666</f>
        <v>0</v>
      </c>
      <c r="AH639">
        <f>'RESUMEN TOTAL'!AN666</f>
        <v>0</v>
      </c>
    </row>
    <row r="640" spans="1:34" x14ac:dyDescent="0.25">
      <c r="A640">
        <f>'RESUMEN TOTAL'!A667</f>
        <v>0</v>
      </c>
      <c r="B640">
        <f>'RESUMEN TOTAL'!B667</f>
        <v>0</v>
      </c>
      <c r="C640">
        <f>'RESUMEN TOTAL'!D667</f>
        <v>0</v>
      </c>
      <c r="D640">
        <f>'RESUMEN TOTAL'!E667</f>
        <v>0</v>
      </c>
      <c r="E640">
        <f>'RESUMEN TOTAL'!F667</f>
        <v>0</v>
      </c>
      <c r="F640">
        <f>'RESUMEN TOTAL'!L667</f>
        <v>0</v>
      </c>
      <c r="G640">
        <f>'RESUMEN TOTAL'!M667</f>
        <v>0</v>
      </c>
      <c r="H640">
        <f>'RESUMEN TOTAL'!N648</f>
        <v>0</v>
      </c>
      <c r="I640">
        <f>'RESUMEN TOTAL'!O648</f>
        <v>0</v>
      </c>
      <c r="J640">
        <f>'RESUMEN TOTAL'!P667</f>
        <v>0</v>
      </c>
      <c r="K640">
        <f>'RESUMEN TOTAL'!Q667</f>
        <v>0</v>
      </c>
      <c r="L640">
        <f>'RESUMEN TOTAL'!R667</f>
        <v>0</v>
      </c>
      <c r="M640">
        <f>'RESUMEN TOTAL'!S667</f>
        <v>0</v>
      </c>
      <c r="N640">
        <f>'RESUMEN TOTAL'!T667</f>
        <v>0</v>
      </c>
      <c r="O640">
        <f>'RESUMEN TOTAL'!U667</f>
        <v>0</v>
      </c>
      <c r="P640">
        <f>'RESUMEN TOTAL'!V667</f>
        <v>0</v>
      </c>
      <c r="Q640">
        <f>'RESUMEN TOTAL'!W667</f>
        <v>0</v>
      </c>
      <c r="R640">
        <f>'RESUMEN TOTAL'!X667</f>
        <v>0</v>
      </c>
      <c r="S640">
        <f>'RESUMEN TOTAL'!Y667</f>
        <v>0</v>
      </c>
      <c r="T640">
        <f>'RESUMEN TOTAL'!Z667</f>
        <v>0</v>
      </c>
      <c r="U640">
        <f>'RESUMEN TOTAL'!AA667</f>
        <v>0</v>
      </c>
      <c r="V640">
        <f>'RESUMEN TOTAL'!AB667</f>
        <v>0</v>
      </c>
      <c r="W640">
        <f>'RESUMEN TOTAL'!AC667</f>
        <v>0</v>
      </c>
      <c r="X640">
        <f>'RESUMEN TOTAL'!AD667</f>
        <v>0</v>
      </c>
      <c r="Y640">
        <f>'RESUMEN TOTAL'!AE667</f>
        <v>0</v>
      </c>
      <c r="Z640">
        <f>'RESUMEN TOTAL'!AF667</f>
        <v>0</v>
      </c>
      <c r="AA640">
        <f>'RESUMEN TOTAL'!AG667</f>
        <v>0</v>
      </c>
      <c r="AB640">
        <f>'RESUMEN TOTAL'!AH667</f>
        <v>0</v>
      </c>
      <c r="AC640">
        <f>'RESUMEN TOTAL'!AI667</f>
        <v>0</v>
      </c>
      <c r="AD640">
        <f>'RESUMEN TOTAL'!AJ667</f>
        <v>0</v>
      </c>
      <c r="AE640">
        <f>'RESUMEN TOTAL'!AK667</f>
        <v>0</v>
      </c>
      <c r="AF640">
        <f>'RESUMEN TOTAL'!AL667</f>
        <v>0</v>
      </c>
      <c r="AG640">
        <f>'RESUMEN TOTAL'!AM667</f>
        <v>0</v>
      </c>
      <c r="AH640">
        <f>'RESUMEN TOTAL'!AN667</f>
        <v>0</v>
      </c>
    </row>
    <row r="641" spans="1:34" x14ac:dyDescent="0.25">
      <c r="A641">
        <f>'RESUMEN TOTAL'!A668</f>
        <v>0</v>
      </c>
      <c r="B641">
        <f>'RESUMEN TOTAL'!B668</f>
        <v>0</v>
      </c>
      <c r="C641">
        <f>'RESUMEN TOTAL'!D668</f>
        <v>0</v>
      </c>
      <c r="D641">
        <f>'RESUMEN TOTAL'!E668</f>
        <v>0</v>
      </c>
      <c r="E641">
        <f>'RESUMEN TOTAL'!F668</f>
        <v>0</v>
      </c>
      <c r="F641">
        <f>'RESUMEN TOTAL'!L668</f>
        <v>0</v>
      </c>
      <c r="G641">
        <f>'RESUMEN TOTAL'!M668</f>
        <v>0</v>
      </c>
      <c r="H641">
        <f>'RESUMEN TOTAL'!N649</f>
        <v>0</v>
      </c>
      <c r="I641">
        <f>'RESUMEN TOTAL'!O649</f>
        <v>0</v>
      </c>
      <c r="J641">
        <f>'RESUMEN TOTAL'!P668</f>
        <v>0</v>
      </c>
      <c r="K641">
        <f>'RESUMEN TOTAL'!Q668</f>
        <v>0</v>
      </c>
      <c r="L641">
        <f>'RESUMEN TOTAL'!R668</f>
        <v>0</v>
      </c>
      <c r="M641">
        <f>'RESUMEN TOTAL'!S668</f>
        <v>0</v>
      </c>
      <c r="N641">
        <f>'RESUMEN TOTAL'!T668</f>
        <v>0</v>
      </c>
      <c r="O641">
        <f>'RESUMEN TOTAL'!U668</f>
        <v>0</v>
      </c>
      <c r="P641">
        <f>'RESUMEN TOTAL'!V668</f>
        <v>0</v>
      </c>
      <c r="Q641">
        <f>'RESUMEN TOTAL'!W668</f>
        <v>0</v>
      </c>
      <c r="R641">
        <f>'RESUMEN TOTAL'!X668</f>
        <v>0</v>
      </c>
      <c r="S641">
        <f>'RESUMEN TOTAL'!Y668</f>
        <v>0</v>
      </c>
      <c r="T641">
        <f>'RESUMEN TOTAL'!Z668</f>
        <v>0</v>
      </c>
      <c r="U641">
        <f>'RESUMEN TOTAL'!AA668</f>
        <v>0</v>
      </c>
      <c r="V641">
        <f>'RESUMEN TOTAL'!AB668</f>
        <v>0</v>
      </c>
      <c r="W641">
        <f>'RESUMEN TOTAL'!AC668</f>
        <v>0</v>
      </c>
      <c r="X641">
        <f>'RESUMEN TOTAL'!AD668</f>
        <v>0</v>
      </c>
      <c r="Y641">
        <f>'RESUMEN TOTAL'!AE668</f>
        <v>0</v>
      </c>
      <c r="Z641">
        <f>'RESUMEN TOTAL'!AF668</f>
        <v>0</v>
      </c>
      <c r="AA641">
        <f>'RESUMEN TOTAL'!AG668</f>
        <v>0</v>
      </c>
      <c r="AB641">
        <f>'RESUMEN TOTAL'!AH668</f>
        <v>0</v>
      </c>
      <c r="AC641">
        <f>'RESUMEN TOTAL'!AI668</f>
        <v>0</v>
      </c>
      <c r="AD641">
        <f>'RESUMEN TOTAL'!AJ668</f>
        <v>0</v>
      </c>
      <c r="AE641">
        <f>'RESUMEN TOTAL'!AK668</f>
        <v>0</v>
      </c>
      <c r="AF641">
        <f>'RESUMEN TOTAL'!AL668</f>
        <v>0</v>
      </c>
      <c r="AG641">
        <f>'RESUMEN TOTAL'!AM668</f>
        <v>0</v>
      </c>
      <c r="AH641">
        <f>'RESUMEN TOTAL'!AN668</f>
        <v>0</v>
      </c>
    </row>
    <row r="642" spans="1:34" x14ac:dyDescent="0.25">
      <c r="A642">
        <f>'RESUMEN TOTAL'!A669</f>
        <v>0</v>
      </c>
      <c r="B642">
        <f>'RESUMEN TOTAL'!B669</f>
        <v>0</v>
      </c>
      <c r="C642">
        <f>'RESUMEN TOTAL'!D669</f>
        <v>0</v>
      </c>
      <c r="D642">
        <f>'RESUMEN TOTAL'!E669</f>
        <v>0</v>
      </c>
      <c r="E642">
        <f>'RESUMEN TOTAL'!F669</f>
        <v>0</v>
      </c>
      <c r="F642">
        <f>'RESUMEN TOTAL'!L669</f>
        <v>0</v>
      </c>
      <c r="G642">
        <f>'RESUMEN TOTAL'!M669</f>
        <v>0</v>
      </c>
      <c r="H642">
        <f>'RESUMEN TOTAL'!N650</f>
        <v>0</v>
      </c>
      <c r="I642">
        <f>'RESUMEN TOTAL'!O650</f>
        <v>0</v>
      </c>
      <c r="J642">
        <f>'RESUMEN TOTAL'!P669</f>
        <v>0</v>
      </c>
      <c r="K642">
        <f>'RESUMEN TOTAL'!Q669</f>
        <v>0</v>
      </c>
      <c r="L642">
        <f>'RESUMEN TOTAL'!R669</f>
        <v>0</v>
      </c>
      <c r="M642">
        <f>'RESUMEN TOTAL'!S669</f>
        <v>0</v>
      </c>
      <c r="N642">
        <f>'RESUMEN TOTAL'!T669</f>
        <v>0</v>
      </c>
      <c r="O642">
        <f>'RESUMEN TOTAL'!U669</f>
        <v>0</v>
      </c>
      <c r="P642">
        <f>'RESUMEN TOTAL'!V669</f>
        <v>0</v>
      </c>
      <c r="Q642">
        <f>'RESUMEN TOTAL'!W669</f>
        <v>0</v>
      </c>
      <c r="R642">
        <f>'RESUMEN TOTAL'!X669</f>
        <v>0</v>
      </c>
      <c r="S642">
        <f>'RESUMEN TOTAL'!Y669</f>
        <v>0</v>
      </c>
      <c r="T642">
        <f>'RESUMEN TOTAL'!Z669</f>
        <v>0</v>
      </c>
      <c r="U642">
        <f>'RESUMEN TOTAL'!AA669</f>
        <v>0</v>
      </c>
      <c r="V642">
        <f>'RESUMEN TOTAL'!AB669</f>
        <v>0</v>
      </c>
      <c r="W642">
        <f>'RESUMEN TOTAL'!AC669</f>
        <v>0</v>
      </c>
      <c r="X642">
        <f>'RESUMEN TOTAL'!AD669</f>
        <v>0</v>
      </c>
      <c r="Y642">
        <f>'RESUMEN TOTAL'!AE669</f>
        <v>0</v>
      </c>
      <c r="Z642">
        <f>'RESUMEN TOTAL'!AF669</f>
        <v>0</v>
      </c>
      <c r="AA642">
        <f>'RESUMEN TOTAL'!AG669</f>
        <v>0</v>
      </c>
      <c r="AB642">
        <f>'RESUMEN TOTAL'!AH669</f>
        <v>0</v>
      </c>
      <c r="AC642">
        <f>'RESUMEN TOTAL'!AI669</f>
        <v>0</v>
      </c>
      <c r="AD642">
        <f>'RESUMEN TOTAL'!AJ669</f>
        <v>0</v>
      </c>
      <c r="AE642">
        <f>'RESUMEN TOTAL'!AK669</f>
        <v>0</v>
      </c>
      <c r="AF642">
        <f>'RESUMEN TOTAL'!AL669</f>
        <v>0</v>
      </c>
      <c r="AG642">
        <f>'RESUMEN TOTAL'!AM669</f>
        <v>0</v>
      </c>
      <c r="AH642">
        <f>'RESUMEN TOTAL'!AN669</f>
        <v>0</v>
      </c>
    </row>
    <row r="643" spans="1:34" x14ac:dyDescent="0.25">
      <c r="A643">
        <f>'RESUMEN TOTAL'!A670</f>
        <v>0</v>
      </c>
      <c r="B643">
        <f>'RESUMEN TOTAL'!B670</f>
        <v>0</v>
      </c>
      <c r="C643">
        <f>'RESUMEN TOTAL'!D670</f>
        <v>0</v>
      </c>
      <c r="D643">
        <f>'RESUMEN TOTAL'!E670</f>
        <v>0</v>
      </c>
      <c r="E643">
        <f>'RESUMEN TOTAL'!F670</f>
        <v>0</v>
      </c>
      <c r="F643">
        <f>'RESUMEN TOTAL'!L670</f>
        <v>0</v>
      </c>
      <c r="G643">
        <f>'RESUMEN TOTAL'!M670</f>
        <v>0</v>
      </c>
      <c r="H643">
        <f>'RESUMEN TOTAL'!N651</f>
        <v>0</v>
      </c>
      <c r="I643">
        <f>'RESUMEN TOTAL'!O651</f>
        <v>0</v>
      </c>
      <c r="J643">
        <f>'RESUMEN TOTAL'!P670</f>
        <v>0</v>
      </c>
      <c r="K643">
        <f>'RESUMEN TOTAL'!Q670</f>
        <v>0</v>
      </c>
      <c r="L643">
        <f>'RESUMEN TOTAL'!R670</f>
        <v>0</v>
      </c>
      <c r="M643">
        <f>'RESUMEN TOTAL'!S670</f>
        <v>0</v>
      </c>
      <c r="N643">
        <f>'RESUMEN TOTAL'!T670</f>
        <v>0</v>
      </c>
      <c r="O643">
        <f>'RESUMEN TOTAL'!U670</f>
        <v>0</v>
      </c>
      <c r="P643">
        <f>'RESUMEN TOTAL'!V670</f>
        <v>0</v>
      </c>
      <c r="Q643">
        <f>'RESUMEN TOTAL'!W670</f>
        <v>0</v>
      </c>
      <c r="R643">
        <f>'RESUMEN TOTAL'!X670</f>
        <v>0</v>
      </c>
      <c r="S643">
        <f>'RESUMEN TOTAL'!Y670</f>
        <v>0</v>
      </c>
      <c r="T643">
        <f>'RESUMEN TOTAL'!Z670</f>
        <v>0</v>
      </c>
      <c r="U643">
        <f>'RESUMEN TOTAL'!AA670</f>
        <v>0</v>
      </c>
      <c r="V643">
        <f>'RESUMEN TOTAL'!AB670</f>
        <v>0</v>
      </c>
      <c r="W643">
        <f>'RESUMEN TOTAL'!AC670</f>
        <v>0</v>
      </c>
      <c r="X643">
        <f>'RESUMEN TOTAL'!AD670</f>
        <v>0</v>
      </c>
      <c r="Y643">
        <f>'RESUMEN TOTAL'!AE670</f>
        <v>0</v>
      </c>
      <c r="Z643">
        <f>'RESUMEN TOTAL'!AF670</f>
        <v>0</v>
      </c>
      <c r="AA643">
        <f>'RESUMEN TOTAL'!AG670</f>
        <v>0</v>
      </c>
      <c r="AB643">
        <f>'RESUMEN TOTAL'!AH670</f>
        <v>0</v>
      </c>
      <c r="AC643">
        <f>'RESUMEN TOTAL'!AI670</f>
        <v>0</v>
      </c>
      <c r="AD643">
        <f>'RESUMEN TOTAL'!AJ670</f>
        <v>0</v>
      </c>
      <c r="AE643">
        <f>'RESUMEN TOTAL'!AK670</f>
        <v>0</v>
      </c>
      <c r="AF643">
        <f>'RESUMEN TOTAL'!AL670</f>
        <v>0</v>
      </c>
      <c r="AG643">
        <f>'RESUMEN TOTAL'!AM670</f>
        <v>0</v>
      </c>
      <c r="AH643">
        <f>'RESUMEN TOTAL'!AN670</f>
        <v>0</v>
      </c>
    </row>
    <row r="644" spans="1:34" x14ac:dyDescent="0.25">
      <c r="A644">
        <f>'RESUMEN TOTAL'!A671</f>
        <v>0</v>
      </c>
      <c r="B644">
        <f>'RESUMEN TOTAL'!B671</f>
        <v>0</v>
      </c>
      <c r="C644">
        <f>'RESUMEN TOTAL'!D671</f>
        <v>0</v>
      </c>
      <c r="D644">
        <f>'RESUMEN TOTAL'!E671</f>
        <v>0</v>
      </c>
      <c r="E644">
        <f>'RESUMEN TOTAL'!F671</f>
        <v>0</v>
      </c>
      <c r="F644">
        <f>'RESUMEN TOTAL'!L671</f>
        <v>0</v>
      </c>
      <c r="G644">
        <f>'RESUMEN TOTAL'!M671</f>
        <v>0</v>
      </c>
      <c r="H644">
        <f>'RESUMEN TOTAL'!N652</f>
        <v>0</v>
      </c>
      <c r="I644">
        <f>'RESUMEN TOTAL'!O652</f>
        <v>0</v>
      </c>
      <c r="J644">
        <f>'RESUMEN TOTAL'!P671</f>
        <v>0</v>
      </c>
      <c r="K644">
        <f>'RESUMEN TOTAL'!Q671</f>
        <v>0</v>
      </c>
      <c r="L644">
        <f>'RESUMEN TOTAL'!R671</f>
        <v>0</v>
      </c>
      <c r="M644">
        <f>'RESUMEN TOTAL'!S671</f>
        <v>0</v>
      </c>
      <c r="N644">
        <f>'RESUMEN TOTAL'!T671</f>
        <v>0</v>
      </c>
      <c r="O644">
        <f>'RESUMEN TOTAL'!U671</f>
        <v>0</v>
      </c>
      <c r="P644">
        <f>'RESUMEN TOTAL'!V671</f>
        <v>0</v>
      </c>
      <c r="Q644">
        <f>'RESUMEN TOTAL'!W671</f>
        <v>0</v>
      </c>
      <c r="R644">
        <f>'RESUMEN TOTAL'!X671</f>
        <v>0</v>
      </c>
      <c r="S644">
        <f>'RESUMEN TOTAL'!Y671</f>
        <v>0</v>
      </c>
      <c r="T644">
        <f>'RESUMEN TOTAL'!Z671</f>
        <v>0</v>
      </c>
      <c r="U644">
        <f>'RESUMEN TOTAL'!AA671</f>
        <v>0</v>
      </c>
      <c r="V644">
        <f>'RESUMEN TOTAL'!AB671</f>
        <v>0</v>
      </c>
      <c r="W644">
        <f>'RESUMEN TOTAL'!AC671</f>
        <v>0</v>
      </c>
      <c r="X644">
        <f>'RESUMEN TOTAL'!AD671</f>
        <v>0</v>
      </c>
      <c r="Y644">
        <f>'RESUMEN TOTAL'!AE671</f>
        <v>0</v>
      </c>
      <c r="Z644">
        <f>'RESUMEN TOTAL'!AF671</f>
        <v>0</v>
      </c>
      <c r="AA644">
        <f>'RESUMEN TOTAL'!AG671</f>
        <v>0</v>
      </c>
      <c r="AB644">
        <f>'RESUMEN TOTAL'!AH671</f>
        <v>0</v>
      </c>
      <c r="AC644">
        <f>'RESUMEN TOTAL'!AI671</f>
        <v>0</v>
      </c>
      <c r="AD644">
        <f>'RESUMEN TOTAL'!AJ671</f>
        <v>0</v>
      </c>
      <c r="AE644">
        <f>'RESUMEN TOTAL'!AK671</f>
        <v>0</v>
      </c>
      <c r="AF644">
        <f>'RESUMEN TOTAL'!AL671</f>
        <v>0</v>
      </c>
      <c r="AG644">
        <f>'RESUMEN TOTAL'!AM671</f>
        <v>0</v>
      </c>
      <c r="AH644">
        <f>'RESUMEN TOTAL'!AN671</f>
        <v>0</v>
      </c>
    </row>
    <row r="645" spans="1:34" x14ac:dyDescent="0.25">
      <c r="A645">
        <f>'RESUMEN TOTAL'!A672</f>
        <v>0</v>
      </c>
      <c r="B645">
        <f>'RESUMEN TOTAL'!B672</f>
        <v>0</v>
      </c>
      <c r="C645">
        <f>'RESUMEN TOTAL'!D672</f>
        <v>0</v>
      </c>
      <c r="D645">
        <f>'RESUMEN TOTAL'!E672</f>
        <v>0</v>
      </c>
      <c r="E645">
        <f>'RESUMEN TOTAL'!F672</f>
        <v>0</v>
      </c>
      <c r="F645">
        <f>'RESUMEN TOTAL'!L672</f>
        <v>0</v>
      </c>
      <c r="G645">
        <f>'RESUMEN TOTAL'!M672</f>
        <v>0</v>
      </c>
      <c r="H645">
        <f>'RESUMEN TOTAL'!N653</f>
        <v>0</v>
      </c>
      <c r="I645">
        <f>'RESUMEN TOTAL'!O653</f>
        <v>0</v>
      </c>
      <c r="J645">
        <f>'RESUMEN TOTAL'!P672</f>
        <v>0</v>
      </c>
      <c r="K645">
        <f>'RESUMEN TOTAL'!Q672</f>
        <v>0</v>
      </c>
      <c r="L645">
        <f>'RESUMEN TOTAL'!R672</f>
        <v>0</v>
      </c>
      <c r="M645">
        <f>'RESUMEN TOTAL'!S672</f>
        <v>0</v>
      </c>
      <c r="N645">
        <f>'RESUMEN TOTAL'!T672</f>
        <v>0</v>
      </c>
      <c r="O645">
        <f>'RESUMEN TOTAL'!U672</f>
        <v>0</v>
      </c>
      <c r="P645">
        <f>'RESUMEN TOTAL'!V672</f>
        <v>0</v>
      </c>
      <c r="Q645">
        <f>'RESUMEN TOTAL'!W672</f>
        <v>0</v>
      </c>
      <c r="R645">
        <f>'RESUMEN TOTAL'!X672</f>
        <v>0</v>
      </c>
      <c r="S645">
        <f>'RESUMEN TOTAL'!Y672</f>
        <v>0</v>
      </c>
      <c r="T645">
        <f>'RESUMEN TOTAL'!Z672</f>
        <v>0</v>
      </c>
      <c r="U645">
        <f>'RESUMEN TOTAL'!AA672</f>
        <v>0</v>
      </c>
      <c r="V645">
        <f>'RESUMEN TOTAL'!AB672</f>
        <v>0</v>
      </c>
      <c r="W645">
        <f>'RESUMEN TOTAL'!AC672</f>
        <v>0</v>
      </c>
      <c r="X645">
        <f>'RESUMEN TOTAL'!AD672</f>
        <v>0</v>
      </c>
      <c r="Y645">
        <f>'RESUMEN TOTAL'!AE672</f>
        <v>0</v>
      </c>
      <c r="Z645">
        <f>'RESUMEN TOTAL'!AF672</f>
        <v>0</v>
      </c>
      <c r="AA645">
        <f>'RESUMEN TOTAL'!AG672</f>
        <v>0</v>
      </c>
      <c r="AB645">
        <f>'RESUMEN TOTAL'!AH672</f>
        <v>0</v>
      </c>
      <c r="AC645">
        <f>'RESUMEN TOTAL'!AI672</f>
        <v>0</v>
      </c>
      <c r="AD645">
        <f>'RESUMEN TOTAL'!AJ672</f>
        <v>0</v>
      </c>
      <c r="AE645">
        <f>'RESUMEN TOTAL'!AK672</f>
        <v>0</v>
      </c>
      <c r="AF645">
        <f>'RESUMEN TOTAL'!AL672</f>
        <v>0</v>
      </c>
      <c r="AG645">
        <f>'RESUMEN TOTAL'!AM672</f>
        <v>0</v>
      </c>
      <c r="AH645">
        <f>'RESUMEN TOTAL'!AN672</f>
        <v>0</v>
      </c>
    </row>
    <row r="646" spans="1:34" x14ac:dyDescent="0.25">
      <c r="A646">
        <f>'RESUMEN TOTAL'!A673</f>
        <v>0</v>
      </c>
      <c r="B646">
        <f>'RESUMEN TOTAL'!B673</f>
        <v>0</v>
      </c>
      <c r="C646">
        <f>'RESUMEN TOTAL'!D673</f>
        <v>0</v>
      </c>
      <c r="D646">
        <f>'RESUMEN TOTAL'!E673</f>
        <v>0</v>
      </c>
      <c r="E646">
        <f>'RESUMEN TOTAL'!F673</f>
        <v>0</v>
      </c>
      <c r="F646">
        <f>'RESUMEN TOTAL'!L673</f>
        <v>0</v>
      </c>
      <c r="G646">
        <f>'RESUMEN TOTAL'!M673</f>
        <v>0</v>
      </c>
      <c r="H646">
        <f>'RESUMEN TOTAL'!N654</f>
        <v>0</v>
      </c>
      <c r="I646">
        <f>'RESUMEN TOTAL'!O654</f>
        <v>0</v>
      </c>
      <c r="J646">
        <f>'RESUMEN TOTAL'!P673</f>
        <v>0</v>
      </c>
      <c r="K646">
        <f>'RESUMEN TOTAL'!Q673</f>
        <v>0</v>
      </c>
      <c r="L646">
        <f>'RESUMEN TOTAL'!R673</f>
        <v>0</v>
      </c>
      <c r="M646">
        <f>'RESUMEN TOTAL'!S673</f>
        <v>0</v>
      </c>
      <c r="N646">
        <f>'RESUMEN TOTAL'!T673</f>
        <v>0</v>
      </c>
      <c r="O646">
        <f>'RESUMEN TOTAL'!U673</f>
        <v>0</v>
      </c>
      <c r="P646">
        <f>'RESUMEN TOTAL'!V673</f>
        <v>0</v>
      </c>
      <c r="Q646">
        <f>'RESUMEN TOTAL'!W673</f>
        <v>0</v>
      </c>
      <c r="R646">
        <f>'RESUMEN TOTAL'!X673</f>
        <v>0</v>
      </c>
      <c r="S646">
        <f>'RESUMEN TOTAL'!Y673</f>
        <v>0</v>
      </c>
      <c r="T646">
        <f>'RESUMEN TOTAL'!Z673</f>
        <v>0</v>
      </c>
      <c r="U646">
        <f>'RESUMEN TOTAL'!AA673</f>
        <v>0</v>
      </c>
      <c r="V646">
        <f>'RESUMEN TOTAL'!AB673</f>
        <v>0</v>
      </c>
      <c r="W646">
        <f>'RESUMEN TOTAL'!AC673</f>
        <v>0</v>
      </c>
      <c r="X646">
        <f>'RESUMEN TOTAL'!AD673</f>
        <v>0</v>
      </c>
      <c r="Y646">
        <f>'RESUMEN TOTAL'!AE673</f>
        <v>0</v>
      </c>
      <c r="Z646">
        <f>'RESUMEN TOTAL'!AF673</f>
        <v>0</v>
      </c>
      <c r="AA646">
        <f>'RESUMEN TOTAL'!AG673</f>
        <v>0</v>
      </c>
      <c r="AB646">
        <f>'RESUMEN TOTAL'!AH673</f>
        <v>0</v>
      </c>
      <c r="AC646">
        <f>'RESUMEN TOTAL'!AI673</f>
        <v>0</v>
      </c>
      <c r="AD646">
        <f>'RESUMEN TOTAL'!AJ673</f>
        <v>0</v>
      </c>
      <c r="AE646">
        <f>'RESUMEN TOTAL'!AK673</f>
        <v>0</v>
      </c>
      <c r="AF646">
        <f>'RESUMEN TOTAL'!AL673</f>
        <v>0</v>
      </c>
      <c r="AG646">
        <f>'RESUMEN TOTAL'!AM673</f>
        <v>0</v>
      </c>
      <c r="AH646">
        <f>'RESUMEN TOTAL'!AN673</f>
        <v>0</v>
      </c>
    </row>
    <row r="647" spans="1:34" x14ac:dyDescent="0.25">
      <c r="A647">
        <f>'RESUMEN TOTAL'!A674</f>
        <v>0</v>
      </c>
      <c r="B647">
        <f>'RESUMEN TOTAL'!B674</f>
        <v>0</v>
      </c>
      <c r="C647">
        <f>'RESUMEN TOTAL'!D674</f>
        <v>0</v>
      </c>
      <c r="D647">
        <f>'RESUMEN TOTAL'!E674</f>
        <v>0</v>
      </c>
      <c r="E647">
        <f>'RESUMEN TOTAL'!F674</f>
        <v>0</v>
      </c>
      <c r="F647">
        <f>'RESUMEN TOTAL'!L674</f>
        <v>0</v>
      </c>
      <c r="G647">
        <f>'RESUMEN TOTAL'!M674</f>
        <v>0</v>
      </c>
      <c r="H647">
        <f>'RESUMEN TOTAL'!N655</f>
        <v>0</v>
      </c>
      <c r="I647">
        <f>'RESUMEN TOTAL'!O655</f>
        <v>0</v>
      </c>
      <c r="J647">
        <f>'RESUMEN TOTAL'!P674</f>
        <v>0</v>
      </c>
      <c r="K647">
        <f>'RESUMEN TOTAL'!Q674</f>
        <v>0</v>
      </c>
      <c r="L647">
        <f>'RESUMEN TOTAL'!R674</f>
        <v>0</v>
      </c>
      <c r="M647">
        <f>'RESUMEN TOTAL'!S674</f>
        <v>0</v>
      </c>
      <c r="N647">
        <f>'RESUMEN TOTAL'!T674</f>
        <v>0</v>
      </c>
      <c r="O647">
        <f>'RESUMEN TOTAL'!U674</f>
        <v>0</v>
      </c>
      <c r="P647">
        <f>'RESUMEN TOTAL'!V674</f>
        <v>0</v>
      </c>
      <c r="Q647">
        <f>'RESUMEN TOTAL'!W674</f>
        <v>0</v>
      </c>
      <c r="R647">
        <f>'RESUMEN TOTAL'!X674</f>
        <v>0</v>
      </c>
      <c r="S647">
        <f>'RESUMEN TOTAL'!Y674</f>
        <v>0</v>
      </c>
      <c r="T647">
        <f>'RESUMEN TOTAL'!Z674</f>
        <v>0</v>
      </c>
      <c r="U647">
        <f>'RESUMEN TOTAL'!AA674</f>
        <v>0</v>
      </c>
      <c r="V647">
        <f>'RESUMEN TOTAL'!AB674</f>
        <v>0</v>
      </c>
      <c r="W647">
        <f>'RESUMEN TOTAL'!AC674</f>
        <v>0</v>
      </c>
      <c r="X647">
        <f>'RESUMEN TOTAL'!AD674</f>
        <v>0</v>
      </c>
      <c r="Y647">
        <f>'RESUMEN TOTAL'!AE674</f>
        <v>0</v>
      </c>
      <c r="Z647">
        <f>'RESUMEN TOTAL'!AF674</f>
        <v>0</v>
      </c>
      <c r="AA647">
        <f>'RESUMEN TOTAL'!AG674</f>
        <v>0</v>
      </c>
      <c r="AB647">
        <f>'RESUMEN TOTAL'!AH674</f>
        <v>0</v>
      </c>
      <c r="AC647">
        <f>'RESUMEN TOTAL'!AI674</f>
        <v>0</v>
      </c>
      <c r="AD647">
        <f>'RESUMEN TOTAL'!AJ674</f>
        <v>0</v>
      </c>
      <c r="AE647">
        <f>'RESUMEN TOTAL'!AK674</f>
        <v>0</v>
      </c>
      <c r="AF647">
        <f>'RESUMEN TOTAL'!AL674</f>
        <v>0</v>
      </c>
      <c r="AG647">
        <f>'RESUMEN TOTAL'!AM674</f>
        <v>0</v>
      </c>
      <c r="AH647">
        <f>'RESUMEN TOTAL'!AN674</f>
        <v>0</v>
      </c>
    </row>
    <row r="648" spans="1:34" x14ac:dyDescent="0.25">
      <c r="A648">
        <f>'RESUMEN TOTAL'!A675</f>
        <v>0</v>
      </c>
      <c r="B648">
        <f>'RESUMEN TOTAL'!B675</f>
        <v>0</v>
      </c>
      <c r="C648">
        <f>'RESUMEN TOTAL'!D675</f>
        <v>0</v>
      </c>
      <c r="D648">
        <f>'RESUMEN TOTAL'!E675</f>
        <v>0</v>
      </c>
      <c r="E648">
        <f>'RESUMEN TOTAL'!F675</f>
        <v>0</v>
      </c>
      <c r="F648">
        <f>'RESUMEN TOTAL'!L675</f>
        <v>0</v>
      </c>
      <c r="G648">
        <f>'RESUMEN TOTAL'!M675</f>
        <v>0</v>
      </c>
      <c r="H648">
        <f>'RESUMEN TOTAL'!N656</f>
        <v>0</v>
      </c>
      <c r="I648">
        <f>'RESUMEN TOTAL'!O656</f>
        <v>0</v>
      </c>
      <c r="J648">
        <f>'RESUMEN TOTAL'!P675</f>
        <v>0</v>
      </c>
      <c r="K648">
        <f>'RESUMEN TOTAL'!Q675</f>
        <v>0</v>
      </c>
      <c r="L648">
        <f>'RESUMEN TOTAL'!R675</f>
        <v>0</v>
      </c>
      <c r="M648">
        <f>'RESUMEN TOTAL'!S675</f>
        <v>0</v>
      </c>
      <c r="N648">
        <f>'RESUMEN TOTAL'!T675</f>
        <v>0</v>
      </c>
      <c r="O648">
        <f>'RESUMEN TOTAL'!U675</f>
        <v>0</v>
      </c>
      <c r="P648">
        <f>'RESUMEN TOTAL'!V675</f>
        <v>0</v>
      </c>
      <c r="Q648">
        <f>'RESUMEN TOTAL'!W675</f>
        <v>0</v>
      </c>
      <c r="R648">
        <f>'RESUMEN TOTAL'!X675</f>
        <v>0</v>
      </c>
      <c r="S648">
        <f>'RESUMEN TOTAL'!Y675</f>
        <v>0</v>
      </c>
      <c r="T648">
        <f>'RESUMEN TOTAL'!Z675</f>
        <v>0</v>
      </c>
      <c r="U648">
        <f>'RESUMEN TOTAL'!AA675</f>
        <v>0</v>
      </c>
      <c r="V648">
        <f>'RESUMEN TOTAL'!AB675</f>
        <v>0</v>
      </c>
      <c r="W648">
        <f>'RESUMEN TOTAL'!AC675</f>
        <v>0</v>
      </c>
      <c r="X648">
        <f>'RESUMEN TOTAL'!AD675</f>
        <v>0</v>
      </c>
      <c r="Y648">
        <f>'RESUMEN TOTAL'!AE675</f>
        <v>0</v>
      </c>
      <c r="Z648">
        <f>'RESUMEN TOTAL'!AF675</f>
        <v>0</v>
      </c>
      <c r="AA648">
        <f>'RESUMEN TOTAL'!AG675</f>
        <v>0</v>
      </c>
      <c r="AB648">
        <f>'RESUMEN TOTAL'!AH675</f>
        <v>0</v>
      </c>
      <c r="AC648">
        <f>'RESUMEN TOTAL'!AI675</f>
        <v>0</v>
      </c>
      <c r="AD648">
        <f>'RESUMEN TOTAL'!AJ675</f>
        <v>0</v>
      </c>
      <c r="AE648">
        <f>'RESUMEN TOTAL'!AK675</f>
        <v>0</v>
      </c>
      <c r="AF648">
        <f>'RESUMEN TOTAL'!AL675</f>
        <v>0</v>
      </c>
      <c r="AG648">
        <f>'RESUMEN TOTAL'!AM675</f>
        <v>0</v>
      </c>
      <c r="AH648">
        <f>'RESUMEN TOTAL'!AN675</f>
        <v>0</v>
      </c>
    </row>
    <row r="649" spans="1:34" x14ac:dyDescent="0.25">
      <c r="A649">
        <f>'RESUMEN TOTAL'!A676</f>
        <v>0</v>
      </c>
      <c r="B649">
        <f>'RESUMEN TOTAL'!B676</f>
        <v>0</v>
      </c>
      <c r="C649">
        <f>'RESUMEN TOTAL'!D676</f>
        <v>0</v>
      </c>
      <c r="D649">
        <f>'RESUMEN TOTAL'!E676</f>
        <v>0</v>
      </c>
      <c r="E649">
        <f>'RESUMEN TOTAL'!F676</f>
        <v>0</v>
      </c>
      <c r="F649">
        <f>'RESUMEN TOTAL'!L676</f>
        <v>0</v>
      </c>
      <c r="G649">
        <f>'RESUMEN TOTAL'!M676</f>
        <v>0</v>
      </c>
      <c r="H649">
        <f>'RESUMEN TOTAL'!N657</f>
        <v>0</v>
      </c>
      <c r="I649">
        <f>'RESUMEN TOTAL'!O657</f>
        <v>0</v>
      </c>
      <c r="J649">
        <f>'RESUMEN TOTAL'!P676</f>
        <v>0</v>
      </c>
      <c r="K649">
        <f>'RESUMEN TOTAL'!Q676</f>
        <v>0</v>
      </c>
      <c r="L649">
        <f>'RESUMEN TOTAL'!R676</f>
        <v>0</v>
      </c>
      <c r="M649">
        <f>'RESUMEN TOTAL'!S676</f>
        <v>0</v>
      </c>
      <c r="N649">
        <f>'RESUMEN TOTAL'!T676</f>
        <v>0</v>
      </c>
      <c r="O649">
        <f>'RESUMEN TOTAL'!U676</f>
        <v>0</v>
      </c>
      <c r="P649">
        <f>'RESUMEN TOTAL'!V676</f>
        <v>0</v>
      </c>
      <c r="Q649">
        <f>'RESUMEN TOTAL'!W676</f>
        <v>0</v>
      </c>
      <c r="R649">
        <f>'RESUMEN TOTAL'!X676</f>
        <v>0</v>
      </c>
      <c r="S649">
        <f>'RESUMEN TOTAL'!Y676</f>
        <v>0</v>
      </c>
      <c r="T649">
        <f>'RESUMEN TOTAL'!Z676</f>
        <v>0</v>
      </c>
      <c r="U649">
        <f>'RESUMEN TOTAL'!AA676</f>
        <v>0</v>
      </c>
      <c r="V649">
        <f>'RESUMEN TOTAL'!AB676</f>
        <v>0</v>
      </c>
      <c r="W649">
        <f>'RESUMEN TOTAL'!AC676</f>
        <v>0</v>
      </c>
      <c r="X649">
        <f>'RESUMEN TOTAL'!AD676</f>
        <v>0</v>
      </c>
      <c r="Y649">
        <f>'RESUMEN TOTAL'!AE676</f>
        <v>0</v>
      </c>
      <c r="Z649">
        <f>'RESUMEN TOTAL'!AF676</f>
        <v>0</v>
      </c>
      <c r="AA649">
        <f>'RESUMEN TOTAL'!AG676</f>
        <v>0</v>
      </c>
      <c r="AB649">
        <f>'RESUMEN TOTAL'!AH676</f>
        <v>0</v>
      </c>
      <c r="AC649">
        <f>'RESUMEN TOTAL'!AI676</f>
        <v>0</v>
      </c>
      <c r="AD649">
        <f>'RESUMEN TOTAL'!AJ676</f>
        <v>0</v>
      </c>
      <c r="AE649">
        <f>'RESUMEN TOTAL'!AK676</f>
        <v>0</v>
      </c>
      <c r="AF649">
        <f>'RESUMEN TOTAL'!AL676</f>
        <v>0</v>
      </c>
      <c r="AG649">
        <f>'RESUMEN TOTAL'!AM676</f>
        <v>0</v>
      </c>
      <c r="AH649">
        <f>'RESUMEN TOTAL'!AN676</f>
        <v>0</v>
      </c>
    </row>
    <row r="650" spans="1:34" x14ac:dyDescent="0.25">
      <c r="A650">
        <f>'RESUMEN TOTAL'!A677</f>
        <v>0</v>
      </c>
      <c r="B650">
        <f>'RESUMEN TOTAL'!B677</f>
        <v>0</v>
      </c>
      <c r="C650">
        <f>'RESUMEN TOTAL'!D677</f>
        <v>0</v>
      </c>
      <c r="D650">
        <f>'RESUMEN TOTAL'!E677</f>
        <v>0</v>
      </c>
      <c r="E650">
        <f>'RESUMEN TOTAL'!F677</f>
        <v>0</v>
      </c>
      <c r="F650">
        <f>'RESUMEN TOTAL'!L677</f>
        <v>0</v>
      </c>
      <c r="G650">
        <f>'RESUMEN TOTAL'!M677</f>
        <v>0</v>
      </c>
      <c r="H650">
        <f>'RESUMEN TOTAL'!N658</f>
        <v>0</v>
      </c>
      <c r="I650">
        <f>'RESUMEN TOTAL'!O658</f>
        <v>0</v>
      </c>
      <c r="J650">
        <f>'RESUMEN TOTAL'!P677</f>
        <v>0</v>
      </c>
      <c r="K650">
        <f>'RESUMEN TOTAL'!Q677</f>
        <v>0</v>
      </c>
      <c r="L650">
        <f>'RESUMEN TOTAL'!R677</f>
        <v>0</v>
      </c>
      <c r="M650">
        <f>'RESUMEN TOTAL'!S677</f>
        <v>0</v>
      </c>
      <c r="N650">
        <f>'RESUMEN TOTAL'!T677</f>
        <v>0</v>
      </c>
      <c r="O650">
        <f>'RESUMEN TOTAL'!U677</f>
        <v>0</v>
      </c>
      <c r="P650">
        <f>'RESUMEN TOTAL'!V677</f>
        <v>0</v>
      </c>
      <c r="Q650">
        <f>'RESUMEN TOTAL'!W677</f>
        <v>0</v>
      </c>
      <c r="R650">
        <f>'RESUMEN TOTAL'!X677</f>
        <v>0</v>
      </c>
      <c r="S650">
        <f>'RESUMEN TOTAL'!Y677</f>
        <v>0</v>
      </c>
      <c r="T650">
        <f>'RESUMEN TOTAL'!Z677</f>
        <v>0</v>
      </c>
      <c r="U650">
        <f>'RESUMEN TOTAL'!AA677</f>
        <v>0</v>
      </c>
      <c r="V650">
        <f>'RESUMEN TOTAL'!AB677</f>
        <v>0</v>
      </c>
      <c r="W650">
        <f>'RESUMEN TOTAL'!AC677</f>
        <v>0</v>
      </c>
      <c r="X650">
        <f>'RESUMEN TOTAL'!AD677</f>
        <v>0</v>
      </c>
      <c r="Y650">
        <f>'RESUMEN TOTAL'!AE677</f>
        <v>0</v>
      </c>
      <c r="Z650">
        <f>'RESUMEN TOTAL'!AF677</f>
        <v>0</v>
      </c>
      <c r="AA650">
        <f>'RESUMEN TOTAL'!AG677</f>
        <v>0</v>
      </c>
      <c r="AB650">
        <f>'RESUMEN TOTAL'!AH677</f>
        <v>0</v>
      </c>
      <c r="AC650">
        <f>'RESUMEN TOTAL'!AI677</f>
        <v>0</v>
      </c>
      <c r="AD650">
        <f>'RESUMEN TOTAL'!AJ677</f>
        <v>0</v>
      </c>
      <c r="AE650">
        <f>'RESUMEN TOTAL'!AK677</f>
        <v>0</v>
      </c>
      <c r="AF650">
        <f>'RESUMEN TOTAL'!AL677</f>
        <v>0</v>
      </c>
      <c r="AG650">
        <f>'RESUMEN TOTAL'!AM677</f>
        <v>0</v>
      </c>
      <c r="AH650">
        <f>'RESUMEN TOTAL'!AN677</f>
        <v>0</v>
      </c>
    </row>
    <row r="651" spans="1:34" x14ac:dyDescent="0.25">
      <c r="A651">
        <f>'RESUMEN TOTAL'!A678</f>
        <v>0</v>
      </c>
      <c r="B651">
        <f>'RESUMEN TOTAL'!B678</f>
        <v>0</v>
      </c>
      <c r="C651">
        <f>'RESUMEN TOTAL'!D678</f>
        <v>0</v>
      </c>
      <c r="D651">
        <f>'RESUMEN TOTAL'!E678</f>
        <v>0</v>
      </c>
      <c r="E651">
        <f>'RESUMEN TOTAL'!F678</f>
        <v>0</v>
      </c>
      <c r="F651">
        <f>'RESUMEN TOTAL'!L678</f>
        <v>0</v>
      </c>
      <c r="G651">
        <f>'RESUMEN TOTAL'!M678</f>
        <v>0</v>
      </c>
      <c r="H651">
        <f>'RESUMEN TOTAL'!N659</f>
        <v>0</v>
      </c>
      <c r="I651">
        <f>'RESUMEN TOTAL'!O659</f>
        <v>0</v>
      </c>
      <c r="J651">
        <f>'RESUMEN TOTAL'!P678</f>
        <v>0</v>
      </c>
      <c r="K651">
        <f>'RESUMEN TOTAL'!Q678</f>
        <v>0</v>
      </c>
      <c r="L651">
        <f>'RESUMEN TOTAL'!R678</f>
        <v>0</v>
      </c>
      <c r="M651">
        <f>'RESUMEN TOTAL'!S678</f>
        <v>0</v>
      </c>
      <c r="N651">
        <f>'RESUMEN TOTAL'!T678</f>
        <v>0</v>
      </c>
      <c r="O651">
        <f>'RESUMEN TOTAL'!U678</f>
        <v>0</v>
      </c>
      <c r="P651">
        <f>'RESUMEN TOTAL'!V678</f>
        <v>0</v>
      </c>
      <c r="Q651">
        <f>'RESUMEN TOTAL'!W678</f>
        <v>0</v>
      </c>
      <c r="R651">
        <f>'RESUMEN TOTAL'!X678</f>
        <v>0</v>
      </c>
      <c r="S651">
        <f>'RESUMEN TOTAL'!Y678</f>
        <v>0</v>
      </c>
      <c r="T651">
        <f>'RESUMEN TOTAL'!Z678</f>
        <v>0</v>
      </c>
      <c r="U651">
        <f>'RESUMEN TOTAL'!AA678</f>
        <v>0</v>
      </c>
      <c r="V651">
        <f>'RESUMEN TOTAL'!AB678</f>
        <v>0</v>
      </c>
      <c r="W651">
        <f>'RESUMEN TOTAL'!AC678</f>
        <v>0</v>
      </c>
      <c r="X651">
        <f>'RESUMEN TOTAL'!AD678</f>
        <v>0</v>
      </c>
      <c r="Y651">
        <f>'RESUMEN TOTAL'!AE678</f>
        <v>0</v>
      </c>
      <c r="Z651">
        <f>'RESUMEN TOTAL'!AF678</f>
        <v>0</v>
      </c>
      <c r="AA651">
        <f>'RESUMEN TOTAL'!AG678</f>
        <v>0</v>
      </c>
      <c r="AB651">
        <f>'RESUMEN TOTAL'!AH678</f>
        <v>0</v>
      </c>
      <c r="AC651">
        <f>'RESUMEN TOTAL'!AI678</f>
        <v>0</v>
      </c>
      <c r="AD651">
        <f>'RESUMEN TOTAL'!AJ678</f>
        <v>0</v>
      </c>
      <c r="AE651">
        <f>'RESUMEN TOTAL'!AK678</f>
        <v>0</v>
      </c>
      <c r="AF651">
        <f>'RESUMEN TOTAL'!AL678</f>
        <v>0</v>
      </c>
      <c r="AG651">
        <f>'RESUMEN TOTAL'!AM678</f>
        <v>0</v>
      </c>
      <c r="AH651">
        <f>'RESUMEN TOTAL'!AN678</f>
        <v>0</v>
      </c>
    </row>
    <row r="652" spans="1:34" x14ac:dyDescent="0.25">
      <c r="A652">
        <f>'RESUMEN TOTAL'!A679</f>
        <v>0</v>
      </c>
      <c r="B652">
        <f>'RESUMEN TOTAL'!B679</f>
        <v>0</v>
      </c>
      <c r="C652">
        <f>'RESUMEN TOTAL'!D679</f>
        <v>0</v>
      </c>
      <c r="D652">
        <f>'RESUMEN TOTAL'!E679</f>
        <v>0</v>
      </c>
      <c r="E652">
        <f>'RESUMEN TOTAL'!F679</f>
        <v>0</v>
      </c>
      <c r="F652">
        <f>'RESUMEN TOTAL'!L679</f>
        <v>0</v>
      </c>
      <c r="G652">
        <f>'RESUMEN TOTAL'!M679</f>
        <v>0</v>
      </c>
      <c r="H652">
        <f>'RESUMEN TOTAL'!N660</f>
        <v>0</v>
      </c>
      <c r="I652">
        <f>'RESUMEN TOTAL'!O660</f>
        <v>0</v>
      </c>
      <c r="J652">
        <f>'RESUMEN TOTAL'!P679</f>
        <v>0</v>
      </c>
      <c r="K652">
        <f>'RESUMEN TOTAL'!Q679</f>
        <v>0</v>
      </c>
      <c r="L652">
        <f>'RESUMEN TOTAL'!R679</f>
        <v>0</v>
      </c>
      <c r="M652">
        <f>'RESUMEN TOTAL'!S679</f>
        <v>0</v>
      </c>
      <c r="N652">
        <f>'RESUMEN TOTAL'!T679</f>
        <v>0</v>
      </c>
      <c r="O652">
        <f>'RESUMEN TOTAL'!U679</f>
        <v>0</v>
      </c>
      <c r="P652">
        <f>'RESUMEN TOTAL'!V679</f>
        <v>0</v>
      </c>
      <c r="Q652">
        <f>'RESUMEN TOTAL'!W679</f>
        <v>0</v>
      </c>
      <c r="R652">
        <f>'RESUMEN TOTAL'!X679</f>
        <v>0</v>
      </c>
      <c r="S652">
        <f>'RESUMEN TOTAL'!Y679</f>
        <v>0</v>
      </c>
      <c r="T652">
        <f>'RESUMEN TOTAL'!Z679</f>
        <v>0</v>
      </c>
      <c r="U652">
        <f>'RESUMEN TOTAL'!AA679</f>
        <v>0</v>
      </c>
      <c r="V652">
        <f>'RESUMEN TOTAL'!AB679</f>
        <v>0</v>
      </c>
      <c r="W652">
        <f>'RESUMEN TOTAL'!AC679</f>
        <v>0</v>
      </c>
      <c r="X652">
        <f>'RESUMEN TOTAL'!AD679</f>
        <v>0</v>
      </c>
      <c r="Y652">
        <f>'RESUMEN TOTAL'!AE679</f>
        <v>0</v>
      </c>
      <c r="Z652">
        <f>'RESUMEN TOTAL'!AF679</f>
        <v>0</v>
      </c>
      <c r="AA652">
        <f>'RESUMEN TOTAL'!AG679</f>
        <v>0</v>
      </c>
      <c r="AB652">
        <f>'RESUMEN TOTAL'!AH679</f>
        <v>0</v>
      </c>
      <c r="AC652">
        <f>'RESUMEN TOTAL'!AI679</f>
        <v>0</v>
      </c>
      <c r="AD652">
        <f>'RESUMEN TOTAL'!AJ679</f>
        <v>0</v>
      </c>
      <c r="AE652">
        <f>'RESUMEN TOTAL'!AK679</f>
        <v>0</v>
      </c>
      <c r="AF652">
        <f>'RESUMEN TOTAL'!AL679</f>
        <v>0</v>
      </c>
      <c r="AG652">
        <f>'RESUMEN TOTAL'!AM679</f>
        <v>0</v>
      </c>
      <c r="AH652">
        <f>'RESUMEN TOTAL'!AN679</f>
        <v>0</v>
      </c>
    </row>
    <row r="653" spans="1:34" x14ac:dyDescent="0.25">
      <c r="A653">
        <f>'RESUMEN TOTAL'!A680</f>
        <v>0</v>
      </c>
      <c r="B653">
        <f>'RESUMEN TOTAL'!B680</f>
        <v>0</v>
      </c>
      <c r="C653">
        <f>'RESUMEN TOTAL'!D680</f>
        <v>0</v>
      </c>
      <c r="D653">
        <f>'RESUMEN TOTAL'!E680</f>
        <v>0</v>
      </c>
      <c r="E653">
        <f>'RESUMEN TOTAL'!F680</f>
        <v>0</v>
      </c>
      <c r="F653">
        <f>'RESUMEN TOTAL'!L680</f>
        <v>0</v>
      </c>
      <c r="G653">
        <f>'RESUMEN TOTAL'!M680</f>
        <v>0</v>
      </c>
      <c r="H653">
        <f>'RESUMEN TOTAL'!N661</f>
        <v>0</v>
      </c>
      <c r="I653">
        <f>'RESUMEN TOTAL'!O661</f>
        <v>0</v>
      </c>
      <c r="J653">
        <f>'RESUMEN TOTAL'!P680</f>
        <v>0</v>
      </c>
      <c r="K653">
        <f>'RESUMEN TOTAL'!Q680</f>
        <v>0</v>
      </c>
      <c r="L653">
        <f>'RESUMEN TOTAL'!R680</f>
        <v>0</v>
      </c>
      <c r="M653">
        <f>'RESUMEN TOTAL'!S680</f>
        <v>0</v>
      </c>
      <c r="N653">
        <f>'RESUMEN TOTAL'!T680</f>
        <v>0</v>
      </c>
      <c r="O653">
        <f>'RESUMEN TOTAL'!U680</f>
        <v>0</v>
      </c>
      <c r="P653">
        <f>'RESUMEN TOTAL'!V680</f>
        <v>0</v>
      </c>
      <c r="Q653">
        <f>'RESUMEN TOTAL'!W680</f>
        <v>0</v>
      </c>
      <c r="R653">
        <f>'RESUMEN TOTAL'!X680</f>
        <v>0</v>
      </c>
      <c r="S653">
        <f>'RESUMEN TOTAL'!Y680</f>
        <v>0</v>
      </c>
      <c r="T653">
        <f>'RESUMEN TOTAL'!Z680</f>
        <v>0</v>
      </c>
      <c r="U653">
        <f>'RESUMEN TOTAL'!AA680</f>
        <v>0</v>
      </c>
      <c r="V653">
        <f>'RESUMEN TOTAL'!AB680</f>
        <v>0</v>
      </c>
      <c r="W653">
        <f>'RESUMEN TOTAL'!AC680</f>
        <v>0</v>
      </c>
      <c r="X653">
        <f>'RESUMEN TOTAL'!AD680</f>
        <v>0</v>
      </c>
      <c r="Y653">
        <f>'RESUMEN TOTAL'!AE680</f>
        <v>0</v>
      </c>
      <c r="Z653">
        <f>'RESUMEN TOTAL'!AF680</f>
        <v>0</v>
      </c>
      <c r="AA653">
        <f>'RESUMEN TOTAL'!AG680</f>
        <v>0</v>
      </c>
      <c r="AB653">
        <f>'RESUMEN TOTAL'!AH680</f>
        <v>0</v>
      </c>
      <c r="AC653">
        <f>'RESUMEN TOTAL'!AI680</f>
        <v>0</v>
      </c>
      <c r="AD653">
        <f>'RESUMEN TOTAL'!AJ680</f>
        <v>0</v>
      </c>
      <c r="AE653">
        <f>'RESUMEN TOTAL'!AK680</f>
        <v>0</v>
      </c>
      <c r="AF653">
        <f>'RESUMEN TOTAL'!AL680</f>
        <v>0</v>
      </c>
      <c r="AG653">
        <f>'RESUMEN TOTAL'!AM680</f>
        <v>0</v>
      </c>
      <c r="AH653">
        <f>'RESUMEN TOTAL'!AN680</f>
        <v>0</v>
      </c>
    </row>
    <row r="654" spans="1:34" x14ac:dyDescent="0.25">
      <c r="A654">
        <f>'RESUMEN TOTAL'!A681</f>
        <v>0</v>
      </c>
      <c r="B654">
        <f>'RESUMEN TOTAL'!B681</f>
        <v>0</v>
      </c>
      <c r="C654">
        <f>'RESUMEN TOTAL'!D681</f>
        <v>0</v>
      </c>
      <c r="D654">
        <f>'RESUMEN TOTAL'!E681</f>
        <v>0</v>
      </c>
      <c r="E654">
        <f>'RESUMEN TOTAL'!F681</f>
        <v>0</v>
      </c>
      <c r="F654">
        <f>'RESUMEN TOTAL'!L681</f>
        <v>0</v>
      </c>
      <c r="G654">
        <f>'RESUMEN TOTAL'!M681</f>
        <v>0</v>
      </c>
      <c r="H654">
        <f>'RESUMEN TOTAL'!N662</f>
        <v>0</v>
      </c>
      <c r="I654">
        <f>'RESUMEN TOTAL'!O662</f>
        <v>0</v>
      </c>
      <c r="J654">
        <f>'RESUMEN TOTAL'!P681</f>
        <v>0</v>
      </c>
      <c r="K654">
        <f>'RESUMEN TOTAL'!Q681</f>
        <v>0</v>
      </c>
      <c r="L654">
        <f>'RESUMEN TOTAL'!R681</f>
        <v>0</v>
      </c>
      <c r="M654">
        <f>'RESUMEN TOTAL'!S681</f>
        <v>0</v>
      </c>
      <c r="N654">
        <f>'RESUMEN TOTAL'!T681</f>
        <v>0</v>
      </c>
      <c r="O654">
        <f>'RESUMEN TOTAL'!U681</f>
        <v>0</v>
      </c>
      <c r="P654">
        <f>'RESUMEN TOTAL'!V681</f>
        <v>0</v>
      </c>
      <c r="Q654">
        <f>'RESUMEN TOTAL'!W681</f>
        <v>0</v>
      </c>
      <c r="R654">
        <f>'RESUMEN TOTAL'!X681</f>
        <v>0</v>
      </c>
      <c r="S654">
        <f>'RESUMEN TOTAL'!Y681</f>
        <v>0</v>
      </c>
      <c r="T654">
        <f>'RESUMEN TOTAL'!Z681</f>
        <v>0</v>
      </c>
      <c r="U654">
        <f>'RESUMEN TOTAL'!AA681</f>
        <v>0</v>
      </c>
      <c r="V654">
        <f>'RESUMEN TOTAL'!AB681</f>
        <v>0</v>
      </c>
      <c r="W654">
        <f>'RESUMEN TOTAL'!AC681</f>
        <v>0</v>
      </c>
      <c r="X654">
        <f>'RESUMEN TOTAL'!AD681</f>
        <v>0</v>
      </c>
      <c r="Y654">
        <f>'RESUMEN TOTAL'!AE681</f>
        <v>0</v>
      </c>
      <c r="Z654">
        <f>'RESUMEN TOTAL'!AF681</f>
        <v>0</v>
      </c>
      <c r="AA654">
        <f>'RESUMEN TOTAL'!AG681</f>
        <v>0</v>
      </c>
      <c r="AB654">
        <f>'RESUMEN TOTAL'!AH681</f>
        <v>0</v>
      </c>
      <c r="AC654">
        <f>'RESUMEN TOTAL'!AI681</f>
        <v>0</v>
      </c>
      <c r="AD654">
        <f>'RESUMEN TOTAL'!AJ681</f>
        <v>0</v>
      </c>
      <c r="AE654">
        <f>'RESUMEN TOTAL'!AK681</f>
        <v>0</v>
      </c>
      <c r="AF654">
        <f>'RESUMEN TOTAL'!AL681</f>
        <v>0</v>
      </c>
      <c r="AG654">
        <f>'RESUMEN TOTAL'!AM681</f>
        <v>0</v>
      </c>
      <c r="AH654">
        <f>'RESUMEN TOTAL'!AN681</f>
        <v>0</v>
      </c>
    </row>
    <row r="655" spans="1:34" x14ac:dyDescent="0.25">
      <c r="A655">
        <f>'RESUMEN TOTAL'!A682</f>
        <v>0</v>
      </c>
      <c r="B655">
        <f>'RESUMEN TOTAL'!B682</f>
        <v>0</v>
      </c>
      <c r="C655">
        <f>'RESUMEN TOTAL'!D682</f>
        <v>0</v>
      </c>
      <c r="D655">
        <f>'RESUMEN TOTAL'!E682</f>
        <v>0</v>
      </c>
      <c r="E655">
        <f>'RESUMEN TOTAL'!F682</f>
        <v>0</v>
      </c>
      <c r="F655">
        <f>'RESUMEN TOTAL'!L682</f>
        <v>0</v>
      </c>
      <c r="G655">
        <f>'RESUMEN TOTAL'!M682</f>
        <v>0</v>
      </c>
      <c r="H655">
        <f>'RESUMEN TOTAL'!N663</f>
        <v>0</v>
      </c>
      <c r="I655">
        <f>'RESUMEN TOTAL'!O663</f>
        <v>0</v>
      </c>
      <c r="J655">
        <f>'RESUMEN TOTAL'!P682</f>
        <v>0</v>
      </c>
      <c r="K655">
        <f>'RESUMEN TOTAL'!Q682</f>
        <v>0</v>
      </c>
      <c r="L655">
        <f>'RESUMEN TOTAL'!R682</f>
        <v>0</v>
      </c>
      <c r="M655">
        <f>'RESUMEN TOTAL'!S682</f>
        <v>0</v>
      </c>
      <c r="N655">
        <f>'RESUMEN TOTAL'!T682</f>
        <v>0</v>
      </c>
      <c r="O655">
        <f>'RESUMEN TOTAL'!U682</f>
        <v>0</v>
      </c>
      <c r="P655">
        <f>'RESUMEN TOTAL'!V682</f>
        <v>0</v>
      </c>
      <c r="Q655">
        <f>'RESUMEN TOTAL'!W682</f>
        <v>0</v>
      </c>
      <c r="R655">
        <f>'RESUMEN TOTAL'!X682</f>
        <v>0</v>
      </c>
      <c r="S655">
        <f>'RESUMEN TOTAL'!Y682</f>
        <v>0</v>
      </c>
      <c r="T655">
        <f>'RESUMEN TOTAL'!Z682</f>
        <v>0</v>
      </c>
      <c r="U655">
        <f>'RESUMEN TOTAL'!AA682</f>
        <v>0</v>
      </c>
      <c r="V655">
        <f>'RESUMEN TOTAL'!AB682</f>
        <v>0</v>
      </c>
      <c r="W655">
        <f>'RESUMEN TOTAL'!AC682</f>
        <v>0</v>
      </c>
      <c r="X655">
        <f>'RESUMEN TOTAL'!AD682</f>
        <v>0</v>
      </c>
      <c r="Y655">
        <f>'RESUMEN TOTAL'!AE682</f>
        <v>0</v>
      </c>
      <c r="Z655">
        <f>'RESUMEN TOTAL'!AF682</f>
        <v>0</v>
      </c>
      <c r="AA655">
        <f>'RESUMEN TOTAL'!AG682</f>
        <v>0</v>
      </c>
      <c r="AB655">
        <f>'RESUMEN TOTAL'!AH682</f>
        <v>0</v>
      </c>
      <c r="AC655">
        <f>'RESUMEN TOTAL'!AI682</f>
        <v>0</v>
      </c>
      <c r="AD655">
        <f>'RESUMEN TOTAL'!AJ682</f>
        <v>0</v>
      </c>
      <c r="AE655">
        <f>'RESUMEN TOTAL'!AK682</f>
        <v>0</v>
      </c>
      <c r="AF655">
        <f>'RESUMEN TOTAL'!AL682</f>
        <v>0</v>
      </c>
      <c r="AG655">
        <f>'RESUMEN TOTAL'!AM682</f>
        <v>0</v>
      </c>
      <c r="AH655">
        <f>'RESUMEN TOTAL'!AN682</f>
        <v>0</v>
      </c>
    </row>
    <row r="656" spans="1:34" x14ac:dyDescent="0.25">
      <c r="A656">
        <f>'RESUMEN TOTAL'!A683</f>
        <v>0</v>
      </c>
      <c r="B656">
        <f>'RESUMEN TOTAL'!B683</f>
        <v>0</v>
      </c>
      <c r="C656">
        <f>'RESUMEN TOTAL'!D683</f>
        <v>0</v>
      </c>
      <c r="D656">
        <f>'RESUMEN TOTAL'!E683</f>
        <v>0</v>
      </c>
      <c r="E656">
        <f>'RESUMEN TOTAL'!F683</f>
        <v>0</v>
      </c>
      <c r="F656">
        <f>'RESUMEN TOTAL'!L683</f>
        <v>0</v>
      </c>
      <c r="G656">
        <f>'RESUMEN TOTAL'!M683</f>
        <v>0</v>
      </c>
      <c r="H656">
        <f>'RESUMEN TOTAL'!N664</f>
        <v>0</v>
      </c>
      <c r="I656">
        <f>'RESUMEN TOTAL'!O664</f>
        <v>0</v>
      </c>
      <c r="J656">
        <f>'RESUMEN TOTAL'!P683</f>
        <v>0</v>
      </c>
      <c r="K656">
        <f>'RESUMEN TOTAL'!Q683</f>
        <v>0</v>
      </c>
      <c r="L656">
        <f>'RESUMEN TOTAL'!R683</f>
        <v>0</v>
      </c>
      <c r="M656">
        <f>'RESUMEN TOTAL'!S683</f>
        <v>0</v>
      </c>
      <c r="N656">
        <f>'RESUMEN TOTAL'!T683</f>
        <v>0</v>
      </c>
      <c r="O656">
        <f>'RESUMEN TOTAL'!U683</f>
        <v>0</v>
      </c>
      <c r="P656">
        <f>'RESUMEN TOTAL'!V683</f>
        <v>0</v>
      </c>
      <c r="Q656">
        <f>'RESUMEN TOTAL'!W683</f>
        <v>0</v>
      </c>
      <c r="R656">
        <f>'RESUMEN TOTAL'!X683</f>
        <v>0</v>
      </c>
      <c r="S656">
        <f>'RESUMEN TOTAL'!Y683</f>
        <v>0</v>
      </c>
      <c r="T656">
        <f>'RESUMEN TOTAL'!Z683</f>
        <v>0</v>
      </c>
      <c r="U656">
        <f>'RESUMEN TOTAL'!AA683</f>
        <v>0</v>
      </c>
      <c r="V656">
        <f>'RESUMEN TOTAL'!AB683</f>
        <v>0</v>
      </c>
      <c r="W656">
        <f>'RESUMEN TOTAL'!AC683</f>
        <v>0</v>
      </c>
      <c r="X656">
        <f>'RESUMEN TOTAL'!AD683</f>
        <v>0</v>
      </c>
      <c r="Y656">
        <f>'RESUMEN TOTAL'!AE683</f>
        <v>0</v>
      </c>
      <c r="Z656">
        <f>'RESUMEN TOTAL'!AF683</f>
        <v>0</v>
      </c>
      <c r="AA656">
        <f>'RESUMEN TOTAL'!AG683</f>
        <v>0</v>
      </c>
      <c r="AB656">
        <f>'RESUMEN TOTAL'!AH683</f>
        <v>0</v>
      </c>
      <c r="AC656">
        <f>'RESUMEN TOTAL'!AI683</f>
        <v>0</v>
      </c>
      <c r="AD656">
        <f>'RESUMEN TOTAL'!AJ683</f>
        <v>0</v>
      </c>
      <c r="AE656">
        <f>'RESUMEN TOTAL'!AK683</f>
        <v>0</v>
      </c>
      <c r="AF656">
        <f>'RESUMEN TOTAL'!AL683</f>
        <v>0</v>
      </c>
      <c r="AG656">
        <f>'RESUMEN TOTAL'!AM683</f>
        <v>0</v>
      </c>
      <c r="AH656">
        <f>'RESUMEN TOTAL'!AN683</f>
        <v>0</v>
      </c>
    </row>
    <row r="657" spans="1:34" x14ac:dyDescent="0.25">
      <c r="A657">
        <f>'RESUMEN TOTAL'!A684</f>
        <v>0</v>
      </c>
      <c r="B657">
        <f>'RESUMEN TOTAL'!B684</f>
        <v>0</v>
      </c>
      <c r="C657">
        <f>'RESUMEN TOTAL'!D684</f>
        <v>0</v>
      </c>
      <c r="D657">
        <f>'RESUMEN TOTAL'!E684</f>
        <v>0</v>
      </c>
      <c r="E657">
        <f>'RESUMEN TOTAL'!F684</f>
        <v>0</v>
      </c>
      <c r="F657">
        <f>'RESUMEN TOTAL'!L684</f>
        <v>0</v>
      </c>
      <c r="G657">
        <f>'RESUMEN TOTAL'!M684</f>
        <v>0</v>
      </c>
      <c r="H657">
        <f>'RESUMEN TOTAL'!N665</f>
        <v>0</v>
      </c>
      <c r="I657">
        <f>'RESUMEN TOTAL'!O665</f>
        <v>0</v>
      </c>
      <c r="J657">
        <f>'RESUMEN TOTAL'!P684</f>
        <v>0</v>
      </c>
      <c r="K657">
        <f>'RESUMEN TOTAL'!Q684</f>
        <v>0</v>
      </c>
      <c r="L657">
        <f>'RESUMEN TOTAL'!R684</f>
        <v>0</v>
      </c>
      <c r="M657">
        <f>'RESUMEN TOTAL'!S684</f>
        <v>0</v>
      </c>
      <c r="N657">
        <f>'RESUMEN TOTAL'!T684</f>
        <v>0</v>
      </c>
      <c r="O657">
        <f>'RESUMEN TOTAL'!U684</f>
        <v>0</v>
      </c>
      <c r="P657">
        <f>'RESUMEN TOTAL'!V684</f>
        <v>0</v>
      </c>
      <c r="Q657">
        <f>'RESUMEN TOTAL'!W684</f>
        <v>0</v>
      </c>
      <c r="R657">
        <f>'RESUMEN TOTAL'!X684</f>
        <v>0</v>
      </c>
      <c r="S657">
        <f>'RESUMEN TOTAL'!Y684</f>
        <v>0</v>
      </c>
      <c r="T657">
        <f>'RESUMEN TOTAL'!Z684</f>
        <v>0</v>
      </c>
      <c r="U657">
        <f>'RESUMEN TOTAL'!AA684</f>
        <v>0</v>
      </c>
      <c r="V657">
        <f>'RESUMEN TOTAL'!AB684</f>
        <v>0</v>
      </c>
      <c r="W657">
        <f>'RESUMEN TOTAL'!AC684</f>
        <v>0</v>
      </c>
      <c r="X657">
        <f>'RESUMEN TOTAL'!AD684</f>
        <v>0</v>
      </c>
      <c r="Y657">
        <f>'RESUMEN TOTAL'!AE684</f>
        <v>0</v>
      </c>
      <c r="Z657">
        <f>'RESUMEN TOTAL'!AF684</f>
        <v>0</v>
      </c>
      <c r="AA657">
        <f>'RESUMEN TOTAL'!AG684</f>
        <v>0</v>
      </c>
      <c r="AB657">
        <f>'RESUMEN TOTAL'!AH684</f>
        <v>0</v>
      </c>
      <c r="AC657">
        <f>'RESUMEN TOTAL'!AI684</f>
        <v>0</v>
      </c>
      <c r="AD657">
        <f>'RESUMEN TOTAL'!AJ684</f>
        <v>0</v>
      </c>
      <c r="AE657">
        <f>'RESUMEN TOTAL'!AK684</f>
        <v>0</v>
      </c>
      <c r="AF657">
        <f>'RESUMEN TOTAL'!AL684</f>
        <v>0</v>
      </c>
      <c r="AG657">
        <f>'RESUMEN TOTAL'!AM684</f>
        <v>0</v>
      </c>
      <c r="AH657">
        <f>'RESUMEN TOTAL'!AN684</f>
        <v>0</v>
      </c>
    </row>
    <row r="658" spans="1:34" x14ac:dyDescent="0.25">
      <c r="A658">
        <f>'RESUMEN TOTAL'!A685</f>
        <v>0</v>
      </c>
      <c r="B658">
        <f>'RESUMEN TOTAL'!B685</f>
        <v>0</v>
      </c>
      <c r="C658">
        <f>'RESUMEN TOTAL'!D685</f>
        <v>0</v>
      </c>
      <c r="D658">
        <f>'RESUMEN TOTAL'!E685</f>
        <v>0</v>
      </c>
      <c r="E658">
        <f>'RESUMEN TOTAL'!F685</f>
        <v>0</v>
      </c>
      <c r="F658">
        <f>'RESUMEN TOTAL'!L685</f>
        <v>0</v>
      </c>
      <c r="G658">
        <f>'RESUMEN TOTAL'!M685</f>
        <v>0</v>
      </c>
      <c r="H658">
        <f>'RESUMEN TOTAL'!N666</f>
        <v>0</v>
      </c>
      <c r="I658">
        <f>'RESUMEN TOTAL'!O666</f>
        <v>0</v>
      </c>
      <c r="J658">
        <f>'RESUMEN TOTAL'!P685</f>
        <v>0</v>
      </c>
      <c r="K658">
        <f>'RESUMEN TOTAL'!Q685</f>
        <v>0</v>
      </c>
      <c r="L658">
        <f>'RESUMEN TOTAL'!R685</f>
        <v>0</v>
      </c>
      <c r="M658">
        <f>'RESUMEN TOTAL'!S685</f>
        <v>0</v>
      </c>
      <c r="N658">
        <f>'RESUMEN TOTAL'!T685</f>
        <v>0</v>
      </c>
      <c r="O658">
        <f>'RESUMEN TOTAL'!U685</f>
        <v>0</v>
      </c>
      <c r="P658">
        <f>'RESUMEN TOTAL'!V685</f>
        <v>0</v>
      </c>
      <c r="Q658">
        <f>'RESUMEN TOTAL'!W685</f>
        <v>0</v>
      </c>
      <c r="R658">
        <f>'RESUMEN TOTAL'!X685</f>
        <v>0</v>
      </c>
      <c r="S658">
        <f>'RESUMEN TOTAL'!Y685</f>
        <v>0</v>
      </c>
      <c r="T658">
        <f>'RESUMEN TOTAL'!Z685</f>
        <v>0</v>
      </c>
      <c r="U658">
        <f>'RESUMEN TOTAL'!AA685</f>
        <v>0</v>
      </c>
      <c r="V658">
        <f>'RESUMEN TOTAL'!AB685</f>
        <v>0</v>
      </c>
      <c r="W658">
        <f>'RESUMEN TOTAL'!AC685</f>
        <v>0</v>
      </c>
      <c r="X658">
        <f>'RESUMEN TOTAL'!AD685</f>
        <v>0</v>
      </c>
      <c r="Y658">
        <f>'RESUMEN TOTAL'!AE685</f>
        <v>0</v>
      </c>
      <c r="Z658">
        <f>'RESUMEN TOTAL'!AF685</f>
        <v>0</v>
      </c>
      <c r="AA658">
        <f>'RESUMEN TOTAL'!AG685</f>
        <v>0</v>
      </c>
      <c r="AB658">
        <f>'RESUMEN TOTAL'!AH685</f>
        <v>0</v>
      </c>
      <c r="AC658">
        <f>'RESUMEN TOTAL'!AI685</f>
        <v>0</v>
      </c>
      <c r="AD658">
        <f>'RESUMEN TOTAL'!AJ685</f>
        <v>0</v>
      </c>
      <c r="AE658">
        <f>'RESUMEN TOTAL'!AK685</f>
        <v>0</v>
      </c>
      <c r="AF658">
        <f>'RESUMEN TOTAL'!AL685</f>
        <v>0</v>
      </c>
      <c r="AG658">
        <f>'RESUMEN TOTAL'!AM685</f>
        <v>0</v>
      </c>
      <c r="AH658">
        <f>'RESUMEN TOTAL'!AN685</f>
        <v>0</v>
      </c>
    </row>
    <row r="659" spans="1:34" x14ac:dyDescent="0.25">
      <c r="A659">
        <f>'RESUMEN TOTAL'!A686</f>
        <v>0</v>
      </c>
      <c r="B659">
        <f>'RESUMEN TOTAL'!B686</f>
        <v>0</v>
      </c>
      <c r="C659">
        <f>'RESUMEN TOTAL'!D686</f>
        <v>0</v>
      </c>
      <c r="D659">
        <f>'RESUMEN TOTAL'!E686</f>
        <v>0</v>
      </c>
      <c r="E659">
        <f>'RESUMEN TOTAL'!F686</f>
        <v>0</v>
      </c>
      <c r="F659">
        <f>'RESUMEN TOTAL'!L686</f>
        <v>0</v>
      </c>
      <c r="G659">
        <f>'RESUMEN TOTAL'!M686</f>
        <v>0</v>
      </c>
      <c r="H659">
        <f>'RESUMEN TOTAL'!N667</f>
        <v>0</v>
      </c>
      <c r="I659">
        <f>'RESUMEN TOTAL'!O667</f>
        <v>0</v>
      </c>
      <c r="J659">
        <f>'RESUMEN TOTAL'!P686</f>
        <v>0</v>
      </c>
      <c r="K659">
        <f>'RESUMEN TOTAL'!Q686</f>
        <v>0</v>
      </c>
      <c r="L659">
        <f>'RESUMEN TOTAL'!R686</f>
        <v>0</v>
      </c>
      <c r="M659">
        <f>'RESUMEN TOTAL'!S686</f>
        <v>0</v>
      </c>
      <c r="N659">
        <f>'RESUMEN TOTAL'!T686</f>
        <v>0</v>
      </c>
      <c r="O659">
        <f>'RESUMEN TOTAL'!U686</f>
        <v>0</v>
      </c>
      <c r="P659">
        <f>'RESUMEN TOTAL'!V686</f>
        <v>0</v>
      </c>
      <c r="Q659">
        <f>'RESUMEN TOTAL'!W686</f>
        <v>0</v>
      </c>
      <c r="R659">
        <f>'RESUMEN TOTAL'!X686</f>
        <v>0</v>
      </c>
      <c r="S659">
        <f>'RESUMEN TOTAL'!Y686</f>
        <v>0</v>
      </c>
      <c r="T659">
        <f>'RESUMEN TOTAL'!Z686</f>
        <v>0</v>
      </c>
      <c r="U659">
        <f>'RESUMEN TOTAL'!AA686</f>
        <v>0</v>
      </c>
      <c r="V659">
        <f>'RESUMEN TOTAL'!AB686</f>
        <v>0</v>
      </c>
      <c r="W659">
        <f>'RESUMEN TOTAL'!AC686</f>
        <v>0</v>
      </c>
      <c r="X659">
        <f>'RESUMEN TOTAL'!AD686</f>
        <v>0</v>
      </c>
      <c r="Y659">
        <f>'RESUMEN TOTAL'!AE686</f>
        <v>0</v>
      </c>
      <c r="Z659">
        <f>'RESUMEN TOTAL'!AF686</f>
        <v>0</v>
      </c>
      <c r="AA659">
        <f>'RESUMEN TOTAL'!AG686</f>
        <v>0</v>
      </c>
      <c r="AB659">
        <f>'RESUMEN TOTAL'!AH686</f>
        <v>0</v>
      </c>
      <c r="AC659">
        <f>'RESUMEN TOTAL'!AI686</f>
        <v>0</v>
      </c>
      <c r="AD659">
        <f>'RESUMEN TOTAL'!AJ686</f>
        <v>0</v>
      </c>
      <c r="AE659">
        <f>'RESUMEN TOTAL'!AK686</f>
        <v>0</v>
      </c>
      <c r="AF659">
        <f>'RESUMEN TOTAL'!AL686</f>
        <v>0</v>
      </c>
      <c r="AG659">
        <f>'RESUMEN TOTAL'!AM686</f>
        <v>0</v>
      </c>
      <c r="AH659">
        <f>'RESUMEN TOTAL'!AN686</f>
        <v>0</v>
      </c>
    </row>
    <row r="660" spans="1:34" x14ac:dyDescent="0.25">
      <c r="A660">
        <f>'RESUMEN TOTAL'!A687</f>
        <v>0</v>
      </c>
      <c r="B660">
        <f>'RESUMEN TOTAL'!B687</f>
        <v>0</v>
      </c>
      <c r="C660">
        <f>'RESUMEN TOTAL'!D687</f>
        <v>0</v>
      </c>
      <c r="D660">
        <f>'RESUMEN TOTAL'!E687</f>
        <v>0</v>
      </c>
      <c r="E660">
        <f>'RESUMEN TOTAL'!F687</f>
        <v>0</v>
      </c>
      <c r="F660">
        <f>'RESUMEN TOTAL'!L687</f>
        <v>0</v>
      </c>
      <c r="G660">
        <f>'RESUMEN TOTAL'!M687</f>
        <v>0</v>
      </c>
      <c r="H660">
        <f>'RESUMEN TOTAL'!N668</f>
        <v>0</v>
      </c>
      <c r="I660">
        <f>'RESUMEN TOTAL'!O668</f>
        <v>0</v>
      </c>
      <c r="J660">
        <f>'RESUMEN TOTAL'!P687</f>
        <v>0</v>
      </c>
      <c r="K660">
        <f>'RESUMEN TOTAL'!Q687</f>
        <v>0</v>
      </c>
      <c r="L660">
        <f>'RESUMEN TOTAL'!R687</f>
        <v>0</v>
      </c>
      <c r="M660">
        <f>'RESUMEN TOTAL'!S687</f>
        <v>0</v>
      </c>
      <c r="N660">
        <f>'RESUMEN TOTAL'!T687</f>
        <v>0</v>
      </c>
      <c r="O660">
        <f>'RESUMEN TOTAL'!U687</f>
        <v>0</v>
      </c>
      <c r="P660">
        <f>'RESUMEN TOTAL'!V687</f>
        <v>0</v>
      </c>
      <c r="Q660">
        <f>'RESUMEN TOTAL'!W687</f>
        <v>0</v>
      </c>
      <c r="R660">
        <f>'RESUMEN TOTAL'!X687</f>
        <v>0</v>
      </c>
      <c r="S660">
        <f>'RESUMEN TOTAL'!Y687</f>
        <v>0</v>
      </c>
      <c r="T660">
        <f>'RESUMEN TOTAL'!Z687</f>
        <v>0</v>
      </c>
      <c r="U660">
        <f>'RESUMEN TOTAL'!AA687</f>
        <v>0</v>
      </c>
      <c r="V660">
        <f>'RESUMEN TOTAL'!AB687</f>
        <v>0</v>
      </c>
      <c r="W660">
        <f>'RESUMEN TOTAL'!AC687</f>
        <v>0</v>
      </c>
      <c r="X660">
        <f>'RESUMEN TOTAL'!AD687</f>
        <v>0</v>
      </c>
      <c r="Y660">
        <f>'RESUMEN TOTAL'!AE687</f>
        <v>0</v>
      </c>
      <c r="Z660">
        <f>'RESUMEN TOTAL'!AF687</f>
        <v>0</v>
      </c>
      <c r="AA660">
        <f>'RESUMEN TOTAL'!AG687</f>
        <v>0</v>
      </c>
      <c r="AB660">
        <f>'RESUMEN TOTAL'!AH687</f>
        <v>0</v>
      </c>
      <c r="AC660">
        <f>'RESUMEN TOTAL'!AI687</f>
        <v>0</v>
      </c>
      <c r="AD660">
        <f>'RESUMEN TOTAL'!AJ687</f>
        <v>0</v>
      </c>
      <c r="AE660">
        <f>'RESUMEN TOTAL'!AK687</f>
        <v>0</v>
      </c>
      <c r="AF660">
        <f>'RESUMEN TOTAL'!AL687</f>
        <v>0</v>
      </c>
      <c r="AG660">
        <f>'RESUMEN TOTAL'!AM687</f>
        <v>0</v>
      </c>
      <c r="AH660">
        <f>'RESUMEN TOTAL'!AN687</f>
        <v>0</v>
      </c>
    </row>
    <row r="661" spans="1:34" x14ac:dyDescent="0.25">
      <c r="A661">
        <f>'RESUMEN TOTAL'!A688</f>
        <v>0</v>
      </c>
      <c r="B661">
        <f>'RESUMEN TOTAL'!B688</f>
        <v>0</v>
      </c>
      <c r="C661">
        <f>'RESUMEN TOTAL'!D688</f>
        <v>0</v>
      </c>
      <c r="D661">
        <f>'RESUMEN TOTAL'!E688</f>
        <v>0</v>
      </c>
      <c r="E661">
        <f>'RESUMEN TOTAL'!F688</f>
        <v>0</v>
      </c>
      <c r="F661">
        <f>'RESUMEN TOTAL'!L688</f>
        <v>0</v>
      </c>
      <c r="G661">
        <f>'RESUMEN TOTAL'!M688</f>
        <v>0</v>
      </c>
      <c r="H661">
        <f>'RESUMEN TOTAL'!N669</f>
        <v>0</v>
      </c>
      <c r="I661">
        <f>'RESUMEN TOTAL'!O669</f>
        <v>0</v>
      </c>
      <c r="J661">
        <f>'RESUMEN TOTAL'!P688</f>
        <v>0</v>
      </c>
      <c r="K661">
        <f>'RESUMEN TOTAL'!Q688</f>
        <v>0</v>
      </c>
      <c r="L661">
        <f>'RESUMEN TOTAL'!R688</f>
        <v>0</v>
      </c>
      <c r="M661">
        <f>'RESUMEN TOTAL'!S688</f>
        <v>0</v>
      </c>
      <c r="N661">
        <f>'RESUMEN TOTAL'!T688</f>
        <v>0</v>
      </c>
      <c r="O661">
        <f>'RESUMEN TOTAL'!U688</f>
        <v>0</v>
      </c>
      <c r="P661">
        <f>'RESUMEN TOTAL'!V688</f>
        <v>0</v>
      </c>
      <c r="Q661">
        <f>'RESUMEN TOTAL'!W688</f>
        <v>0</v>
      </c>
      <c r="R661">
        <f>'RESUMEN TOTAL'!X688</f>
        <v>0</v>
      </c>
      <c r="S661">
        <f>'RESUMEN TOTAL'!Y688</f>
        <v>0</v>
      </c>
      <c r="T661">
        <f>'RESUMEN TOTAL'!Z688</f>
        <v>0</v>
      </c>
      <c r="U661">
        <f>'RESUMEN TOTAL'!AA688</f>
        <v>0</v>
      </c>
      <c r="V661">
        <f>'RESUMEN TOTAL'!AB688</f>
        <v>0</v>
      </c>
      <c r="W661">
        <f>'RESUMEN TOTAL'!AC688</f>
        <v>0</v>
      </c>
      <c r="X661">
        <f>'RESUMEN TOTAL'!AD688</f>
        <v>0</v>
      </c>
      <c r="Y661">
        <f>'RESUMEN TOTAL'!AE688</f>
        <v>0</v>
      </c>
      <c r="Z661">
        <f>'RESUMEN TOTAL'!AF688</f>
        <v>0</v>
      </c>
      <c r="AA661">
        <f>'RESUMEN TOTAL'!AG688</f>
        <v>0</v>
      </c>
      <c r="AB661">
        <f>'RESUMEN TOTAL'!AH688</f>
        <v>0</v>
      </c>
      <c r="AC661">
        <f>'RESUMEN TOTAL'!AI688</f>
        <v>0</v>
      </c>
      <c r="AD661">
        <f>'RESUMEN TOTAL'!AJ688</f>
        <v>0</v>
      </c>
      <c r="AE661">
        <f>'RESUMEN TOTAL'!AK688</f>
        <v>0</v>
      </c>
      <c r="AF661">
        <f>'RESUMEN TOTAL'!AL688</f>
        <v>0</v>
      </c>
      <c r="AG661">
        <f>'RESUMEN TOTAL'!AM688</f>
        <v>0</v>
      </c>
      <c r="AH661">
        <f>'RESUMEN TOTAL'!AN688</f>
        <v>0</v>
      </c>
    </row>
    <row r="662" spans="1:34" x14ac:dyDescent="0.25">
      <c r="A662">
        <f>'RESUMEN TOTAL'!A689</f>
        <v>0</v>
      </c>
      <c r="B662">
        <f>'RESUMEN TOTAL'!B689</f>
        <v>0</v>
      </c>
      <c r="C662">
        <f>'RESUMEN TOTAL'!D689</f>
        <v>0</v>
      </c>
      <c r="D662">
        <f>'RESUMEN TOTAL'!E689</f>
        <v>0</v>
      </c>
      <c r="E662">
        <f>'RESUMEN TOTAL'!F689</f>
        <v>0</v>
      </c>
      <c r="F662">
        <f>'RESUMEN TOTAL'!L689</f>
        <v>0</v>
      </c>
      <c r="G662">
        <f>'RESUMEN TOTAL'!M689</f>
        <v>0</v>
      </c>
      <c r="H662">
        <f>'RESUMEN TOTAL'!N670</f>
        <v>0</v>
      </c>
      <c r="I662">
        <f>'RESUMEN TOTAL'!O670</f>
        <v>0</v>
      </c>
      <c r="J662">
        <f>'RESUMEN TOTAL'!P689</f>
        <v>0</v>
      </c>
      <c r="K662">
        <f>'RESUMEN TOTAL'!Q689</f>
        <v>0</v>
      </c>
      <c r="L662">
        <f>'RESUMEN TOTAL'!R689</f>
        <v>0</v>
      </c>
      <c r="M662">
        <f>'RESUMEN TOTAL'!S689</f>
        <v>0</v>
      </c>
      <c r="N662">
        <f>'RESUMEN TOTAL'!T689</f>
        <v>0</v>
      </c>
      <c r="O662">
        <f>'RESUMEN TOTAL'!U689</f>
        <v>0</v>
      </c>
      <c r="P662">
        <f>'RESUMEN TOTAL'!V689</f>
        <v>0</v>
      </c>
      <c r="Q662">
        <f>'RESUMEN TOTAL'!W689</f>
        <v>0</v>
      </c>
      <c r="R662">
        <f>'RESUMEN TOTAL'!X689</f>
        <v>0</v>
      </c>
      <c r="S662">
        <f>'RESUMEN TOTAL'!Y689</f>
        <v>0</v>
      </c>
      <c r="T662">
        <f>'RESUMEN TOTAL'!Z689</f>
        <v>0</v>
      </c>
      <c r="U662">
        <f>'RESUMEN TOTAL'!AA689</f>
        <v>0</v>
      </c>
      <c r="V662">
        <f>'RESUMEN TOTAL'!AB689</f>
        <v>0</v>
      </c>
      <c r="W662">
        <f>'RESUMEN TOTAL'!AC689</f>
        <v>0</v>
      </c>
      <c r="X662">
        <f>'RESUMEN TOTAL'!AD689</f>
        <v>0</v>
      </c>
      <c r="Y662">
        <f>'RESUMEN TOTAL'!AE689</f>
        <v>0</v>
      </c>
      <c r="Z662">
        <f>'RESUMEN TOTAL'!AF689</f>
        <v>0</v>
      </c>
      <c r="AA662">
        <f>'RESUMEN TOTAL'!AG689</f>
        <v>0</v>
      </c>
      <c r="AB662">
        <f>'RESUMEN TOTAL'!AH689</f>
        <v>0</v>
      </c>
      <c r="AC662">
        <f>'RESUMEN TOTAL'!AI689</f>
        <v>0</v>
      </c>
      <c r="AD662">
        <f>'RESUMEN TOTAL'!AJ689</f>
        <v>0</v>
      </c>
      <c r="AE662">
        <f>'RESUMEN TOTAL'!AK689</f>
        <v>0</v>
      </c>
      <c r="AF662">
        <f>'RESUMEN TOTAL'!AL689</f>
        <v>0</v>
      </c>
      <c r="AG662">
        <f>'RESUMEN TOTAL'!AM689</f>
        <v>0</v>
      </c>
      <c r="AH662">
        <f>'RESUMEN TOTAL'!AN689</f>
        <v>0</v>
      </c>
    </row>
    <row r="663" spans="1:34" x14ac:dyDescent="0.25">
      <c r="A663">
        <f>'RESUMEN TOTAL'!A690</f>
        <v>0</v>
      </c>
      <c r="B663">
        <f>'RESUMEN TOTAL'!B690</f>
        <v>0</v>
      </c>
      <c r="C663">
        <f>'RESUMEN TOTAL'!D690</f>
        <v>0</v>
      </c>
      <c r="D663">
        <f>'RESUMEN TOTAL'!E690</f>
        <v>0</v>
      </c>
      <c r="E663">
        <f>'RESUMEN TOTAL'!F690</f>
        <v>0</v>
      </c>
      <c r="F663">
        <f>'RESUMEN TOTAL'!L690</f>
        <v>0</v>
      </c>
      <c r="G663">
        <f>'RESUMEN TOTAL'!M690</f>
        <v>0</v>
      </c>
      <c r="H663">
        <f>'RESUMEN TOTAL'!N671</f>
        <v>0</v>
      </c>
      <c r="I663">
        <f>'RESUMEN TOTAL'!O671</f>
        <v>0</v>
      </c>
      <c r="J663">
        <f>'RESUMEN TOTAL'!P690</f>
        <v>0</v>
      </c>
      <c r="K663">
        <f>'RESUMEN TOTAL'!Q690</f>
        <v>0</v>
      </c>
      <c r="L663">
        <f>'RESUMEN TOTAL'!R690</f>
        <v>0</v>
      </c>
      <c r="M663">
        <f>'RESUMEN TOTAL'!S690</f>
        <v>0</v>
      </c>
      <c r="N663">
        <f>'RESUMEN TOTAL'!T690</f>
        <v>0</v>
      </c>
      <c r="O663">
        <f>'RESUMEN TOTAL'!U690</f>
        <v>0</v>
      </c>
      <c r="P663">
        <f>'RESUMEN TOTAL'!V690</f>
        <v>0</v>
      </c>
      <c r="Q663">
        <f>'RESUMEN TOTAL'!W690</f>
        <v>0</v>
      </c>
      <c r="R663">
        <f>'RESUMEN TOTAL'!X690</f>
        <v>0</v>
      </c>
      <c r="S663">
        <f>'RESUMEN TOTAL'!Y690</f>
        <v>0</v>
      </c>
      <c r="T663">
        <f>'RESUMEN TOTAL'!Z690</f>
        <v>0</v>
      </c>
      <c r="U663">
        <f>'RESUMEN TOTAL'!AA690</f>
        <v>0</v>
      </c>
      <c r="V663">
        <f>'RESUMEN TOTAL'!AB690</f>
        <v>0</v>
      </c>
      <c r="W663">
        <f>'RESUMEN TOTAL'!AC690</f>
        <v>0</v>
      </c>
      <c r="X663">
        <f>'RESUMEN TOTAL'!AD690</f>
        <v>0</v>
      </c>
      <c r="Y663">
        <f>'RESUMEN TOTAL'!AE690</f>
        <v>0</v>
      </c>
      <c r="Z663">
        <f>'RESUMEN TOTAL'!AF690</f>
        <v>0</v>
      </c>
      <c r="AA663">
        <f>'RESUMEN TOTAL'!AG690</f>
        <v>0</v>
      </c>
      <c r="AB663">
        <f>'RESUMEN TOTAL'!AH690</f>
        <v>0</v>
      </c>
      <c r="AC663">
        <f>'RESUMEN TOTAL'!AI690</f>
        <v>0</v>
      </c>
      <c r="AD663">
        <f>'RESUMEN TOTAL'!AJ690</f>
        <v>0</v>
      </c>
      <c r="AE663">
        <f>'RESUMEN TOTAL'!AK690</f>
        <v>0</v>
      </c>
      <c r="AF663">
        <f>'RESUMEN TOTAL'!AL690</f>
        <v>0</v>
      </c>
      <c r="AG663">
        <f>'RESUMEN TOTAL'!AM690</f>
        <v>0</v>
      </c>
      <c r="AH663">
        <f>'RESUMEN TOTAL'!AN690</f>
        <v>0</v>
      </c>
    </row>
    <row r="664" spans="1:34" x14ac:dyDescent="0.25">
      <c r="A664">
        <f>'RESUMEN TOTAL'!A691</f>
        <v>0</v>
      </c>
      <c r="B664">
        <f>'RESUMEN TOTAL'!B691</f>
        <v>0</v>
      </c>
      <c r="C664">
        <f>'RESUMEN TOTAL'!D691</f>
        <v>0</v>
      </c>
      <c r="D664">
        <f>'RESUMEN TOTAL'!E691</f>
        <v>0</v>
      </c>
      <c r="E664">
        <f>'RESUMEN TOTAL'!F691</f>
        <v>0</v>
      </c>
      <c r="F664">
        <f>'RESUMEN TOTAL'!L691</f>
        <v>0</v>
      </c>
      <c r="G664">
        <f>'RESUMEN TOTAL'!M691</f>
        <v>0</v>
      </c>
      <c r="H664">
        <f>'RESUMEN TOTAL'!N672</f>
        <v>0</v>
      </c>
      <c r="I664">
        <f>'RESUMEN TOTAL'!O672</f>
        <v>0</v>
      </c>
      <c r="J664">
        <f>'RESUMEN TOTAL'!P691</f>
        <v>0</v>
      </c>
      <c r="K664">
        <f>'RESUMEN TOTAL'!Q691</f>
        <v>0</v>
      </c>
      <c r="L664">
        <f>'RESUMEN TOTAL'!R691</f>
        <v>0</v>
      </c>
      <c r="M664">
        <f>'RESUMEN TOTAL'!S691</f>
        <v>0</v>
      </c>
      <c r="N664">
        <f>'RESUMEN TOTAL'!T691</f>
        <v>0</v>
      </c>
      <c r="O664">
        <f>'RESUMEN TOTAL'!U691</f>
        <v>0</v>
      </c>
      <c r="P664">
        <f>'RESUMEN TOTAL'!V691</f>
        <v>0</v>
      </c>
      <c r="Q664">
        <f>'RESUMEN TOTAL'!W691</f>
        <v>0</v>
      </c>
      <c r="R664">
        <f>'RESUMEN TOTAL'!X691</f>
        <v>0</v>
      </c>
      <c r="S664">
        <f>'RESUMEN TOTAL'!Y691</f>
        <v>0</v>
      </c>
      <c r="T664">
        <f>'RESUMEN TOTAL'!Z691</f>
        <v>0</v>
      </c>
      <c r="U664">
        <f>'RESUMEN TOTAL'!AA691</f>
        <v>0</v>
      </c>
      <c r="V664">
        <f>'RESUMEN TOTAL'!AB691</f>
        <v>0</v>
      </c>
      <c r="W664">
        <f>'RESUMEN TOTAL'!AC691</f>
        <v>0</v>
      </c>
      <c r="X664">
        <f>'RESUMEN TOTAL'!AD691</f>
        <v>0</v>
      </c>
      <c r="Y664">
        <f>'RESUMEN TOTAL'!AE691</f>
        <v>0</v>
      </c>
      <c r="Z664">
        <f>'RESUMEN TOTAL'!AF691</f>
        <v>0</v>
      </c>
      <c r="AA664">
        <f>'RESUMEN TOTAL'!AG691</f>
        <v>0</v>
      </c>
      <c r="AB664">
        <f>'RESUMEN TOTAL'!AH691</f>
        <v>0</v>
      </c>
      <c r="AC664">
        <f>'RESUMEN TOTAL'!AI691</f>
        <v>0</v>
      </c>
      <c r="AD664">
        <f>'RESUMEN TOTAL'!AJ691</f>
        <v>0</v>
      </c>
      <c r="AE664">
        <f>'RESUMEN TOTAL'!AK691</f>
        <v>0</v>
      </c>
      <c r="AF664">
        <f>'RESUMEN TOTAL'!AL691</f>
        <v>0</v>
      </c>
      <c r="AG664">
        <f>'RESUMEN TOTAL'!AM691</f>
        <v>0</v>
      </c>
      <c r="AH664">
        <f>'RESUMEN TOTAL'!AN691</f>
        <v>0</v>
      </c>
    </row>
    <row r="665" spans="1:34" x14ac:dyDescent="0.25">
      <c r="A665">
        <f>'RESUMEN TOTAL'!A692</f>
        <v>0</v>
      </c>
      <c r="B665">
        <f>'RESUMEN TOTAL'!B692</f>
        <v>0</v>
      </c>
      <c r="C665">
        <f>'RESUMEN TOTAL'!D692</f>
        <v>0</v>
      </c>
      <c r="D665">
        <f>'RESUMEN TOTAL'!E692</f>
        <v>0</v>
      </c>
      <c r="E665">
        <f>'RESUMEN TOTAL'!F692</f>
        <v>0</v>
      </c>
      <c r="F665">
        <f>'RESUMEN TOTAL'!L692</f>
        <v>0</v>
      </c>
      <c r="G665">
        <f>'RESUMEN TOTAL'!M692</f>
        <v>0</v>
      </c>
      <c r="H665">
        <f>'RESUMEN TOTAL'!N673</f>
        <v>0</v>
      </c>
      <c r="I665">
        <f>'RESUMEN TOTAL'!O673</f>
        <v>0</v>
      </c>
      <c r="J665">
        <f>'RESUMEN TOTAL'!P692</f>
        <v>0</v>
      </c>
      <c r="K665">
        <f>'RESUMEN TOTAL'!Q692</f>
        <v>0</v>
      </c>
      <c r="L665">
        <f>'RESUMEN TOTAL'!R692</f>
        <v>0</v>
      </c>
      <c r="M665">
        <f>'RESUMEN TOTAL'!S692</f>
        <v>0</v>
      </c>
      <c r="N665">
        <f>'RESUMEN TOTAL'!T692</f>
        <v>0</v>
      </c>
      <c r="O665">
        <f>'RESUMEN TOTAL'!U692</f>
        <v>0</v>
      </c>
      <c r="P665">
        <f>'RESUMEN TOTAL'!V692</f>
        <v>0</v>
      </c>
      <c r="Q665">
        <f>'RESUMEN TOTAL'!W692</f>
        <v>0</v>
      </c>
      <c r="R665">
        <f>'RESUMEN TOTAL'!X692</f>
        <v>0</v>
      </c>
      <c r="S665">
        <f>'RESUMEN TOTAL'!Y692</f>
        <v>0</v>
      </c>
      <c r="T665">
        <f>'RESUMEN TOTAL'!Z692</f>
        <v>0</v>
      </c>
      <c r="U665">
        <f>'RESUMEN TOTAL'!AA692</f>
        <v>0</v>
      </c>
      <c r="V665">
        <f>'RESUMEN TOTAL'!AB692</f>
        <v>0</v>
      </c>
      <c r="W665">
        <f>'RESUMEN TOTAL'!AC692</f>
        <v>0</v>
      </c>
      <c r="X665">
        <f>'RESUMEN TOTAL'!AD692</f>
        <v>0</v>
      </c>
      <c r="Y665">
        <f>'RESUMEN TOTAL'!AE692</f>
        <v>0</v>
      </c>
      <c r="Z665">
        <f>'RESUMEN TOTAL'!AF692</f>
        <v>0</v>
      </c>
      <c r="AA665">
        <f>'RESUMEN TOTAL'!AG692</f>
        <v>0</v>
      </c>
      <c r="AB665">
        <f>'RESUMEN TOTAL'!AH692</f>
        <v>0</v>
      </c>
      <c r="AC665">
        <f>'RESUMEN TOTAL'!AI692</f>
        <v>0</v>
      </c>
      <c r="AD665">
        <f>'RESUMEN TOTAL'!AJ692</f>
        <v>0</v>
      </c>
      <c r="AE665">
        <f>'RESUMEN TOTAL'!AK692</f>
        <v>0</v>
      </c>
      <c r="AF665">
        <f>'RESUMEN TOTAL'!AL692</f>
        <v>0</v>
      </c>
      <c r="AG665">
        <f>'RESUMEN TOTAL'!AM692</f>
        <v>0</v>
      </c>
      <c r="AH665">
        <f>'RESUMEN TOTAL'!AN692</f>
        <v>0</v>
      </c>
    </row>
    <row r="666" spans="1:34" x14ac:dyDescent="0.25">
      <c r="A666">
        <f>'RESUMEN TOTAL'!A693</f>
        <v>0</v>
      </c>
      <c r="B666">
        <f>'RESUMEN TOTAL'!B693</f>
        <v>0</v>
      </c>
      <c r="C666">
        <f>'RESUMEN TOTAL'!D693</f>
        <v>0</v>
      </c>
      <c r="D666">
        <f>'RESUMEN TOTAL'!E693</f>
        <v>0</v>
      </c>
      <c r="E666">
        <f>'RESUMEN TOTAL'!F693</f>
        <v>0</v>
      </c>
      <c r="F666">
        <f>'RESUMEN TOTAL'!L693</f>
        <v>0</v>
      </c>
      <c r="G666">
        <f>'RESUMEN TOTAL'!M693</f>
        <v>0</v>
      </c>
      <c r="H666">
        <f>'RESUMEN TOTAL'!N674</f>
        <v>0</v>
      </c>
      <c r="I666">
        <f>'RESUMEN TOTAL'!O674</f>
        <v>0</v>
      </c>
      <c r="J666">
        <f>'RESUMEN TOTAL'!P693</f>
        <v>0</v>
      </c>
      <c r="K666">
        <f>'RESUMEN TOTAL'!Q693</f>
        <v>0</v>
      </c>
      <c r="L666">
        <f>'RESUMEN TOTAL'!R693</f>
        <v>0</v>
      </c>
      <c r="M666">
        <f>'RESUMEN TOTAL'!S693</f>
        <v>0</v>
      </c>
      <c r="N666">
        <f>'RESUMEN TOTAL'!T693</f>
        <v>0</v>
      </c>
      <c r="O666">
        <f>'RESUMEN TOTAL'!U693</f>
        <v>0</v>
      </c>
      <c r="P666">
        <f>'RESUMEN TOTAL'!V693</f>
        <v>0</v>
      </c>
      <c r="Q666">
        <f>'RESUMEN TOTAL'!W693</f>
        <v>0</v>
      </c>
      <c r="R666">
        <f>'RESUMEN TOTAL'!X693</f>
        <v>0</v>
      </c>
      <c r="S666">
        <f>'RESUMEN TOTAL'!Y693</f>
        <v>0</v>
      </c>
      <c r="T666">
        <f>'RESUMEN TOTAL'!Z693</f>
        <v>0</v>
      </c>
      <c r="U666">
        <f>'RESUMEN TOTAL'!AA693</f>
        <v>0</v>
      </c>
      <c r="V666">
        <f>'RESUMEN TOTAL'!AB693</f>
        <v>0</v>
      </c>
      <c r="W666">
        <f>'RESUMEN TOTAL'!AC693</f>
        <v>0</v>
      </c>
      <c r="X666">
        <f>'RESUMEN TOTAL'!AD693</f>
        <v>0</v>
      </c>
      <c r="Y666">
        <f>'RESUMEN TOTAL'!AE693</f>
        <v>0</v>
      </c>
      <c r="Z666">
        <f>'RESUMEN TOTAL'!AF693</f>
        <v>0</v>
      </c>
      <c r="AA666">
        <f>'RESUMEN TOTAL'!AG693</f>
        <v>0</v>
      </c>
      <c r="AB666">
        <f>'RESUMEN TOTAL'!AH693</f>
        <v>0</v>
      </c>
      <c r="AC666">
        <f>'RESUMEN TOTAL'!AI693</f>
        <v>0</v>
      </c>
      <c r="AD666">
        <f>'RESUMEN TOTAL'!AJ693</f>
        <v>0</v>
      </c>
      <c r="AE666">
        <f>'RESUMEN TOTAL'!AK693</f>
        <v>0</v>
      </c>
      <c r="AF666">
        <f>'RESUMEN TOTAL'!AL693</f>
        <v>0</v>
      </c>
      <c r="AG666">
        <f>'RESUMEN TOTAL'!AM693</f>
        <v>0</v>
      </c>
      <c r="AH666">
        <f>'RESUMEN TOTAL'!AN693</f>
        <v>0</v>
      </c>
    </row>
    <row r="667" spans="1:34" x14ac:dyDescent="0.25">
      <c r="A667">
        <f>'RESUMEN TOTAL'!A694</f>
        <v>0</v>
      </c>
      <c r="B667">
        <f>'RESUMEN TOTAL'!B694</f>
        <v>0</v>
      </c>
      <c r="C667">
        <f>'RESUMEN TOTAL'!D694</f>
        <v>0</v>
      </c>
      <c r="D667">
        <f>'RESUMEN TOTAL'!E694</f>
        <v>0</v>
      </c>
      <c r="E667">
        <f>'RESUMEN TOTAL'!F694</f>
        <v>0</v>
      </c>
      <c r="F667">
        <f>'RESUMEN TOTAL'!L694</f>
        <v>0</v>
      </c>
      <c r="G667">
        <f>'RESUMEN TOTAL'!M694</f>
        <v>0</v>
      </c>
      <c r="H667">
        <f>'RESUMEN TOTAL'!N675</f>
        <v>0</v>
      </c>
      <c r="I667">
        <f>'RESUMEN TOTAL'!O675</f>
        <v>0</v>
      </c>
      <c r="J667">
        <f>'RESUMEN TOTAL'!P694</f>
        <v>0</v>
      </c>
      <c r="K667">
        <f>'RESUMEN TOTAL'!Q694</f>
        <v>0</v>
      </c>
      <c r="L667">
        <f>'RESUMEN TOTAL'!R694</f>
        <v>0</v>
      </c>
      <c r="M667">
        <f>'RESUMEN TOTAL'!S694</f>
        <v>0</v>
      </c>
      <c r="N667">
        <f>'RESUMEN TOTAL'!T694</f>
        <v>0</v>
      </c>
      <c r="O667">
        <f>'RESUMEN TOTAL'!U694</f>
        <v>0</v>
      </c>
      <c r="P667">
        <f>'RESUMEN TOTAL'!V694</f>
        <v>0</v>
      </c>
      <c r="Q667">
        <f>'RESUMEN TOTAL'!W694</f>
        <v>0</v>
      </c>
      <c r="R667">
        <f>'RESUMEN TOTAL'!X694</f>
        <v>0</v>
      </c>
      <c r="S667">
        <f>'RESUMEN TOTAL'!Y694</f>
        <v>0</v>
      </c>
      <c r="T667">
        <f>'RESUMEN TOTAL'!Z694</f>
        <v>0</v>
      </c>
      <c r="U667">
        <f>'RESUMEN TOTAL'!AA694</f>
        <v>0</v>
      </c>
      <c r="V667">
        <f>'RESUMEN TOTAL'!AB694</f>
        <v>0</v>
      </c>
      <c r="W667">
        <f>'RESUMEN TOTAL'!AC694</f>
        <v>0</v>
      </c>
      <c r="X667">
        <f>'RESUMEN TOTAL'!AD694</f>
        <v>0</v>
      </c>
      <c r="Y667">
        <f>'RESUMEN TOTAL'!AE694</f>
        <v>0</v>
      </c>
      <c r="Z667">
        <f>'RESUMEN TOTAL'!AF694</f>
        <v>0</v>
      </c>
      <c r="AA667">
        <f>'RESUMEN TOTAL'!AG694</f>
        <v>0</v>
      </c>
      <c r="AB667">
        <f>'RESUMEN TOTAL'!AH694</f>
        <v>0</v>
      </c>
      <c r="AC667">
        <f>'RESUMEN TOTAL'!AI694</f>
        <v>0</v>
      </c>
      <c r="AD667">
        <f>'RESUMEN TOTAL'!AJ694</f>
        <v>0</v>
      </c>
      <c r="AE667">
        <f>'RESUMEN TOTAL'!AK694</f>
        <v>0</v>
      </c>
      <c r="AF667">
        <f>'RESUMEN TOTAL'!AL694</f>
        <v>0</v>
      </c>
      <c r="AG667">
        <f>'RESUMEN TOTAL'!AM694</f>
        <v>0</v>
      </c>
      <c r="AH667">
        <f>'RESUMEN TOTAL'!AN694</f>
        <v>0</v>
      </c>
    </row>
    <row r="668" spans="1:34" x14ac:dyDescent="0.25">
      <c r="A668">
        <f>'RESUMEN TOTAL'!A695</f>
        <v>0</v>
      </c>
      <c r="B668">
        <f>'RESUMEN TOTAL'!B695</f>
        <v>0</v>
      </c>
      <c r="C668">
        <f>'RESUMEN TOTAL'!D695</f>
        <v>0</v>
      </c>
      <c r="D668">
        <f>'RESUMEN TOTAL'!E695</f>
        <v>0</v>
      </c>
      <c r="E668">
        <f>'RESUMEN TOTAL'!F695</f>
        <v>0</v>
      </c>
      <c r="F668">
        <f>'RESUMEN TOTAL'!L695</f>
        <v>0</v>
      </c>
      <c r="G668">
        <f>'RESUMEN TOTAL'!M695</f>
        <v>0</v>
      </c>
      <c r="H668">
        <f>'RESUMEN TOTAL'!N676</f>
        <v>0</v>
      </c>
      <c r="I668">
        <f>'RESUMEN TOTAL'!O676</f>
        <v>0</v>
      </c>
      <c r="J668">
        <f>'RESUMEN TOTAL'!P695</f>
        <v>0</v>
      </c>
      <c r="K668">
        <f>'RESUMEN TOTAL'!Q695</f>
        <v>0</v>
      </c>
      <c r="L668">
        <f>'RESUMEN TOTAL'!R695</f>
        <v>0</v>
      </c>
      <c r="M668">
        <f>'RESUMEN TOTAL'!S695</f>
        <v>0</v>
      </c>
      <c r="N668">
        <f>'RESUMEN TOTAL'!T695</f>
        <v>0</v>
      </c>
      <c r="O668">
        <f>'RESUMEN TOTAL'!U695</f>
        <v>0</v>
      </c>
      <c r="P668">
        <f>'RESUMEN TOTAL'!V695</f>
        <v>0</v>
      </c>
      <c r="Q668">
        <f>'RESUMEN TOTAL'!W695</f>
        <v>0</v>
      </c>
      <c r="R668">
        <f>'RESUMEN TOTAL'!X695</f>
        <v>0</v>
      </c>
      <c r="S668">
        <f>'RESUMEN TOTAL'!Y695</f>
        <v>0</v>
      </c>
      <c r="T668">
        <f>'RESUMEN TOTAL'!Z695</f>
        <v>0</v>
      </c>
      <c r="U668">
        <f>'RESUMEN TOTAL'!AA695</f>
        <v>0</v>
      </c>
      <c r="V668">
        <f>'RESUMEN TOTAL'!AB695</f>
        <v>0</v>
      </c>
      <c r="W668">
        <f>'RESUMEN TOTAL'!AC695</f>
        <v>0</v>
      </c>
      <c r="X668">
        <f>'RESUMEN TOTAL'!AD695</f>
        <v>0</v>
      </c>
      <c r="Y668">
        <f>'RESUMEN TOTAL'!AE695</f>
        <v>0</v>
      </c>
      <c r="Z668">
        <f>'RESUMEN TOTAL'!AF695</f>
        <v>0</v>
      </c>
      <c r="AA668">
        <f>'RESUMEN TOTAL'!AG695</f>
        <v>0</v>
      </c>
      <c r="AB668">
        <f>'RESUMEN TOTAL'!AH695</f>
        <v>0</v>
      </c>
      <c r="AC668">
        <f>'RESUMEN TOTAL'!AI695</f>
        <v>0</v>
      </c>
      <c r="AD668">
        <f>'RESUMEN TOTAL'!AJ695</f>
        <v>0</v>
      </c>
      <c r="AE668">
        <f>'RESUMEN TOTAL'!AK695</f>
        <v>0</v>
      </c>
      <c r="AF668">
        <f>'RESUMEN TOTAL'!AL695</f>
        <v>0</v>
      </c>
      <c r="AG668">
        <f>'RESUMEN TOTAL'!AM695</f>
        <v>0</v>
      </c>
      <c r="AH668">
        <f>'RESUMEN TOTAL'!AN695</f>
        <v>0</v>
      </c>
    </row>
    <row r="669" spans="1:34" x14ac:dyDescent="0.25">
      <c r="A669">
        <f>'RESUMEN TOTAL'!A696</f>
        <v>0</v>
      </c>
      <c r="B669">
        <f>'RESUMEN TOTAL'!B696</f>
        <v>0</v>
      </c>
      <c r="C669">
        <f>'RESUMEN TOTAL'!D696</f>
        <v>0</v>
      </c>
      <c r="D669">
        <f>'RESUMEN TOTAL'!E696</f>
        <v>0</v>
      </c>
      <c r="E669">
        <f>'RESUMEN TOTAL'!F696</f>
        <v>0</v>
      </c>
      <c r="F669">
        <f>'RESUMEN TOTAL'!L696</f>
        <v>0</v>
      </c>
      <c r="G669">
        <f>'RESUMEN TOTAL'!M696</f>
        <v>0</v>
      </c>
      <c r="H669">
        <f>'RESUMEN TOTAL'!N677</f>
        <v>0</v>
      </c>
      <c r="I669">
        <f>'RESUMEN TOTAL'!O677</f>
        <v>0</v>
      </c>
      <c r="J669">
        <f>'RESUMEN TOTAL'!P696</f>
        <v>0</v>
      </c>
      <c r="K669">
        <f>'RESUMEN TOTAL'!Q696</f>
        <v>0</v>
      </c>
      <c r="L669">
        <f>'RESUMEN TOTAL'!R696</f>
        <v>0</v>
      </c>
      <c r="M669">
        <f>'RESUMEN TOTAL'!S696</f>
        <v>0</v>
      </c>
      <c r="N669">
        <f>'RESUMEN TOTAL'!T696</f>
        <v>0</v>
      </c>
      <c r="O669">
        <f>'RESUMEN TOTAL'!U696</f>
        <v>0</v>
      </c>
      <c r="P669">
        <f>'RESUMEN TOTAL'!V696</f>
        <v>0</v>
      </c>
      <c r="Q669">
        <f>'RESUMEN TOTAL'!W696</f>
        <v>0</v>
      </c>
      <c r="R669">
        <f>'RESUMEN TOTAL'!X696</f>
        <v>0</v>
      </c>
      <c r="S669">
        <f>'RESUMEN TOTAL'!Y696</f>
        <v>0</v>
      </c>
      <c r="T669">
        <f>'RESUMEN TOTAL'!Z696</f>
        <v>0</v>
      </c>
      <c r="U669">
        <f>'RESUMEN TOTAL'!AA696</f>
        <v>0</v>
      </c>
      <c r="V669">
        <f>'RESUMEN TOTAL'!AB696</f>
        <v>0</v>
      </c>
      <c r="W669">
        <f>'RESUMEN TOTAL'!AC696</f>
        <v>0</v>
      </c>
      <c r="X669">
        <f>'RESUMEN TOTAL'!AD696</f>
        <v>0</v>
      </c>
      <c r="Y669">
        <f>'RESUMEN TOTAL'!AE696</f>
        <v>0</v>
      </c>
      <c r="Z669">
        <f>'RESUMEN TOTAL'!AF696</f>
        <v>0</v>
      </c>
      <c r="AA669">
        <f>'RESUMEN TOTAL'!AG696</f>
        <v>0</v>
      </c>
      <c r="AB669">
        <f>'RESUMEN TOTAL'!AH696</f>
        <v>0</v>
      </c>
      <c r="AC669">
        <f>'RESUMEN TOTAL'!AI696</f>
        <v>0</v>
      </c>
      <c r="AD669">
        <f>'RESUMEN TOTAL'!AJ696</f>
        <v>0</v>
      </c>
      <c r="AE669">
        <f>'RESUMEN TOTAL'!AK696</f>
        <v>0</v>
      </c>
      <c r="AF669">
        <f>'RESUMEN TOTAL'!AL696</f>
        <v>0</v>
      </c>
      <c r="AG669">
        <f>'RESUMEN TOTAL'!AM696</f>
        <v>0</v>
      </c>
      <c r="AH669">
        <f>'RESUMEN TOTAL'!AN696</f>
        <v>0</v>
      </c>
    </row>
    <row r="670" spans="1:34" x14ac:dyDescent="0.25">
      <c r="A670">
        <f>'RESUMEN TOTAL'!A697</f>
        <v>0</v>
      </c>
      <c r="B670">
        <f>'RESUMEN TOTAL'!B697</f>
        <v>0</v>
      </c>
      <c r="C670">
        <f>'RESUMEN TOTAL'!D697</f>
        <v>0</v>
      </c>
      <c r="D670">
        <f>'RESUMEN TOTAL'!E697</f>
        <v>0</v>
      </c>
      <c r="E670">
        <f>'RESUMEN TOTAL'!F697</f>
        <v>0</v>
      </c>
      <c r="F670">
        <f>'RESUMEN TOTAL'!L697</f>
        <v>0</v>
      </c>
      <c r="G670">
        <f>'RESUMEN TOTAL'!M697</f>
        <v>0</v>
      </c>
      <c r="H670">
        <f>'RESUMEN TOTAL'!N678</f>
        <v>0</v>
      </c>
      <c r="I670">
        <f>'RESUMEN TOTAL'!O678</f>
        <v>0</v>
      </c>
      <c r="J670">
        <f>'RESUMEN TOTAL'!P697</f>
        <v>0</v>
      </c>
      <c r="K670">
        <f>'RESUMEN TOTAL'!Q697</f>
        <v>0</v>
      </c>
      <c r="L670">
        <f>'RESUMEN TOTAL'!R697</f>
        <v>0</v>
      </c>
      <c r="M670">
        <f>'RESUMEN TOTAL'!S697</f>
        <v>0</v>
      </c>
      <c r="N670">
        <f>'RESUMEN TOTAL'!T697</f>
        <v>0</v>
      </c>
      <c r="O670">
        <f>'RESUMEN TOTAL'!U697</f>
        <v>0</v>
      </c>
      <c r="P670">
        <f>'RESUMEN TOTAL'!V697</f>
        <v>0</v>
      </c>
      <c r="Q670">
        <f>'RESUMEN TOTAL'!W697</f>
        <v>0</v>
      </c>
      <c r="R670">
        <f>'RESUMEN TOTAL'!X697</f>
        <v>0</v>
      </c>
      <c r="S670">
        <f>'RESUMEN TOTAL'!Y697</f>
        <v>0</v>
      </c>
      <c r="T670">
        <f>'RESUMEN TOTAL'!Z697</f>
        <v>0</v>
      </c>
      <c r="U670">
        <f>'RESUMEN TOTAL'!AA697</f>
        <v>0</v>
      </c>
      <c r="V670">
        <f>'RESUMEN TOTAL'!AB697</f>
        <v>0</v>
      </c>
      <c r="W670">
        <f>'RESUMEN TOTAL'!AC697</f>
        <v>0</v>
      </c>
      <c r="X670">
        <f>'RESUMEN TOTAL'!AD697</f>
        <v>0</v>
      </c>
      <c r="Y670">
        <f>'RESUMEN TOTAL'!AE697</f>
        <v>0</v>
      </c>
      <c r="Z670">
        <f>'RESUMEN TOTAL'!AF697</f>
        <v>0</v>
      </c>
      <c r="AA670">
        <f>'RESUMEN TOTAL'!AG697</f>
        <v>0</v>
      </c>
      <c r="AB670">
        <f>'RESUMEN TOTAL'!AH697</f>
        <v>0</v>
      </c>
      <c r="AC670">
        <f>'RESUMEN TOTAL'!AI697</f>
        <v>0</v>
      </c>
      <c r="AD670">
        <f>'RESUMEN TOTAL'!AJ697</f>
        <v>0</v>
      </c>
      <c r="AE670">
        <f>'RESUMEN TOTAL'!AK697</f>
        <v>0</v>
      </c>
      <c r="AF670">
        <f>'RESUMEN TOTAL'!AL697</f>
        <v>0</v>
      </c>
      <c r="AG670">
        <f>'RESUMEN TOTAL'!AM697</f>
        <v>0</v>
      </c>
      <c r="AH670">
        <f>'RESUMEN TOTAL'!AN697</f>
        <v>0</v>
      </c>
    </row>
    <row r="671" spans="1:34" x14ac:dyDescent="0.25">
      <c r="A671">
        <f>'RESUMEN TOTAL'!A698</f>
        <v>0</v>
      </c>
      <c r="B671">
        <f>'RESUMEN TOTAL'!B698</f>
        <v>0</v>
      </c>
      <c r="C671">
        <f>'RESUMEN TOTAL'!D698</f>
        <v>0</v>
      </c>
      <c r="D671">
        <f>'RESUMEN TOTAL'!E698</f>
        <v>0</v>
      </c>
      <c r="E671">
        <f>'RESUMEN TOTAL'!F698</f>
        <v>0</v>
      </c>
      <c r="F671">
        <f>'RESUMEN TOTAL'!L698</f>
        <v>0</v>
      </c>
      <c r="G671">
        <f>'RESUMEN TOTAL'!M698</f>
        <v>0</v>
      </c>
      <c r="H671">
        <f>'RESUMEN TOTAL'!N679</f>
        <v>0</v>
      </c>
      <c r="I671">
        <f>'RESUMEN TOTAL'!O679</f>
        <v>0</v>
      </c>
      <c r="J671">
        <f>'RESUMEN TOTAL'!P698</f>
        <v>0</v>
      </c>
      <c r="K671">
        <f>'RESUMEN TOTAL'!Q698</f>
        <v>0</v>
      </c>
      <c r="L671">
        <f>'RESUMEN TOTAL'!R698</f>
        <v>0</v>
      </c>
      <c r="M671">
        <f>'RESUMEN TOTAL'!S698</f>
        <v>0</v>
      </c>
      <c r="N671">
        <f>'RESUMEN TOTAL'!T698</f>
        <v>0</v>
      </c>
      <c r="O671">
        <f>'RESUMEN TOTAL'!U698</f>
        <v>0</v>
      </c>
      <c r="P671">
        <f>'RESUMEN TOTAL'!V698</f>
        <v>0</v>
      </c>
      <c r="Q671">
        <f>'RESUMEN TOTAL'!W698</f>
        <v>0</v>
      </c>
      <c r="R671">
        <f>'RESUMEN TOTAL'!X698</f>
        <v>0</v>
      </c>
      <c r="S671">
        <f>'RESUMEN TOTAL'!Y698</f>
        <v>0</v>
      </c>
      <c r="T671">
        <f>'RESUMEN TOTAL'!Z698</f>
        <v>0</v>
      </c>
      <c r="U671">
        <f>'RESUMEN TOTAL'!AA698</f>
        <v>0</v>
      </c>
      <c r="V671">
        <f>'RESUMEN TOTAL'!AB698</f>
        <v>0</v>
      </c>
      <c r="W671">
        <f>'RESUMEN TOTAL'!AC698</f>
        <v>0</v>
      </c>
      <c r="X671">
        <f>'RESUMEN TOTAL'!AD698</f>
        <v>0</v>
      </c>
      <c r="Y671">
        <f>'RESUMEN TOTAL'!AE698</f>
        <v>0</v>
      </c>
      <c r="Z671">
        <f>'RESUMEN TOTAL'!AF698</f>
        <v>0</v>
      </c>
      <c r="AA671">
        <f>'RESUMEN TOTAL'!AG698</f>
        <v>0</v>
      </c>
      <c r="AB671">
        <f>'RESUMEN TOTAL'!AH698</f>
        <v>0</v>
      </c>
      <c r="AC671">
        <f>'RESUMEN TOTAL'!AI698</f>
        <v>0</v>
      </c>
      <c r="AD671">
        <f>'RESUMEN TOTAL'!AJ698</f>
        <v>0</v>
      </c>
      <c r="AE671">
        <f>'RESUMEN TOTAL'!AK698</f>
        <v>0</v>
      </c>
      <c r="AF671">
        <f>'RESUMEN TOTAL'!AL698</f>
        <v>0</v>
      </c>
      <c r="AG671">
        <f>'RESUMEN TOTAL'!AM698</f>
        <v>0</v>
      </c>
      <c r="AH671">
        <f>'RESUMEN TOTAL'!AN698</f>
        <v>0</v>
      </c>
    </row>
    <row r="672" spans="1:34" x14ac:dyDescent="0.25">
      <c r="A672">
        <f>'RESUMEN TOTAL'!A699</f>
        <v>0</v>
      </c>
      <c r="B672">
        <f>'RESUMEN TOTAL'!B699</f>
        <v>0</v>
      </c>
      <c r="C672">
        <f>'RESUMEN TOTAL'!D699</f>
        <v>0</v>
      </c>
      <c r="D672">
        <f>'RESUMEN TOTAL'!E699</f>
        <v>0</v>
      </c>
      <c r="E672">
        <f>'RESUMEN TOTAL'!F699</f>
        <v>0</v>
      </c>
      <c r="F672">
        <f>'RESUMEN TOTAL'!L699</f>
        <v>0</v>
      </c>
      <c r="G672">
        <f>'RESUMEN TOTAL'!M699</f>
        <v>0</v>
      </c>
      <c r="H672">
        <f>'RESUMEN TOTAL'!N680</f>
        <v>0</v>
      </c>
      <c r="I672">
        <f>'RESUMEN TOTAL'!O680</f>
        <v>0</v>
      </c>
      <c r="J672">
        <f>'RESUMEN TOTAL'!P699</f>
        <v>0</v>
      </c>
      <c r="K672">
        <f>'RESUMEN TOTAL'!Q699</f>
        <v>0</v>
      </c>
      <c r="L672">
        <f>'RESUMEN TOTAL'!R699</f>
        <v>0</v>
      </c>
      <c r="M672">
        <f>'RESUMEN TOTAL'!S699</f>
        <v>0</v>
      </c>
      <c r="N672">
        <f>'RESUMEN TOTAL'!T699</f>
        <v>0</v>
      </c>
      <c r="O672">
        <f>'RESUMEN TOTAL'!U699</f>
        <v>0</v>
      </c>
      <c r="P672">
        <f>'RESUMEN TOTAL'!V699</f>
        <v>0</v>
      </c>
      <c r="Q672">
        <f>'RESUMEN TOTAL'!W699</f>
        <v>0</v>
      </c>
      <c r="R672">
        <f>'RESUMEN TOTAL'!X699</f>
        <v>0</v>
      </c>
      <c r="S672">
        <f>'RESUMEN TOTAL'!Y699</f>
        <v>0</v>
      </c>
      <c r="T672">
        <f>'RESUMEN TOTAL'!Z699</f>
        <v>0</v>
      </c>
      <c r="U672">
        <f>'RESUMEN TOTAL'!AA699</f>
        <v>0</v>
      </c>
      <c r="V672">
        <f>'RESUMEN TOTAL'!AB699</f>
        <v>0</v>
      </c>
      <c r="W672">
        <f>'RESUMEN TOTAL'!AC699</f>
        <v>0</v>
      </c>
      <c r="X672">
        <f>'RESUMEN TOTAL'!AD699</f>
        <v>0</v>
      </c>
      <c r="Y672">
        <f>'RESUMEN TOTAL'!AE699</f>
        <v>0</v>
      </c>
      <c r="Z672">
        <f>'RESUMEN TOTAL'!AF699</f>
        <v>0</v>
      </c>
      <c r="AA672">
        <f>'RESUMEN TOTAL'!AG699</f>
        <v>0</v>
      </c>
      <c r="AB672">
        <f>'RESUMEN TOTAL'!AH699</f>
        <v>0</v>
      </c>
      <c r="AC672">
        <f>'RESUMEN TOTAL'!AI699</f>
        <v>0</v>
      </c>
      <c r="AD672">
        <f>'RESUMEN TOTAL'!AJ699</f>
        <v>0</v>
      </c>
      <c r="AE672">
        <f>'RESUMEN TOTAL'!AK699</f>
        <v>0</v>
      </c>
      <c r="AF672">
        <f>'RESUMEN TOTAL'!AL699</f>
        <v>0</v>
      </c>
      <c r="AG672">
        <f>'RESUMEN TOTAL'!AM699</f>
        <v>0</v>
      </c>
      <c r="AH672">
        <f>'RESUMEN TOTAL'!AN699</f>
        <v>0</v>
      </c>
    </row>
    <row r="673" spans="1:34" x14ac:dyDescent="0.25">
      <c r="A673">
        <f>'RESUMEN TOTAL'!A700</f>
        <v>0</v>
      </c>
      <c r="B673">
        <f>'RESUMEN TOTAL'!B700</f>
        <v>0</v>
      </c>
      <c r="C673">
        <f>'RESUMEN TOTAL'!D700</f>
        <v>0</v>
      </c>
      <c r="D673">
        <f>'RESUMEN TOTAL'!E700</f>
        <v>0</v>
      </c>
      <c r="E673">
        <f>'RESUMEN TOTAL'!F700</f>
        <v>0</v>
      </c>
      <c r="F673">
        <f>'RESUMEN TOTAL'!L700</f>
        <v>0</v>
      </c>
      <c r="G673">
        <f>'RESUMEN TOTAL'!M700</f>
        <v>0</v>
      </c>
      <c r="H673">
        <f>'RESUMEN TOTAL'!N681</f>
        <v>0</v>
      </c>
      <c r="I673">
        <f>'RESUMEN TOTAL'!O681</f>
        <v>0</v>
      </c>
      <c r="J673">
        <f>'RESUMEN TOTAL'!P700</f>
        <v>0</v>
      </c>
      <c r="K673">
        <f>'RESUMEN TOTAL'!Q700</f>
        <v>0</v>
      </c>
      <c r="L673">
        <f>'RESUMEN TOTAL'!R700</f>
        <v>0</v>
      </c>
      <c r="M673">
        <f>'RESUMEN TOTAL'!S700</f>
        <v>0</v>
      </c>
      <c r="N673">
        <f>'RESUMEN TOTAL'!T700</f>
        <v>0</v>
      </c>
      <c r="O673">
        <f>'RESUMEN TOTAL'!U700</f>
        <v>0</v>
      </c>
      <c r="P673">
        <f>'RESUMEN TOTAL'!V700</f>
        <v>0</v>
      </c>
      <c r="Q673">
        <f>'RESUMEN TOTAL'!W700</f>
        <v>0</v>
      </c>
      <c r="R673">
        <f>'RESUMEN TOTAL'!X700</f>
        <v>0</v>
      </c>
      <c r="S673">
        <f>'RESUMEN TOTAL'!Y700</f>
        <v>0</v>
      </c>
      <c r="T673">
        <f>'RESUMEN TOTAL'!Z700</f>
        <v>0</v>
      </c>
      <c r="U673">
        <f>'RESUMEN TOTAL'!AA700</f>
        <v>0</v>
      </c>
      <c r="V673">
        <f>'RESUMEN TOTAL'!AB700</f>
        <v>0</v>
      </c>
      <c r="W673">
        <f>'RESUMEN TOTAL'!AC700</f>
        <v>0</v>
      </c>
      <c r="X673">
        <f>'RESUMEN TOTAL'!AD700</f>
        <v>0</v>
      </c>
      <c r="Y673">
        <f>'RESUMEN TOTAL'!AE700</f>
        <v>0</v>
      </c>
      <c r="Z673">
        <f>'RESUMEN TOTAL'!AF700</f>
        <v>0</v>
      </c>
      <c r="AA673">
        <f>'RESUMEN TOTAL'!AG700</f>
        <v>0</v>
      </c>
      <c r="AB673">
        <f>'RESUMEN TOTAL'!AH700</f>
        <v>0</v>
      </c>
      <c r="AC673">
        <f>'RESUMEN TOTAL'!AI700</f>
        <v>0</v>
      </c>
      <c r="AD673">
        <f>'RESUMEN TOTAL'!AJ700</f>
        <v>0</v>
      </c>
      <c r="AE673">
        <f>'RESUMEN TOTAL'!AK700</f>
        <v>0</v>
      </c>
      <c r="AF673">
        <f>'RESUMEN TOTAL'!AL700</f>
        <v>0</v>
      </c>
      <c r="AG673">
        <f>'RESUMEN TOTAL'!AM700</f>
        <v>0</v>
      </c>
      <c r="AH673">
        <f>'RESUMEN TOTAL'!AN700</f>
        <v>0</v>
      </c>
    </row>
    <row r="674" spans="1:34" x14ac:dyDescent="0.25">
      <c r="A674">
        <f>'RESUMEN TOTAL'!A701</f>
        <v>0</v>
      </c>
      <c r="B674">
        <f>'RESUMEN TOTAL'!B701</f>
        <v>0</v>
      </c>
      <c r="C674">
        <f>'RESUMEN TOTAL'!D701</f>
        <v>0</v>
      </c>
      <c r="D674">
        <f>'RESUMEN TOTAL'!E701</f>
        <v>0</v>
      </c>
      <c r="E674">
        <f>'RESUMEN TOTAL'!F701</f>
        <v>0</v>
      </c>
      <c r="F674">
        <f>'RESUMEN TOTAL'!L701</f>
        <v>0</v>
      </c>
      <c r="G674">
        <f>'RESUMEN TOTAL'!M701</f>
        <v>0</v>
      </c>
      <c r="H674">
        <f>'RESUMEN TOTAL'!N682</f>
        <v>0</v>
      </c>
      <c r="I674">
        <f>'RESUMEN TOTAL'!O682</f>
        <v>0</v>
      </c>
      <c r="J674">
        <f>'RESUMEN TOTAL'!P701</f>
        <v>0</v>
      </c>
      <c r="K674">
        <f>'RESUMEN TOTAL'!Q701</f>
        <v>0</v>
      </c>
      <c r="L674">
        <f>'RESUMEN TOTAL'!R701</f>
        <v>0</v>
      </c>
      <c r="M674">
        <f>'RESUMEN TOTAL'!S701</f>
        <v>0</v>
      </c>
      <c r="N674">
        <f>'RESUMEN TOTAL'!T701</f>
        <v>0</v>
      </c>
      <c r="O674">
        <f>'RESUMEN TOTAL'!U701</f>
        <v>0</v>
      </c>
      <c r="P674">
        <f>'RESUMEN TOTAL'!V701</f>
        <v>0</v>
      </c>
      <c r="Q674">
        <f>'RESUMEN TOTAL'!W701</f>
        <v>0</v>
      </c>
      <c r="R674">
        <f>'RESUMEN TOTAL'!X701</f>
        <v>0</v>
      </c>
      <c r="S674">
        <f>'RESUMEN TOTAL'!Y701</f>
        <v>0</v>
      </c>
      <c r="T674">
        <f>'RESUMEN TOTAL'!Z701</f>
        <v>0</v>
      </c>
      <c r="U674">
        <f>'RESUMEN TOTAL'!AA701</f>
        <v>0</v>
      </c>
      <c r="V674">
        <f>'RESUMEN TOTAL'!AB701</f>
        <v>0</v>
      </c>
      <c r="W674">
        <f>'RESUMEN TOTAL'!AC701</f>
        <v>0</v>
      </c>
      <c r="X674">
        <f>'RESUMEN TOTAL'!AD701</f>
        <v>0</v>
      </c>
      <c r="Y674">
        <f>'RESUMEN TOTAL'!AE701</f>
        <v>0</v>
      </c>
      <c r="Z674">
        <f>'RESUMEN TOTAL'!AF701</f>
        <v>0</v>
      </c>
      <c r="AA674">
        <f>'RESUMEN TOTAL'!AG701</f>
        <v>0</v>
      </c>
      <c r="AB674">
        <f>'RESUMEN TOTAL'!AH701</f>
        <v>0</v>
      </c>
      <c r="AC674">
        <f>'RESUMEN TOTAL'!AI701</f>
        <v>0</v>
      </c>
      <c r="AD674">
        <f>'RESUMEN TOTAL'!AJ701</f>
        <v>0</v>
      </c>
      <c r="AE674">
        <f>'RESUMEN TOTAL'!AK701</f>
        <v>0</v>
      </c>
      <c r="AF674">
        <f>'RESUMEN TOTAL'!AL701</f>
        <v>0</v>
      </c>
      <c r="AG674">
        <f>'RESUMEN TOTAL'!AM701</f>
        <v>0</v>
      </c>
      <c r="AH674">
        <f>'RESUMEN TOTAL'!AN701</f>
        <v>0</v>
      </c>
    </row>
    <row r="675" spans="1:34" x14ac:dyDescent="0.25">
      <c r="A675">
        <f>'RESUMEN TOTAL'!A702</f>
        <v>0</v>
      </c>
      <c r="B675">
        <f>'RESUMEN TOTAL'!B702</f>
        <v>0</v>
      </c>
      <c r="C675">
        <f>'RESUMEN TOTAL'!D702</f>
        <v>0</v>
      </c>
      <c r="D675">
        <f>'RESUMEN TOTAL'!E702</f>
        <v>0</v>
      </c>
      <c r="E675">
        <f>'RESUMEN TOTAL'!F702</f>
        <v>0</v>
      </c>
      <c r="F675">
        <f>'RESUMEN TOTAL'!L702</f>
        <v>0</v>
      </c>
      <c r="G675">
        <f>'RESUMEN TOTAL'!M702</f>
        <v>0</v>
      </c>
      <c r="H675">
        <f>'RESUMEN TOTAL'!N683</f>
        <v>0</v>
      </c>
      <c r="I675">
        <f>'RESUMEN TOTAL'!O683</f>
        <v>0</v>
      </c>
      <c r="J675">
        <f>'RESUMEN TOTAL'!P702</f>
        <v>0</v>
      </c>
      <c r="K675">
        <f>'RESUMEN TOTAL'!Q702</f>
        <v>0</v>
      </c>
      <c r="L675">
        <f>'RESUMEN TOTAL'!R702</f>
        <v>0</v>
      </c>
      <c r="M675">
        <f>'RESUMEN TOTAL'!S702</f>
        <v>0</v>
      </c>
      <c r="N675">
        <f>'RESUMEN TOTAL'!T702</f>
        <v>0</v>
      </c>
      <c r="O675">
        <f>'RESUMEN TOTAL'!U702</f>
        <v>0</v>
      </c>
      <c r="P675">
        <f>'RESUMEN TOTAL'!V702</f>
        <v>0</v>
      </c>
      <c r="Q675">
        <f>'RESUMEN TOTAL'!W702</f>
        <v>0</v>
      </c>
      <c r="R675">
        <f>'RESUMEN TOTAL'!X702</f>
        <v>0</v>
      </c>
      <c r="S675">
        <f>'RESUMEN TOTAL'!Y702</f>
        <v>0</v>
      </c>
      <c r="T675">
        <f>'RESUMEN TOTAL'!Z702</f>
        <v>0</v>
      </c>
      <c r="U675">
        <f>'RESUMEN TOTAL'!AA702</f>
        <v>0</v>
      </c>
      <c r="V675">
        <f>'RESUMEN TOTAL'!AB702</f>
        <v>0</v>
      </c>
      <c r="W675">
        <f>'RESUMEN TOTAL'!AC702</f>
        <v>0</v>
      </c>
      <c r="X675">
        <f>'RESUMEN TOTAL'!AD702</f>
        <v>0</v>
      </c>
      <c r="Y675">
        <f>'RESUMEN TOTAL'!AE702</f>
        <v>0</v>
      </c>
      <c r="Z675">
        <f>'RESUMEN TOTAL'!AF702</f>
        <v>0</v>
      </c>
      <c r="AA675">
        <f>'RESUMEN TOTAL'!AG702</f>
        <v>0</v>
      </c>
      <c r="AB675">
        <f>'RESUMEN TOTAL'!AH702</f>
        <v>0</v>
      </c>
      <c r="AC675">
        <f>'RESUMEN TOTAL'!AI702</f>
        <v>0</v>
      </c>
      <c r="AD675">
        <f>'RESUMEN TOTAL'!AJ702</f>
        <v>0</v>
      </c>
      <c r="AE675">
        <f>'RESUMEN TOTAL'!AK702</f>
        <v>0</v>
      </c>
      <c r="AF675">
        <f>'RESUMEN TOTAL'!AL702</f>
        <v>0</v>
      </c>
      <c r="AG675">
        <f>'RESUMEN TOTAL'!AM702</f>
        <v>0</v>
      </c>
      <c r="AH675">
        <f>'RESUMEN TOTAL'!AN702</f>
        <v>0</v>
      </c>
    </row>
    <row r="676" spans="1:34" x14ac:dyDescent="0.25">
      <c r="A676">
        <f>'RESUMEN TOTAL'!A703</f>
        <v>0</v>
      </c>
      <c r="B676">
        <f>'RESUMEN TOTAL'!B703</f>
        <v>0</v>
      </c>
      <c r="C676">
        <f>'RESUMEN TOTAL'!D703</f>
        <v>0</v>
      </c>
      <c r="D676">
        <f>'RESUMEN TOTAL'!E703</f>
        <v>0</v>
      </c>
      <c r="E676">
        <f>'RESUMEN TOTAL'!F703</f>
        <v>0</v>
      </c>
      <c r="F676">
        <f>'RESUMEN TOTAL'!L703</f>
        <v>0</v>
      </c>
      <c r="G676">
        <f>'RESUMEN TOTAL'!M703</f>
        <v>0</v>
      </c>
      <c r="H676">
        <f>'RESUMEN TOTAL'!N684</f>
        <v>0</v>
      </c>
      <c r="I676">
        <f>'RESUMEN TOTAL'!O684</f>
        <v>0</v>
      </c>
      <c r="J676">
        <f>'RESUMEN TOTAL'!P703</f>
        <v>0</v>
      </c>
      <c r="K676">
        <f>'RESUMEN TOTAL'!Q703</f>
        <v>0</v>
      </c>
      <c r="L676">
        <f>'RESUMEN TOTAL'!R703</f>
        <v>0</v>
      </c>
      <c r="M676">
        <f>'RESUMEN TOTAL'!S703</f>
        <v>0</v>
      </c>
      <c r="N676">
        <f>'RESUMEN TOTAL'!T703</f>
        <v>0</v>
      </c>
      <c r="O676">
        <f>'RESUMEN TOTAL'!U703</f>
        <v>0</v>
      </c>
      <c r="P676">
        <f>'RESUMEN TOTAL'!V703</f>
        <v>0</v>
      </c>
      <c r="Q676">
        <f>'RESUMEN TOTAL'!W703</f>
        <v>0</v>
      </c>
      <c r="R676">
        <f>'RESUMEN TOTAL'!X703</f>
        <v>0</v>
      </c>
      <c r="S676">
        <f>'RESUMEN TOTAL'!Y703</f>
        <v>0</v>
      </c>
      <c r="T676">
        <f>'RESUMEN TOTAL'!Z703</f>
        <v>0</v>
      </c>
      <c r="U676">
        <f>'RESUMEN TOTAL'!AA703</f>
        <v>0</v>
      </c>
      <c r="V676">
        <f>'RESUMEN TOTAL'!AB703</f>
        <v>0</v>
      </c>
      <c r="W676">
        <f>'RESUMEN TOTAL'!AC703</f>
        <v>0</v>
      </c>
      <c r="X676">
        <f>'RESUMEN TOTAL'!AD703</f>
        <v>0</v>
      </c>
      <c r="Y676">
        <f>'RESUMEN TOTAL'!AE703</f>
        <v>0</v>
      </c>
      <c r="Z676">
        <f>'RESUMEN TOTAL'!AF703</f>
        <v>0</v>
      </c>
      <c r="AA676">
        <f>'RESUMEN TOTAL'!AG703</f>
        <v>0</v>
      </c>
      <c r="AB676">
        <f>'RESUMEN TOTAL'!AH703</f>
        <v>0</v>
      </c>
      <c r="AC676">
        <f>'RESUMEN TOTAL'!AI703</f>
        <v>0</v>
      </c>
      <c r="AD676">
        <f>'RESUMEN TOTAL'!AJ703</f>
        <v>0</v>
      </c>
      <c r="AE676">
        <f>'RESUMEN TOTAL'!AK703</f>
        <v>0</v>
      </c>
      <c r="AF676">
        <f>'RESUMEN TOTAL'!AL703</f>
        <v>0</v>
      </c>
      <c r="AG676">
        <f>'RESUMEN TOTAL'!AM703</f>
        <v>0</v>
      </c>
      <c r="AH676">
        <f>'RESUMEN TOTAL'!AN703</f>
        <v>0</v>
      </c>
    </row>
    <row r="677" spans="1:34" x14ac:dyDescent="0.25">
      <c r="A677">
        <f>'RESUMEN TOTAL'!A704</f>
        <v>0</v>
      </c>
      <c r="B677">
        <f>'RESUMEN TOTAL'!B704</f>
        <v>0</v>
      </c>
      <c r="C677">
        <f>'RESUMEN TOTAL'!D704</f>
        <v>0</v>
      </c>
      <c r="D677">
        <f>'RESUMEN TOTAL'!E704</f>
        <v>0</v>
      </c>
      <c r="E677">
        <f>'RESUMEN TOTAL'!F704</f>
        <v>0</v>
      </c>
      <c r="F677">
        <f>'RESUMEN TOTAL'!L704</f>
        <v>0</v>
      </c>
      <c r="G677">
        <f>'RESUMEN TOTAL'!M704</f>
        <v>0</v>
      </c>
      <c r="H677">
        <f>'RESUMEN TOTAL'!N685</f>
        <v>0</v>
      </c>
      <c r="I677">
        <f>'RESUMEN TOTAL'!O685</f>
        <v>0</v>
      </c>
      <c r="J677">
        <f>'RESUMEN TOTAL'!P704</f>
        <v>0</v>
      </c>
      <c r="K677">
        <f>'RESUMEN TOTAL'!Q704</f>
        <v>0</v>
      </c>
      <c r="L677">
        <f>'RESUMEN TOTAL'!R704</f>
        <v>0</v>
      </c>
      <c r="M677">
        <f>'RESUMEN TOTAL'!S704</f>
        <v>0</v>
      </c>
      <c r="N677">
        <f>'RESUMEN TOTAL'!T704</f>
        <v>0</v>
      </c>
      <c r="O677">
        <f>'RESUMEN TOTAL'!U704</f>
        <v>0</v>
      </c>
      <c r="P677">
        <f>'RESUMEN TOTAL'!V704</f>
        <v>0</v>
      </c>
      <c r="Q677">
        <f>'RESUMEN TOTAL'!W704</f>
        <v>0</v>
      </c>
      <c r="R677">
        <f>'RESUMEN TOTAL'!X704</f>
        <v>0</v>
      </c>
      <c r="S677">
        <f>'RESUMEN TOTAL'!Y704</f>
        <v>0</v>
      </c>
      <c r="T677">
        <f>'RESUMEN TOTAL'!Z704</f>
        <v>0</v>
      </c>
      <c r="U677">
        <f>'RESUMEN TOTAL'!AA704</f>
        <v>0</v>
      </c>
      <c r="V677">
        <f>'RESUMEN TOTAL'!AB704</f>
        <v>0</v>
      </c>
      <c r="W677">
        <f>'RESUMEN TOTAL'!AC704</f>
        <v>0</v>
      </c>
      <c r="X677">
        <f>'RESUMEN TOTAL'!AD704</f>
        <v>0</v>
      </c>
      <c r="Y677">
        <f>'RESUMEN TOTAL'!AE704</f>
        <v>0</v>
      </c>
      <c r="Z677">
        <f>'RESUMEN TOTAL'!AF704</f>
        <v>0</v>
      </c>
      <c r="AA677">
        <f>'RESUMEN TOTAL'!AG704</f>
        <v>0</v>
      </c>
      <c r="AB677">
        <f>'RESUMEN TOTAL'!AH704</f>
        <v>0</v>
      </c>
      <c r="AC677">
        <f>'RESUMEN TOTAL'!AI704</f>
        <v>0</v>
      </c>
      <c r="AD677">
        <f>'RESUMEN TOTAL'!AJ704</f>
        <v>0</v>
      </c>
      <c r="AE677">
        <f>'RESUMEN TOTAL'!AK704</f>
        <v>0</v>
      </c>
      <c r="AF677">
        <f>'RESUMEN TOTAL'!AL704</f>
        <v>0</v>
      </c>
      <c r="AG677">
        <f>'RESUMEN TOTAL'!AM704</f>
        <v>0</v>
      </c>
      <c r="AH677">
        <f>'RESUMEN TOTAL'!AN704</f>
        <v>0</v>
      </c>
    </row>
    <row r="678" spans="1:34" x14ac:dyDescent="0.25">
      <c r="A678">
        <f>'RESUMEN TOTAL'!A705</f>
        <v>0</v>
      </c>
      <c r="B678">
        <f>'RESUMEN TOTAL'!B705</f>
        <v>0</v>
      </c>
      <c r="C678">
        <f>'RESUMEN TOTAL'!D705</f>
        <v>0</v>
      </c>
      <c r="D678">
        <f>'RESUMEN TOTAL'!E705</f>
        <v>0</v>
      </c>
      <c r="E678">
        <f>'RESUMEN TOTAL'!F705</f>
        <v>0</v>
      </c>
      <c r="F678">
        <f>'RESUMEN TOTAL'!L705</f>
        <v>0</v>
      </c>
      <c r="G678">
        <f>'RESUMEN TOTAL'!M705</f>
        <v>0</v>
      </c>
      <c r="H678">
        <f>'RESUMEN TOTAL'!N686</f>
        <v>0</v>
      </c>
      <c r="I678">
        <f>'RESUMEN TOTAL'!O686</f>
        <v>0</v>
      </c>
      <c r="J678">
        <f>'RESUMEN TOTAL'!P705</f>
        <v>0</v>
      </c>
      <c r="K678">
        <f>'RESUMEN TOTAL'!Q705</f>
        <v>0</v>
      </c>
      <c r="L678">
        <f>'RESUMEN TOTAL'!R705</f>
        <v>0</v>
      </c>
      <c r="M678">
        <f>'RESUMEN TOTAL'!S705</f>
        <v>0</v>
      </c>
      <c r="N678">
        <f>'RESUMEN TOTAL'!T705</f>
        <v>0</v>
      </c>
      <c r="O678">
        <f>'RESUMEN TOTAL'!U705</f>
        <v>0</v>
      </c>
      <c r="P678">
        <f>'RESUMEN TOTAL'!V705</f>
        <v>0</v>
      </c>
      <c r="Q678">
        <f>'RESUMEN TOTAL'!W705</f>
        <v>0</v>
      </c>
      <c r="R678">
        <f>'RESUMEN TOTAL'!X705</f>
        <v>0</v>
      </c>
      <c r="S678">
        <f>'RESUMEN TOTAL'!Y705</f>
        <v>0</v>
      </c>
      <c r="T678">
        <f>'RESUMEN TOTAL'!Z705</f>
        <v>0</v>
      </c>
      <c r="U678">
        <f>'RESUMEN TOTAL'!AA705</f>
        <v>0</v>
      </c>
      <c r="V678">
        <f>'RESUMEN TOTAL'!AB705</f>
        <v>0</v>
      </c>
      <c r="W678">
        <f>'RESUMEN TOTAL'!AC705</f>
        <v>0</v>
      </c>
      <c r="X678">
        <f>'RESUMEN TOTAL'!AD705</f>
        <v>0</v>
      </c>
      <c r="Y678">
        <f>'RESUMEN TOTAL'!AE705</f>
        <v>0</v>
      </c>
      <c r="Z678">
        <f>'RESUMEN TOTAL'!AF705</f>
        <v>0</v>
      </c>
      <c r="AA678">
        <f>'RESUMEN TOTAL'!AG705</f>
        <v>0</v>
      </c>
      <c r="AB678">
        <f>'RESUMEN TOTAL'!AH705</f>
        <v>0</v>
      </c>
      <c r="AC678">
        <f>'RESUMEN TOTAL'!AI705</f>
        <v>0</v>
      </c>
      <c r="AD678">
        <f>'RESUMEN TOTAL'!AJ705</f>
        <v>0</v>
      </c>
      <c r="AE678">
        <f>'RESUMEN TOTAL'!AK705</f>
        <v>0</v>
      </c>
      <c r="AF678">
        <f>'RESUMEN TOTAL'!AL705</f>
        <v>0</v>
      </c>
      <c r="AG678">
        <f>'RESUMEN TOTAL'!AM705</f>
        <v>0</v>
      </c>
      <c r="AH678">
        <f>'RESUMEN TOTAL'!AN705</f>
        <v>0</v>
      </c>
    </row>
    <row r="679" spans="1:34" x14ac:dyDescent="0.25">
      <c r="A679">
        <f>'RESUMEN TOTAL'!A706</f>
        <v>0</v>
      </c>
      <c r="B679">
        <f>'RESUMEN TOTAL'!B706</f>
        <v>0</v>
      </c>
      <c r="C679">
        <f>'RESUMEN TOTAL'!D706</f>
        <v>0</v>
      </c>
      <c r="D679">
        <f>'RESUMEN TOTAL'!E706</f>
        <v>0</v>
      </c>
      <c r="E679">
        <f>'RESUMEN TOTAL'!F706</f>
        <v>0</v>
      </c>
      <c r="F679">
        <f>'RESUMEN TOTAL'!L706</f>
        <v>0</v>
      </c>
      <c r="G679">
        <f>'RESUMEN TOTAL'!M706</f>
        <v>0</v>
      </c>
      <c r="H679">
        <f>'RESUMEN TOTAL'!N687</f>
        <v>0</v>
      </c>
      <c r="I679">
        <f>'RESUMEN TOTAL'!O687</f>
        <v>0</v>
      </c>
      <c r="J679">
        <f>'RESUMEN TOTAL'!P706</f>
        <v>0</v>
      </c>
      <c r="K679">
        <f>'RESUMEN TOTAL'!Q706</f>
        <v>0</v>
      </c>
      <c r="L679">
        <f>'RESUMEN TOTAL'!R706</f>
        <v>0</v>
      </c>
      <c r="M679">
        <f>'RESUMEN TOTAL'!S706</f>
        <v>0</v>
      </c>
      <c r="N679">
        <f>'RESUMEN TOTAL'!T706</f>
        <v>0</v>
      </c>
      <c r="O679">
        <f>'RESUMEN TOTAL'!U706</f>
        <v>0</v>
      </c>
      <c r="P679">
        <f>'RESUMEN TOTAL'!V706</f>
        <v>0</v>
      </c>
      <c r="Q679">
        <f>'RESUMEN TOTAL'!W706</f>
        <v>0</v>
      </c>
      <c r="R679">
        <f>'RESUMEN TOTAL'!X706</f>
        <v>0</v>
      </c>
      <c r="S679">
        <f>'RESUMEN TOTAL'!Y706</f>
        <v>0</v>
      </c>
      <c r="T679">
        <f>'RESUMEN TOTAL'!Z706</f>
        <v>0</v>
      </c>
      <c r="U679">
        <f>'RESUMEN TOTAL'!AA706</f>
        <v>0</v>
      </c>
      <c r="V679">
        <f>'RESUMEN TOTAL'!AB706</f>
        <v>0</v>
      </c>
      <c r="W679">
        <f>'RESUMEN TOTAL'!AC706</f>
        <v>0</v>
      </c>
      <c r="X679">
        <f>'RESUMEN TOTAL'!AD706</f>
        <v>0</v>
      </c>
      <c r="Y679">
        <f>'RESUMEN TOTAL'!AE706</f>
        <v>0</v>
      </c>
      <c r="Z679">
        <f>'RESUMEN TOTAL'!AF706</f>
        <v>0</v>
      </c>
      <c r="AA679">
        <f>'RESUMEN TOTAL'!AG706</f>
        <v>0</v>
      </c>
      <c r="AB679">
        <f>'RESUMEN TOTAL'!AH706</f>
        <v>0</v>
      </c>
      <c r="AC679">
        <f>'RESUMEN TOTAL'!AI706</f>
        <v>0</v>
      </c>
      <c r="AD679">
        <f>'RESUMEN TOTAL'!AJ706</f>
        <v>0</v>
      </c>
      <c r="AE679">
        <f>'RESUMEN TOTAL'!AK706</f>
        <v>0</v>
      </c>
      <c r="AF679">
        <f>'RESUMEN TOTAL'!AL706</f>
        <v>0</v>
      </c>
      <c r="AG679">
        <f>'RESUMEN TOTAL'!AM706</f>
        <v>0</v>
      </c>
      <c r="AH679">
        <f>'RESUMEN TOTAL'!AN706</f>
        <v>0</v>
      </c>
    </row>
    <row r="680" spans="1:34" x14ac:dyDescent="0.25">
      <c r="A680">
        <f>'RESUMEN TOTAL'!A707</f>
        <v>0</v>
      </c>
      <c r="B680">
        <f>'RESUMEN TOTAL'!B707</f>
        <v>0</v>
      </c>
      <c r="C680">
        <f>'RESUMEN TOTAL'!D707</f>
        <v>0</v>
      </c>
      <c r="D680">
        <f>'RESUMEN TOTAL'!E707</f>
        <v>0</v>
      </c>
      <c r="E680">
        <f>'RESUMEN TOTAL'!F707</f>
        <v>0</v>
      </c>
      <c r="F680">
        <f>'RESUMEN TOTAL'!L707</f>
        <v>0</v>
      </c>
      <c r="G680">
        <f>'RESUMEN TOTAL'!M707</f>
        <v>0</v>
      </c>
      <c r="H680">
        <f>'RESUMEN TOTAL'!N688</f>
        <v>0</v>
      </c>
      <c r="I680">
        <f>'RESUMEN TOTAL'!O688</f>
        <v>0</v>
      </c>
      <c r="J680">
        <f>'RESUMEN TOTAL'!P707</f>
        <v>0</v>
      </c>
      <c r="K680">
        <f>'RESUMEN TOTAL'!Q707</f>
        <v>0</v>
      </c>
      <c r="L680">
        <f>'RESUMEN TOTAL'!R707</f>
        <v>0</v>
      </c>
      <c r="M680">
        <f>'RESUMEN TOTAL'!S707</f>
        <v>0</v>
      </c>
      <c r="N680">
        <f>'RESUMEN TOTAL'!T707</f>
        <v>0</v>
      </c>
      <c r="O680">
        <f>'RESUMEN TOTAL'!U707</f>
        <v>0</v>
      </c>
      <c r="P680">
        <f>'RESUMEN TOTAL'!V707</f>
        <v>0</v>
      </c>
      <c r="Q680">
        <f>'RESUMEN TOTAL'!W707</f>
        <v>0</v>
      </c>
      <c r="R680">
        <f>'RESUMEN TOTAL'!X707</f>
        <v>0</v>
      </c>
      <c r="S680">
        <f>'RESUMEN TOTAL'!Y707</f>
        <v>0</v>
      </c>
      <c r="T680">
        <f>'RESUMEN TOTAL'!Z707</f>
        <v>0</v>
      </c>
      <c r="U680">
        <f>'RESUMEN TOTAL'!AA707</f>
        <v>0</v>
      </c>
      <c r="V680">
        <f>'RESUMEN TOTAL'!AB707</f>
        <v>0</v>
      </c>
      <c r="W680">
        <f>'RESUMEN TOTAL'!AC707</f>
        <v>0</v>
      </c>
      <c r="X680">
        <f>'RESUMEN TOTAL'!AD707</f>
        <v>0</v>
      </c>
      <c r="Y680">
        <f>'RESUMEN TOTAL'!AE707</f>
        <v>0</v>
      </c>
      <c r="Z680">
        <f>'RESUMEN TOTAL'!AF707</f>
        <v>0</v>
      </c>
      <c r="AA680">
        <f>'RESUMEN TOTAL'!AG707</f>
        <v>0</v>
      </c>
      <c r="AB680">
        <f>'RESUMEN TOTAL'!AH707</f>
        <v>0</v>
      </c>
      <c r="AC680">
        <f>'RESUMEN TOTAL'!AI707</f>
        <v>0</v>
      </c>
      <c r="AD680">
        <f>'RESUMEN TOTAL'!AJ707</f>
        <v>0</v>
      </c>
      <c r="AE680">
        <f>'RESUMEN TOTAL'!AK707</f>
        <v>0</v>
      </c>
      <c r="AF680">
        <f>'RESUMEN TOTAL'!AL707</f>
        <v>0</v>
      </c>
      <c r="AG680">
        <f>'RESUMEN TOTAL'!AM707</f>
        <v>0</v>
      </c>
      <c r="AH680">
        <f>'RESUMEN TOTAL'!AN707</f>
        <v>0</v>
      </c>
    </row>
    <row r="681" spans="1:34" x14ac:dyDescent="0.25">
      <c r="A681">
        <f>'RESUMEN TOTAL'!A708</f>
        <v>0</v>
      </c>
      <c r="B681">
        <f>'RESUMEN TOTAL'!B708</f>
        <v>0</v>
      </c>
      <c r="C681">
        <f>'RESUMEN TOTAL'!D708</f>
        <v>0</v>
      </c>
      <c r="D681">
        <f>'RESUMEN TOTAL'!E708</f>
        <v>0</v>
      </c>
      <c r="E681">
        <f>'RESUMEN TOTAL'!F708</f>
        <v>0</v>
      </c>
      <c r="F681">
        <f>'RESUMEN TOTAL'!L708</f>
        <v>0</v>
      </c>
      <c r="G681">
        <f>'RESUMEN TOTAL'!M708</f>
        <v>0</v>
      </c>
      <c r="H681">
        <f>'RESUMEN TOTAL'!N689</f>
        <v>0</v>
      </c>
      <c r="I681">
        <f>'RESUMEN TOTAL'!O689</f>
        <v>0</v>
      </c>
      <c r="J681">
        <f>'RESUMEN TOTAL'!P708</f>
        <v>0</v>
      </c>
      <c r="K681">
        <f>'RESUMEN TOTAL'!Q708</f>
        <v>0</v>
      </c>
      <c r="L681">
        <f>'RESUMEN TOTAL'!R708</f>
        <v>0</v>
      </c>
      <c r="M681">
        <f>'RESUMEN TOTAL'!S708</f>
        <v>0</v>
      </c>
      <c r="N681">
        <f>'RESUMEN TOTAL'!T708</f>
        <v>0</v>
      </c>
      <c r="O681">
        <f>'RESUMEN TOTAL'!U708</f>
        <v>0</v>
      </c>
      <c r="P681">
        <f>'RESUMEN TOTAL'!V708</f>
        <v>0</v>
      </c>
      <c r="Q681">
        <f>'RESUMEN TOTAL'!W708</f>
        <v>0</v>
      </c>
      <c r="R681">
        <f>'RESUMEN TOTAL'!X708</f>
        <v>0</v>
      </c>
      <c r="S681">
        <f>'RESUMEN TOTAL'!Y708</f>
        <v>0</v>
      </c>
      <c r="T681">
        <f>'RESUMEN TOTAL'!Z708</f>
        <v>0</v>
      </c>
      <c r="U681">
        <f>'RESUMEN TOTAL'!AA708</f>
        <v>0</v>
      </c>
      <c r="V681">
        <f>'RESUMEN TOTAL'!AB708</f>
        <v>0</v>
      </c>
      <c r="W681">
        <f>'RESUMEN TOTAL'!AC708</f>
        <v>0</v>
      </c>
      <c r="X681">
        <f>'RESUMEN TOTAL'!AD708</f>
        <v>0</v>
      </c>
      <c r="Y681">
        <f>'RESUMEN TOTAL'!AE708</f>
        <v>0</v>
      </c>
      <c r="Z681">
        <f>'RESUMEN TOTAL'!AF708</f>
        <v>0</v>
      </c>
      <c r="AA681">
        <f>'RESUMEN TOTAL'!AG708</f>
        <v>0</v>
      </c>
      <c r="AB681">
        <f>'RESUMEN TOTAL'!AH708</f>
        <v>0</v>
      </c>
      <c r="AC681">
        <f>'RESUMEN TOTAL'!AI708</f>
        <v>0</v>
      </c>
      <c r="AD681">
        <f>'RESUMEN TOTAL'!AJ708</f>
        <v>0</v>
      </c>
      <c r="AE681">
        <f>'RESUMEN TOTAL'!AK708</f>
        <v>0</v>
      </c>
      <c r="AF681">
        <f>'RESUMEN TOTAL'!AL708</f>
        <v>0</v>
      </c>
      <c r="AG681">
        <f>'RESUMEN TOTAL'!AM708</f>
        <v>0</v>
      </c>
      <c r="AH681">
        <f>'RESUMEN TOTAL'!AN708</f>
        <v>0</v>
      </c>
    </row>
    <row r="682" spans="1:34" x14ac:dyDescent="0.25">
      <c r="A682">
        <f>'RESUMEN TOTAL'!A709</f>
        <v>0</v>
      </c>
      <c r="B682">
        <f>'RESUMEN TOTAL'!B709</f>
        <v>0</v>
      </c>
      <c r="C682">
        <f>'RESUMEN TOTAL'!D709</f>
        <v>0</v>
      </c>
      <c r="D682">
        <f>'RESUMEN TOTAL'!E709</f>
        <v>0</v>
      </c>
      <c r="E682">
        <f>'RESUMEN TOTAL'!F709</f>
        <v>0</v>
      </c>
      <c r="F682">
        <f>'RESUMEN TOTAL'!L709</f>
        <v>0</v>
      </c>
      <c r="G682">
        <f>'RESUMEN TOTAL'!M709</f>
        <v>0</v>
      </c>
      <c r="H682">
        <f>'RESUMEN TOTAL'!N690</f>
        <v>0</v>
      </c>
      <c r="I682">
        <f>'RESUMEN TOTAL'!O690</f>
        <v>0</v>
      </c>
      <c r="J682">
        <f>'RESUMEN TOTAL'!P709</f>
        <v>0</v>
      </c>
      <c r="K682">
        <f>'RESUMEN TOTAL'!Q709</f>
        <v>0</v>
      </c>
      <c r="L682">
        <f>'RESUMEN TOTAL'!R709</f>
        <v>0</v>
      </c>
      <c r="M682">
        <f>'RESUMEN TOTAL'!S709</f>
        <v>0</v>
      </c>
      <c r="N682">
        <f>'RESUMEN TOTAL'!T709</f>
        <v>0</v>
      </c>
      <c r="O682">
        <f>'RESUMEN TOTAL'!U709</f>
        <v>0</v>
      </c>
      <c r="P682">
        <f>'RESUMEN TOTAL'!V709</f>
        <v>0</v>
      </c>
      <c r="Q682">
        <f>'RESUMEN TOTAL'!W709</f>
        <v>0</v>
      </c>
      <c r="R682">
        <f>'RESUMEN TOTAL'!X709</f>
        <v>0</v>
      </c>
      <c r="S682">
        <f>'RESUMEN TOTAL'!Y709</f>
        <v>0</v>
      </c>
      <c r="T682">
        <f>'RESUMEN TOTAL'!Z709</f>
        <v>0</v>
      </c>
      <c r="U682">
        <f>'RESUMEN TOTAL'!AA709</f>
        <v>0</v>
      </c>
      <c r="V682">
        <f>'RESUMEN TOTAL'!AB709</f>
        <v>0</v>
      </c>
      <c r="W682">
        <f>'RESUMEN TOTAL'!AC709</f>
        <v>0</v>
      </c>
      <c r="X682">
        <f>'RESUMEN TOTAL'!AD709</f>
        <v>0</v>
      </c>
      <c r="Y682">
        <f>'RESUMEN TOTAL'!AE709</f>
        <v>0</v>
      </c>
      <c r="Z682">
        <f>'RESUMEN TOTAL'!AF709</f>
        <v>0</v>
      </c>
      <c r="AA682">
        <f>'RESUMEN TOTAL'!AG709</f>
        <v>0</v>
      </c>
      <c r="AB682">
        <f>'RESUMEN TOTAL'!AH709</f>
        <v>0</v>
      </c>
      <c r="AC682">
        <f>'RESUMEN TOTAL'!AI709</f>
        <v>0</v>
      </c>
      <c r="AD682">
        <f>'RESUMEN TOTAL'!AJ709</f>
        <v>0</v>
      </c>
      <c r="AE682">
        <f>'RESUMEN TOTAL'!AK709</f>
        <v>0</v>
      </c>
      <c r="AF682">
        <f>'RESUMEN TOTAL'!AL709</f>
        <v>0</v>
      </c>
      <c r="AG682">
        <f>'RESUMEN TOTAL'!AM709</f>
        <v>0</v>
      </c>
      <c r="AH682">
        <f>'RESUMEN TOTAL'!AN709</f>
        <v>0</v>
      </c>
    </row>
    <row r="683" spans="1:34" x14ac:dyDescent="0.25">
      <c r="A683">
        <f>'RESUMEN TOTAL'!A710</f>
        <v>0</v>
      </c>
      <c r="B683">
        <f>'RESUMEN TOTAL'!B710</f>
        <v>0</v>
      </c>
      <c r="C683">
        <f>'RESUMEN TOTAL'!D710</f>
        <v>0</v>
      </c>
      <c r="D683">
        <f>'RESUMEN TOTAL'!E710</f>
        <v>0</v>
      </c>
      <c r="E683">
        <f>'RESUMEN TOTAL'!F710</f>
        <v>0</v>
      </c>
      <c r="F683">
        <f>'RESUMEN TOTAL'!L710</f>
        <v>0</v>
      </c>
      <c r="G683">
        <f>'RESUMEN TOTAL'!M710</f>
        <v>0</v>
      </c>
      <c r="H683">
        <f>'RESUMEN TOTAL'!N691</f>
        <v>0</v>
      </c>
      <c r="I683">
        <f>'RESUMEN TOTAL'!O691</f>
        <v>0</v>
      </c>
      <c r="J683">
        <f>'RESUMEN TOTAL'!P710</f>
        <v>0</v>
      </c>
      <c r="K683">
        <f>'RESUMEN TOTAL'!Q710</f>
        <v>0</v>
      </c>
      <c r="L683">
        <f>'RESUMEN TOTAL'!R710</f>
        <v>0</v>
      </c>
      <c r="M683">
        <f>'RESUMEN TOTAL'!S710</f>
        <v>0</v>
      </c>
      <c r="N683">
        <f>'RESUMEN TOTAL'!T710</f>
        <v>0</v>
      </c>
      <c r="O683">
        <f>'RESUMEN TOTAL'!U710</f>
        <v>0</v>
      </c>
      <c r="P683">
        <f>'RESUMEN TOTAL'!V710</f>
        <v>0</v>
      </c>
      <c r="Q683">
        <f>'RESUMEN TOTAL'!W710</f>
        <v>0</v>
      </c>
      <c r="R683">
        <f>'RESUMEN TOTAL'!X710</f>
        <v>0</v>
      </c>
      <c r="S683">
        <f>'RESUMEN TOTAL'!Y710</f>
        <v>0</v>
      </c>
      <c r="T683">
        <f>'RESUMEN TOTAL'!Z710</f>
        <v>0</v>
      </c>
      <c r="U683">
        <f>'RESUMEN TOTAL'!AA710</f>
        <v>0</v>
      </c>
      <c r="V683">
        <f>'RESUMEN TOTAL'!AB710</f>
        <v>0</v>
      </c>
      <c r="W683">
        <f>'RESUMEN TOTAL'!AC710</f>
        <v>0</v>
      </c>
      <c r="X683">
        <f>'RESUMEN TOTAL'!AD710</f>
        <v>0</v>
      </c>
      <c r="Y683">
        <f>'RESUMEN TOTAL'!AE710</f>
        <v>0</v>
      </c>
      <c r="Z683">
        <f>'RESUMEN TOTAL'!AF710</f>
        <v>0</v>
      </c>
      <c r="AA683">
        <f>'RESUMEN TOTAL'!AG710</f>
        <v>0</v>
      </c>
      <c r="AB683">
        <f>'RESUMEN TOTAL'!AH710</f>
        <v>0</v>
      </c>
      <c r="AC683">
        <f>'RESUMEN TOTAL'!AI710</f>
        <v>0</v>
      </c>
      <c r="AD683">
        <f>'RESUMEN TOTAL'!AJ710</f>
        <v>0</v>
      </c>
      <c r="AE683">
        <f>'RESUMEN TOTAL'!AK710</f>
        <v>0</v>
      </c>
      <c r="AF683">
        <f>'RESUMEN TOTAL'!AL710</f>
        <v>0</v>
      </c>
      <c r="AG683">
        <f>'RESUMEN TOTAL'!AM710</f>
        <v>0</v>
      </c>
      <c r="AH683">
        <f>'RESUMEN TOTAL'!AN710</f>
        <v>0</v>
      </c>
    </row>
    <row r="684" spans="1:34" x14ac:dyDescent="0.25">
      <c r="A684">
        <f>'RESUMEN TOTAL'!A711</f>
        <v>0</v>
      </c>
      <c r="B684">
        <f>'RESUMEN TOTAL'!B711</f>
        <v>0</v>
      </c>
      <c r="C684">
        <f>'RESUMEN TOTAL'!D711</f>
        <v>0</v>
      </c>
      <c r="D684">
        <f>'RESUMEN TOTAL'!E711</f>
        <v>0</v>
      </c>
      <c r="E684">
        <f>'RESUMEN TOTAL'!F711</f>
        <v>0</v>
      </c>
      <c r="F684">
        <f>'RESUMEN TOTAL'!L711</f>
        <v>0</v>
      </c>
      <c r="G684">
        <f>'RESUMEN TOTAL'!M711</f>
        <v>0</v>
      </c>
      <c r="H684">
        <f>'RESUMEN TOTAL'!N692</f>
        <v>0</v>
      </c>
      <c r="I684">
        <f>'RESUMEN TOTAL'!O692</f>
        <v>0</v>
      </c>
      <c r="J684">
        <f>'RESUMEN TOTAL'!P711</f>
        <v>0</v>
      </c>
      <c r="K684">
        <f>'RESUMEN TOTAL'!Q711</f>
        <v>0</v>
      </c>
      <c r="L684">
        <f>'RESUMEN TOTAL'!R711</f>
        <v>0</v>
      </c>
      <c r="M684">
        <f>'RESUMEN TOTAL'!S711</f>
        <v>0</v>
      </c>
      <c r="N684">
        <f>'RESUMEN TOTAL'!T711</f>
        <v>0</v>
      </c>
      <c r="O684">
        <f>'RESUMEN TOTAL'!U711</f>
        <v>0</v>
      </c>
      <c r="P684">
        <f>'RESUMEN TOTAL'!V711</f>
        <v>0</v>
      </c>
      <c r="Q684">
        <f>'RESUMEN TOTAL'!W711</f>
        <v>0</v>
      </c>
      <c r="R684">
        <f>'RESUMEN TOTAL'!X711</f>
        <v>0</v>
      </c>
      <c r="S684">
        <f>'RESUMEN TOTAL'!Y711</f>
        <v>0</v>
      </c>
      <c r="T684">
        <f>'RESUMEN TOTAL'!Z711</f>
        <v>0</v>
      </c>
      <c r="U684">
        <f>'RESUMEN TOTAL'!AA711</f>
        <v>0</v>
      </c>
      <c r="V684">
        <f>'RESUMEN TOTAL'!AB711</f>
        <v>0</v>
      </c>
      <c r="W684">
        <f>'RESUMEN TOTAL'!AC711</f>
        <v>0</v>
      </c>
      <c r="X684">
        <f>'RESUMEN TOTAL'!AD711</f>
        <v>0</v>
      </c>
      <c r="Y684">
        <f>'RESUMEN TOTAL'!AE711</f>
        <v>0</v>
      </c>
      <c r="Z684">
        <f>'RESUMEN TOTAL'!AF711</f>
        <v>0</v>
      </c>
      <c r="AA684">
        <f>'RESUMEN TOTAL'!AG711</f>
        <v>0</v>
      </c>
      <c r="AB684">
        <f>'RESUMEN TOTAL'!AH711</f>
        <v>0</v>
      </c>
      <c r="AC684">
        <f>'RESUMEN TOTAL'!AI711</f>
        <v>0</v>
      </c>
      <c r="AD684">
        <f>'RESUMEN TOTAL'!AJ711</f>
        <v>0</v>
      </c>
      <c r="AE684">
        <f>'RESUMEN TOTAL'!AK711</f>
        <v>0</v>
      </c>
      <c r="AF684">
        <f>'RESUMEN TOTAL'!AL711</f>
        <v>0</v>
      </c>
      <c r="AG684">
        <f>'RESUMEN TOTAL'!AM711</f>
        <v>0</v>
      </c>
      <c r="AH684">
        <f>'RESUMEN TOTAL'!AN711</f>
        <v>0</v>
      </c>
    </row>
    <row r="685" spans="1:34" x14ac:dyDescent="0.25">
      <c r="A685">
        <f>'RESUMEN TOTAL'!A712</f>
        <v>0</v>
      </c>
      <c r="B685">
        <f>'RESUMEN TOTAL'!B712</f>
        <v>0</v>
      </c>
      <c r="C685">
        <f>'RESUMEN TOTAL'!D712</f>
        <v>0</v>
      </c>
      <c r="D685">
        <f>'RESUMEN TOTAL'!E712</f>
        <v>0</v>
      </c>
      <c r="E685">
        <f>'RESUMEN TOTAL'!F712</f>
        <v>0</v>
      </c>
      <c r="F685">
        <f>'RESUMEN TOTAL'!L712</f>
        <v>0</v>
      </c>
      <c r="G685">
        <f>'RESUMEN TOTAL'!M712</f>
        <v>0</v>
      </c>
      <c r="H685">
        <f>'RESUMEN TOTAL'!N693</f>
        <v>0</v>
      </c>
      <c r="I685">
        <f>'RESUMEN TOTAL'!O693</f>
        <v>0</v>
      </c>
      <c r="J685">
        <f>'RESUMEN TOTAL'!P712</f>
        <v>0</v>
      </c>
      <c r="K685">
        <f>'RESUMEN TOTAL'!Q712</f>
        <v>0</v>
      </c>
      <c r="L685">
        <f>'RESUMEN TOTAL'!R712</f>
        <v>0</v>
      </c>
      <c r="M685">
        <f>'RESUMEN TOTAL'!S712</f>
        <v>0</v>
      </c>
      <c r="N685">
        <f>'RESUMEN TOTAL'!T712</f>
        <v>0</v>
      </c>
      <c r="O685">
        <f>'RESUMEN TOTAL'!U712</f>
        <v>0</v>
      </c>
      <c r="P685">
        <f>'RESUMEN TOTAL'!V712</f>
        <v>0</v>
      </c>
      <c r="Q685">
        <f>'RESUMEN TOTAL'!W712</f>
        <v>0</v>
      </c>
      <c r="R685">
        <f>'RESUMEN TOTAL'!X712</f>
        <v>0</v>
      </c>
      <c r="S685">
        <f>'RESUMEN TOTAL'!Y712</f>
        <v>0</v>
      </c>
      <c r="T685">
        <f>'RESUMEN TOTAL'!Z712</f>
        <v>0</v>
      </c>
      <c r="U685">
        <f>'RESUMEN TOTAL'!AA712</f>
        <v>0</v>
      </c>
      <c r="V685">
        <f>'RESUMEN TOTAL'!AB712</f>
        <v>0</v>
      </c>
      <c r="W685">
        <f>'RESUMEN TOTAL'!AC712</f>
        <v>0</v>
      </c>
      <c r="X685">
        <f>'RESUMEN TOTAL'!AD712</f>
        <v>0</v>
      </c>
      <c r="Y685">
        <f>'RESUMEN TOTAL'!AE712</f>
        <v>0</v>
      </c>
      <c r="Z685">
        <f>'RESUMEN TOTAL'!AF712</f>
        <v>0</v>
      </c>
      <c r="AA685">
        <f>'RESUMEN TOTAL'!AG712</f>
        <v>0</v>
      </c>
      <c r="AB685">
        <f>'RESUMEN TOTAL'!AH712</f>
        <v>0</v>
      </c>
      <c r="AC685">
        <f>'RESUMEN TOTAL'!AI712</f>
        <v>0</v>
      </c>
      <c r="AD685">
        <f>'RESUMEN TOTAL'!AJ712</f>
        <v>0</v>
      </c>
      <c r="AE685">
        <f>'RESUMEN TOTAL'!AK712</f>
        <v>0</v>
      </c>
      <c r="AF685">
        <f>'RESUMEN TOTAL'!AL712</f>
        <v>0</v>
      </c>
      <c r="AG685">
        <f>'RESUMEN TOTAL'!AM712</f>
        <v>0</v>
      </c>
      <c r="AH685">
        <f>'RESUMEN TOTAL'!AN712</f>
        <v>0</v>
      </c>
    </row>
    <row r="686" spans="1:34" x14ac:dyDescent="0.25">
      <c r="A686">
        <f>'RESUMEN TOTAL'!A713</f>
        <v>0</v>
      </c>
      <c r="B686">
        <f>'RESUMEN TOTAL'!B713</f>
        <v>0</v>
      </c>
      <c r="C686">
        <f>'RESUMEN TOTAL'!D713</f>
        <v>0</v>
      </c>
      <c r="D686">
        <f>'RESUMEN TOTAL'!E713</f>
        <v>0</v>
      </c>
      <c r="E686">
        <f>'RESUMEN TOTAL'!F713</f>
        <v>0</v>
      </c>
      <c r="F686">
        <f>'RESUMEN TOTAL'!L713</f>
        <v>0</v>
      </c>
      <c r="G686">
        <f>'RESUMEN TOTAL'!M713</f>
        <v>0</v>
      </c>
      <c r="H686">
        <f>'RESUMEN TOTAL'!N694</f>
        <v>0</v>
      </c>
      <c r="I686">
        <f>'RESUMEN TOTAL'!O694</f>
        <v>0</v>
      </c>
      <c r="J686">
        <f>'RESUMEN TOTAL'!P713</f>
        <v>0</v>
      </c>
      <c r="K686">
        <f>'RESUMEN TOTAL'!Q713</f>
        <v>0</v>
      </c>
      <c r="L686">
        <f>'RESUMEN TOTAL'!R713</f>
        <v>0</v>
      </c>
      <c r="M686">
        <f>'RESUMEN TOTAL'!S713</f>
        <v>0</v>
      </c>
      <c r="N686">
        <f>'RESUMEN TOTAL'!T713</f>
        <v>0</v>
      </c>
      <c r="O686">
        <f>'RESUMEN TOTAL'!U713</f>
        <v>0</v>
      </c>
      <c r="P686">
        <f>'RESUMEN TOTAL'!V713</f>
        <v>0</v>
      </c>
      <c r="Q686">
        <f>'RESUMEN TOTAL'!W713</f>
        <v>0</v>
      </c>
      <c r="R686">
        <f>'RESUMEN TOTAL'!X713</f>
        <v>0</v>
      </c>
      <c r="S686">
        <f>'RESUMEN TOTAL'!Y713</f>
        <v>0</v>
      </c>
      <c r="T686">
        <f>'RESUMEN TOTAL'!Z713</f>
        <v>0</v>
      </c>
      <c r="U686">
        <f>'RESUMEN TOTAL'!AA713</f>
        <v>0</v>
      </c>
      <c r="V686">
        <f>'RESUMEN TOTAL'!AB713</f>
        <v>0</v>
      </c>
      <c r="W686">
        <f>'RESUMEN TOTAL'!AC713</f>
        <v>0</v>
      </c>
      <c r="X686">
        <f>'RESUMEN TOTAL'!AD713</f>
        <v>0</v>
      </c>
      <c r="Y686">
        <f>'RESUMEN TOTAL'!AE713</f>
        <v>0</v>
      </c>
      <c r="Z686">
        <f>'RESUMEN TOTAL'!AF713</f>
        <v>0</v>
      </c>
      <c r="AA686">
        <f>'RESUMEN TOTAL'!AG713</f>
        <v>0</v>
      </c>
      <c r="AB686">
        <f>'RESUMEN TOTAL'!AH713</f>
        <v>0</v>
      </c>
      <c r="AC686">
        <f>'RESUMEN TOTAL'!AI713</f>
        <v>0</v>
      </c>
      <c r="AD686">
        <f>'RESUMEN TOTAL'!AJ713</f>
        <v>0</v>
      </c>
      <c r="AE686">
        <f>'RESUMEN TOTAL'!AK713</f>
        <v>0</v>
      </c>
      <c r="AF686">
        <f>'RESUMEN TOTAL'!AL713</f>
        <v>0</v>
      </c>
      <c r="AG686">
        <f>'RESUMEN TOTAL'!AM713</f>
        <v>0</v>
      </c>
      <c r="AH686">
        <f>'RESUMEN TOTAL'!AN713</f>
        <v>0</v>
      </c>
    </row>
  </sheetData>
  <autoFilter ref="A3:AI3" xr:uid="{00000000-0001-0000-0500-000000000000}"/>
  <conditionalFormatting sqref="AE3:AE1048576">
    <cfRule type="containsText" dxfId="48" priority="2" operator="containsText" text="APAGADO">
      <formula>NOT(ISERROR(SEARCH("APAGADO",AE3)))</formula>
    </cfRule>
  </conditionalFormatting>
  <conditionalFormatting sqref="AI4:AI513 F4:AH686">
    <cfRule type="containsText" dxfId="47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O34" sqref="O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22" zoomScaleNormal="100" workbookViewId="0">
      <selection activeCell="L38" sqref="L38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2">
        <v>45444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f>C3</f>
        <v>0</v>
      </c>
      <c r="E3" s="67">
        <f>D3/C2</f>
        <v>0</v>
      </c>
      <c r="F3" s="143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0</v>
      </c>
      <c r="D4" s="66">
        <f>D3-C4</f>
        <v>0</v>
      </c>
      <c r="E4" s="67">
        <f>D4/C2</f>
        <v>0</v>
      </c>
      <c r="F4" s="143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0</v>
      </c>
      <c r="D5" s="66">
        <v>0</v>
      </c>
      <c r="E5" s="67">
        <f>D5/C2</f>
        <v>0</v>
      </c>
      <c r="F5" s="143"/>
      <c r="G5" s="65" t="s">
        <v>1152</v>
      </c>
      <c r="H5" s="118">
        <f>paradas!K1</f>
        <v>38</v>
      </c>
      <c r="I5" s="122">
        <v>0</v>
      </c>
      <c r="J5" s="112">
        <f t="shared" ref="J5:J7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3"/>
      <c r="G6" s="65" t="s">
        <v>1417</v>
      </c>
      <c r="H6" s="118">
        <f>paradas!O1</f>
        <v>38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0</v>
      </c>
      <c r="D7" s="94"/>
      <c r="E7" s="95">
        <v>0</v>
      </c>
      <c r="F7" s="143"/>
      <c r="G7" s="65" t="s">
        <v>1423</v>
      </c>
      <c r="H7" s="118">
        <f>H5+H6</f>
        <v>76</v>
      </c>
      <c r="I7" s="124">
        <f>I5+I6</f>
        <v>0</v>
      </c>
      <c r="J7" s="110">
        <f t="shared" si="0"/>
        <v>0</v>
      </c>
    </row>
    <row r="8" spans="1:10" ht="17.25" thickTop="1" thickBot="1" x14ac:dyDescent="0.3">
      <c r="B8" s="93" t="s">
        <v>1144</v>
      </c>
      <c r="C8" s="94">
        <v>0</v>
      </c>
      <c r="E8" s="96">
        <v>0</v>
      </c>
      <c r="F8" s="144"/>
      <c r="G8" s="68" t="s">
        <v>1422</v>
      </c>
      <c r="H8" s="119">
        <f>I5+I6</f>
        <v>0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2">
        <v>45445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3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2</v>
      </c>
      <c r="D11" s="66">
        <v>0</v>
      </c>
      <c r="E11" s="67">
        <v>0</v>
      </c>
      <c r="F11" s="143"/>
      <c r="G11" s="114" t="s">
        <v>1415</v>
      </c>
      <c r="H11" s="117">
        <v>76</v>
      </c>
      <c r="I11" s="121"/>
      <c r="J11" s="113"/>
    </row>
    <row r="12" spans="1:10" ht="15" customHeight="1" thickTop="1" x14ac:dyDescent="0.25">
      <c r="B12" s="65" t="s">
        <v>1330</v>
      </c>
      <c r="C12" s="83">
        <v>0</v>
      </c>
      <c r="D12" s="66">
        <v>0</v>
      </c>
      <c r="E12" s="67">
        <v>0</v>
      </c>
      <c r="F12" s="143"/>
      <c r="G12" s="65" t="s">
        <v>1152</v>
      </c>
      <c r="H12" s="118">
        <f>paradas!K1</f>
        <v>38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3"/>
      <c r="G13" s="65" t="s">
        <v>1417</v>
      </c>
      <c r="H13" s="118">
        <f>paradas!O1</f>
        <v>38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1143</v>
      </c>
      <c r="C14" s="94">
        <v>0</v>
      </c>
      <c r="D14" s="94">
        <v>0</v>
      </c>
      <c r="E14" s="95">
        <v>0</v>
      </c>
      <c r="F14" s="143"/>
      <c r="G14" s="65" t="s">
        <v>1423</v>
      </c>
      <c r="H14" s="118">
        <v>76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1144</v>
      </c>
      <c r="C15" s="94">
        <v>0</v>
      </c>
      <c r="D15" s="94">
        <v>0</v>
      </c>
      <c r="E15" s="96">
        <v>0</v>
      </c>
      <c r="F15" s="144"/>
      <c r="G15" s="68" t="s">
        <v>1422</v>
      </c>
      <c r="H15" s="119">
        <f>I14</f>
        <v>0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2">
        <v>45446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59</v>
      </c>
      <c r="D17" s="66">
        <v>59</v>
      </c>
      <c r="E17" s="67">
        <v>0.13</v>
      </c>
      <c r="F17" s="143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6</v>
      </c>
      <c r="D18" s="66">
        <v>53</v>
      </c>
      <c r="E18" s="67">
        <v>0.1167</v>
      </c>
      <c r="F18" s="143"/>
      <c r="G18" s="114" t="s">
        <v>1415</v>
      </c>
      <c r="H18" s="117">
        <v>76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58</v>
      </c>
      <c r="E19" s="67">
        <v>0.1278</v>
      </c>
      <c r="F19" s="143"/>
      <c r="G19" s="65" t="s">
        <v>1152</v>
      </c>
      <c r="H19" s="118">
        <v>38</v>
      </c>
      <c r="I19" s="122">
        <v>16</v>
      </c>
      <c r="J19" s="112">
        <v>0.5</v>
      </c>
    </row>
    <row r="20" spans="2:10" ht="16.5" thickBot="1" x14ac:dyDescent="0.3">
      <c r="B20" s="68" t="s">
        <v>16</v>
      </c>
      <c r="C20" s="69">
        <v>6</v>
      </c>
      <c r="D20" s="70">
        <v>53</v>
      </c>
      <c r="E20" s="90">
        <v>0.1167</v>
      </c>
      <c r="F20" s="143"/>
      <c r="G20" s="65" t="s">
        <v>1417</v>
      </c>
      <c r="H20" s="118">
        <v>38</v>
      </c>
      <c r="I20" s="123">
        <v>15</v>
      </c>
      <c r="J20" s="107">
        <v>0.5</v>
      </c>
    </row>
    <row r="21" spans="2:10" ht="17.25" thickTop="1" thickBot="1" x14ac:dyDescent="0.3">
      <c r="B21" s="93" t="s">
        <v>1143</v>
      </c>
      <c r="C21" s="94">
        <v>24</v>
      </c>
      <c r="D21" s="94"/>
      <c r="E21" s="95">
        <v>0.1</v>
      </c>
      <c r="F21" s="143"/>
      <c r="G21" s="65" t="s">
        <v>1423</v>
      </c>
      <c r="H21" s="118">
        <v>76</v>
      </c>
      <c r="I21" s="124">
        <v>31</v>
      </c>
      <c r="J21" s="110">
        <v>0.5</v>
      </c>
    </row>
    <row r="22" spans="2:10" ht="15" customHeight="1" thickTop="1" thickBot="1" x14ac:dyDescent="0.3">
      <c r="B22" s="93" t="s">
        <v>1144</v>
      </c>
      <c r="C22" s="94">
        <v>35</v>
      </c>
      <c r="D22" s="94"/>
      <c r="E22" s="96">
        <v>0.17</v>
      </c>
      <c r="F22" s="144"/>
      <c r="G22" s="68" t="s">
        <v>1422</v>
      </c>
      <c r="H22" s="119">
        <v>31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2">
        <v>45447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61</v>
      </c>
      <c r="D24" s="66">
        <v>61</v>
      </c>
      <c r="E24" s="67">
        <v>0.13439999999999999</v>
      </c>
      <c r="F24" s="143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6</v>
      </c>
      <c r="D25" s="66">
        <v>55</v>
      </c>
      <c r="E25" s="67">
        <f>D25/C23</f>
        <v>0.1211453744493392</v>
      </c>
      <c r="F25" s="143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3"/>
      <c r="G26" s="65" t="s">
        <v>1152</v>
      </c>
      <c r="H26" s="118">
        <v>39</v>
      </c>
      <c r="I26" s="122">
        <v>16</v>
      </c>
      <c r="J26" s="112">
        <f t="shared" ref="J26:J28" si="1">I26/H26</f>
        <v>0.41025641025641024</v>
      </c>
    </row>
    <row r="27" spans="2:10" ht="15" customHeight="1" thickBot="1" x14ac:dyDescent="0.3">
      <c r="B27" s="68" t="s">
        <v>16</v>
      </c>
      <c r="C27" s="69">
        <v>9</v>
      </c>
      <c r="D27" s="137">
        <v>45</v>
      </c>
      <c r="E27" s="138">
        <f>D27/C23</f>
        <v>9.9118942731277526E-2</v>
      </c>
      <c r="F27" s="143"/>
      <c r="G27" s="65" t="s">
        <v>1417</v>
      </c>
      <c r="H27" s="118">
        <v>39</v>
      </c>
      <c r="I27" s="123">
        <v>13</v>
      </c>
      <c r="J27" s="107">
        <f t="shared" si="1"/>
        <v>0.33333333333333331</v>
      </c>
    </row>
    <row r="28" spans="2:10" ht="17.25" thickTop="1" thickBot="1" x14ac:dyDescent="0.3">
      <c r="B28" s="93" t="s">
        <v>1143</v>
      </c>
      <c r="C28" s="94">
        <v>24</v>
      </c>
      <c r="D28" s="139">
        <v>0</v>
      </c>
      <c r="E28" s="140">
        <f>Hoja1!I4</f>
        <v>9.7959183673469383E-2</v>
      </c>
      <c r="F28" s="143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35</v>
      </c>
      <c r="D29" s="94">
        <v>0</v>
      </c>
      <c r="E29" s="95">
        <v>0.17</v>
      </c>
      <c r="F29" s="144"/>
      <c r="G29" s="68" t="s">
        <v>1422</v>
      </c>
      <c r="H29" s="119"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2">
        <v>45448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0</v>
      </c>
      <c r="D31" s="66">
        <f t="shared" ref="D31" si="2">C31</f>
        <v>0</v>
      </c>
      <c r="E31" s="67">
        <f t="shared" ref="E31" si="3">D31/C30</f>
        <v>0</v>
      </c>
      <c r="F31" s="143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0</v>
      </c>
      <c r="D32" s="66">
        <f t="shared" ref="D32:D34" si="4">D31-C32</f>
        <v>0</v>
      </c>
      <c r="E32" s="67">
        <f t="shared" ref="E32" si="5">D32/C30</f>
        <v>0</v>
      </c>
      <c r="F32" s="143"/>
      <c r="G32" s="114" t="s">
        <v>1415</v>
      </c>
      <c r="H32" s="117">
        <v>78</v>
      </c>
      <c r="I32" s="121"/>
      <c r="J32" s="113"/>
    </row>
    <row r="33" spans="1:10" ht="16.5" thickTop="1" x14ac:dyDescent="0.25">
      <c r="B33" s="65" t="s">
        <v>1330</v>
      </c>
      <c r="C33" s="83">
        <v>0</v>
      </c>
      <c r="D33" s="66">
        <f t="shared" si="4"/>
        <v>0</v>
      </c>
      <c r="E33" s="67">
        <f t="shared" ref="E33" si="6">D33/C30</f>
        <v>0</v>
      </c>
      <c r="F33" s="143"/>
      <c r="G33" s="65" t="s">
        <v>1152</v>
      </c>
      <c r="H33" s="118"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f>'APAGADOS RADIO'!J2+'APAGADOS ANTENA'!J2</f>
        <v>25</v>
      </c>
      <c r="D34" s="137">
        <f t="shared" si="4"/>
        <v>-25</v>
      </c>
      <c r="E34" s="138">
        <f t="shared" ref="E34" si="8">D34/C30</f>
        <v>-5.5066079295154183E-2</v>
      </c>
      <c r="F34" s="143"/>
      <c r="G34" s="65" t="s">
        <v>1417</v>
      </c>
      <c r="H34" s="118">
        <v>39</v>
      </c>
      <c r="I34" s="123">
        <f>paradas!J3</f>
        <v>13</v>
      </c>
      <c r="J34" s="107">
        <f t="shared" si="7"/>
        <v>0.33333333333333331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36</v>
      </c>
      <c r="D35" s="139"/>
      <c r="E35" s="140">
        <f>Hoja1!J4</f>
        <v>0.14693877551020409</v>
      </c>
      <c r="F35" s="143"/>
      <c r="G35" s="65" t="s">
        <v>1423</v>
      </c>
      <c r="H35" s="118">
        <v>78</v>
      </c>
      <c r="I35" s="124">
        <f>I33+I34</f>
        <v>28</v>
      </c>
      <c r="J35" s="110">
        <f t="shared" si="7"/>
        <v>0.35897435897435898</v>
      </c>
    </row>
    <row r="36" spans="1:10" ht="17.25" thickTop="1" thickBot="1" x14ac:dyDescent="0.3">
      <c r="B36" s="93" t="s">
        <v>1144</v>
      </c>
      <c r="C36" s="94">
        <f>Hoja1!J5</f>
        <v>43</v>
      </c>
      <c r="D36" s="94"/>
      <c r="E36" s="95">
        <f>Hoja1!J6</f>
        <v>0.20673076923076922</v>
      </c>
      <c r="F36" s="144"/>
      <c r="G36" s="68" t="s">
        <v>1422</v>
      </c>
      <c r="H36" s="119">
        <f>I35</f>
        <v>28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2">
        <v>45449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55</v>
      </c>
      <c r="D38" s="66">
        <f t="shared" ref="D38" si="9">C38</f>
        <v>55</v>
      </c>
      <c r="E38" s="67">
        <f t="shared" ref="E38" si="10">D38/C37</f>
        <v>0.1211453744493392</v>
      </c>
      <c r="F38" s="143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2</v>
      </c>
      <c r="D39" s="66">
        <f t="shared" ref="D39" si="11">D38-C39</f>
        <v>53</v>
      </c>
      <c r="E39" s="67">
        <f t="shared" ref="E39" si="12">D39/C37</f>
        <v>0.11674008810572688</v>
      </c>
      <c r="F39" s="143"/>
      <c r="G39" s="114" t="s">
        <v>1415</v>
      </c>
      <c r="H39" s="117">
        <v>78</v>
      </c>
      <c r="I39" s="121"/>
      <c r="J39" s="113"/>
    </row>
    <row r="40" spans="1:10" ht="16.5" thickTop="1" x14ac:dyDescent="0.25">
      <c r="B40" s="65" t="s">
        <v>1330</v>
      </c>
      <c r="C40" s="83">
        <v>1</v>
      </c>
      <c r="D40" s="66">
        <v>52</v>
      </c>
      <c r="E40" s="67">
        <f t="shared" ref="E40" si="13">D40/C37</f>
        <v>0.11453744493392071</v>
      </c>
      <c r="F40" s="143"/>
      <c r="G40" s="65" t="s">
        <v>1152</v>
      </c>
      <c r="H40" s="118">
        <v>39</v>
      </c>
      <c r="I40" s="122">
        <v>16</v>
      </c>
      <c r="J40" s="112">
        <f t="shared" ref="J40:J42" si="14">I40/H40</f>
        <v>0.41025641025641024</v>
      </c>
    </row>
    <row r="41" spans="1:10" ht="16.5" thickBot="1" x14ac:dyDescent="0.3">
      <c r="B41" s="68" t="s">
        <v>16</v>
      </c>
      <c r="C41" s="69">
        <v>5</v>
      </c>
      <c r="D41" s="137">
        <v>47</v>
      </c>
      <c r="E41" s="138">
        <f t="shared" ref="E41" si="15">D41/C37</f>
        <v>0.10352422907488987</v>
      </c>
      <c r="F41" s="143"/>
      <c r="G41" s="65" t="s">
        <v>1417</v>
      </c>
      <c r="H41" s="118">
        <v>39</v>
      </c>
      <c r="I41" s="123">
        <v>13</v>
      </c>
      <c r="J41" s="107">
        <f t="shared" si="14"/>
        <v>0.33333333333333331</v>
      </c>
    </row>
    <row r="42" spans="1:10" ht="15" customHeight="1" thickTop="1" thickBot="1" x14ac:dyDescent="0.3">
      <c r="B42" s="93" t="s">
        <v>1143</v>
      </c>
      <c r="C42" s="94">
        <v>24</v>
      </c>
      <c r="D42" s="139"/>
      <c r="E42" s="140">
        <v>0.1</v>
      </c>
      <c r="F42" s="143"/>
      <c r="G42" s="65" t="s">
        <v>1423</v>
      </c>
      <c r="H42" s="118">
        <v>76</v>
      </c>
      <c r="I42" s="124">
        <v>29</v>
      </c>
      <c r="J42" s="110">
        <f t="shared" si="14"/>
        <v>0.38157894736842107</v>
      </c>
    </row>
    <row r="43" spans="1:10" ht="17.25" thickTop="1" thickBot="1" x14ac:dyDescent="0.3">
      <c r="B43" s="93" t="s">
        <v>1144</v>
      </c>
      <c r="C43" s="94">
        <v>30</v>
      </c>
      <c r="D43" s="94"/>
      <c r="E43" s="95">
        <v>7.0000000000000007E-2</v>
      </c>
      <c r="F43" s="144"/>
      <c r="G43" s="68" t="s">
        <v>1422</v>
      </c>
      <c r="H43" s="119">
        <f>I42</f>
        <v>29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2">
        <v>45450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3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3"/>
      <c r="G46" s="114" t="s">
        <v>1415</v>
      </c>
      <c r="H46" s="117">
        <v>78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3"/>
      <c r="G47" s="65" t="s">
        <v>1152</v>
      </c>
      <c r="H47" s="118">
        <v>39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3"/>
      <c r="G48" s="65" t="s">
        <v>1417</v>
      </c>
      <c r="H48" s="118">
        <v>39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3"/>
      <c r="G49" s="65" t="s">
        <v>1423</v>
      </c>
      <c r="H49" s="118">
        <v>78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4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2">
        <v>45451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0</v>
      </c>
      <c r="D53" s="66">
        <v>0</v>
      </c>
      <c r="E53" s="67">
        <v>0</v>
      </c>
      <c r="F53" s="143"/>
      <c r="G53" s="114" t="s">
        <v>1415</v>
      </c>
      <c r="H53" s="117">
        <v>78</v>
      </c>
      <c r="I53" s="121"/>
      <c r="J53" s="113"/>
    </row>
    <row r="54" spans="2:10" ht="16.5" thickTop="1" x14ac:dyDescent="0.25">
      <c r="B54" s="65" t="s">
        <v>1330</v>
      </c>
      <c r="C54" s="83">
        <v>0</v>
      </c>
      <c r="D54" s="66">
        <v>0</v>
      </c>
      <c r="E54" s="67">
        <v>0</v>
      </c>
      <c r="F54" s="143"/>
      <c r="G54" s="65" t="s">
        <v>1152</v>
      </c>
      <c r="H54" s="118">
        <v>39</v>
      </c>
      <c r="I54" s="122">
        <v>0</v>
      </c>
      <c r="J54" s="112">
        <f t="shared" ref="J54:J56" si="17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1417</v>
      </c>
      <c r="H55" s="118">
        <v>39</v>
      </c>
      <c r="I55" s="123">
        <v>0</v>
      </c>
      <c r="J55" s="107">
        <f t="shared" si="17"/>
        <v>0</v>
      </c>
    </row>
    <row r="56" spans="2:10" ht="17.25" thickTop="1" thickBot="1" x14ac:dyDescent="0.3">
      <c r="B56" s="93" t="s">
        <v>1143</v>
      </c>
      <c r="C56" s="94">
        <f>Hoja1!M3</f>
        <v>0</v>
      </c>
      <c r="D56" s="94"/>
      <c r="E56" s="95">
        <v>0</v>
      </c>
      <c r="F56" s="143"/>
      <c r="G56" s="65" t="s">
        <v>1423</v>
      </c>
      <c r="H56" s="118">
        <v>78</v>
      </c>
      <c r="I56" s="124">
        <v>0</v>
      </c>
      <c r="J56" s="110">
        <f t="shared" si="17"/>
        <v>0</v>
      </c>
    </row>
    <row r="57" spans="2:10" ht="17.25" thickTop="1" thickBot="1" x14ac:dyDescent="0.3">
      <c r="B57" s="93" t="s">
        <v>1144</v>
      </c>
      <c r="C57" s="94">
        <f>Hoja1!M5</f>
        <v>0</v>
      </c>
      <c r="D57" s="94"/>
      <c r="E57" s="96">
        <v>0</v>
      </c>
      <c r="F57" s="144"/>
      <c r="G57" s="68" t="s">
        <v>1422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2">
        <v>45452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3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3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3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0</v>
      </c>
      <c r="D64" s="94"/>
      <c r="E64" s="96">
        <v>0</v>
      </c>
      <c r="F64" s="144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2">
        <v>45453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0</v>
      </c>
      <c r="D67" s="66">
        <v>0</v>
      </c>
      <c r="E67" s="67">
        <v>0</v>
      </c>
      <c r="F67" s="143"/>
      <c r="G67" s="114" t="s">
        <v>1415</v>
      </c>
      <c r="H67" s="117">
        <v>76</v>
      </c>
      <c r="I67" s="121"/>
      <c r="J67" s="113"/>
    </row>
    <row r="68" spans="2:10" ht="16.5" thickTop="1" x14ac:dyDescent="0.25">
      <c r="B68" s="65" t="s">
        <v>1330</v>
      </c>
      <c r="C68" s="83">
        <v>0</v>
      </c>
      <c r="D68" s="66">
        <v>0</v>
      </c>
      <c r="E68" s="67">
        <v>0</v>
      </c>
      <c r="F68" s="143"/>
      <c r="G68" s="65" t="s">
        <v>1152</v>
      </c>
      <c r="H68" s="118">
        <v>38</v>
      </c>
      <c r="I68" s="122">
        <v>0</v>
      </c>
      <c r="J68" s="112">
        <v>0.53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1417</v>
      </c>
      <c r="H69" s="118">
        <v>38</v>
      </c>
      <c r="I69" s="123">
        <v>0</v>
      </c>
      <c r="J69" s="107">
        <f>I69/H69</f>
        <v>0</v>
      </c>
    </row>
    <row r="70" spans="2:10" ht="17.25" thickTop="1" thickBot="1" x14ac:dyDescent="0.3">
      <c r="B70" s="93" t="s">
        <v>1143</v>
      </c>
      <c r="C70" s="94">
        <v>0</v>
      </c>
      <c r="D70" s="94">
        <v>0</v>
      </c>
      <c r="E70" s="95">
        <v>0</v>
      </c>
      <c r="F70" s="143"/>
      <c r="G70" s="65" t="s">
        <v>1423</v>
      </c>
      <c r="H70" s="118">
        <v>76</v>
      </c>
      <c r="I70" s="124">
        <v>0</v>
      </c>
      <c r="J70" s="110">
        <f>I70/H70</f>
        <v>0</v>
      </c>
    </row>
    <row r="71" spans="2:10" ht="17.25" thickTop="1" thickBot="1" x14ac:dyDescent="0.3">
      <c r="B71" s="93" t="s">
        <v>1144</v>
      </c>
      <c r="C71" s="94">
        <v>0</v>
      </c>
      <c r="D71" s="94">
        <v>0</v>
      </c>
      <c r="E71" s="96">
        <v>0</v>
      </c>
      <c r="F71" s="144"/>
      <c r="G71" s="68" t="s">
        <v>1422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2">
        <v>45454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f>D73/C72</f>
        <v>0</v>
      </c>
      <c r="F73" s="143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0</v>
      </c>
      <c r="D74" s="66">
        <f>D73-C74</f>
        <v>0</v>
      </c>
      <c r="E74" s="67">
        <f>D74/C72</f>
        <v>0</v>
      </c>
      <c r="F74" s="143"/>
      <c r="G74" s="114" t="s">
        <v>1415</v>
      </c>
      <c r="H74" s="117">
        <v>76</v>
      </c>
      <c r="I74" s="121"/>
      <c r="J74" s="113"/>
    </row>
    <row r="75" spans="2:10" ht="16.5" thickTop="1" x14ac:dyDescent="0.25">
      <c r="B75" s="65" t="s">
        <v>1330</v>
      </c>
      <c r="C75" s="83">
        <v>0</v>
      </c>
      <c r="D75" s="66">
        <v>0</v>
      </c>
      <c r="E75" s="67">
        <v>0</v>
      </c>
      <c r="F75" s="143"/>
      <c r="G75" s="65" t="s">
        <v>1152</v>
      </c>
      <c r="H75" s="118">
        <v>38</v>
      </c>
      <c r="I75" s="122">
        <v>0</v>
      </c>
      <c r="J75" s="112">
        <v>0.42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1417</v>
      </c>
      <c r="H76" s="118">
        <v>38</v>
      </c>
      <c r="I76" s="123">
        <v>0</v>
      </c>
      <c r="J76" s="107">
        <f t="shared" ref="J76:J77" si="19">I76/H76</f>
        <v>0</v>
      </c>
    </row>
    <row r="77" spans="2:10" ht="17.25" thickTop="1" thickBot="1" x14ac:dyDescent="0.3">
      <c r="B77" s="93" t="s">
        <v>1143</v>
      </c>
      <c r="C77" s="94">
        <v>0</v>
      </c>
      <c r="D77" s="94"/>
      <c r="E77" s="95">
        <v>0</v>
      </c>
      <c r="F77" s="143"/>
      <c r="G77" s="65" t="s">
        <v>1423</v>
      </c>
      <c r="H77" s="118">
        <v>76</v>
      </c>
      <c r="I77" s="124">
        <v>0</v>
      </c>
      <c r="J77" s="110">
        <f t="shared" si="19"/>
        <v>0</v>
      </c>
    </row>
    <row r="78" spans="2:10" ht="17.25" thickTop="1" thickBot="1" x14ac:dyDescent="0.3">
      <c r="B78" s="93" t="s">
        <v>1144</v>
      </c>
      <c r="C78" s="94">
        <v>0</v>
      </c>
      <c r="D78" s="94"/>
      <c r="E78" s="96">
        <v>0</v>
      </c>
      <c r="F78" s="144"/>
      <c r="G78" s="68" t="s">
        <v>1422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2">
        <v>45455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0</v>
      </c>
      <c r="D81" s="66">
        <f>D80-C81</f>
        <v>0</v>
      </c>
      <c r="E81" s="67">
        <v>0</v>
      </c>
      <c r="F81" s="143"/>
      <c r="G81" s="114" t="s">
        <v>1415</v>
      </c>
      <c r="H81" s="117">
        <v>76</v>
      </c>
      <c r="I81" s="121"/>
      <c r="J81" s="113"/>
    </row>
    <row r="82" spans="2:10" ht="16.5" thickTop="1" x14ac:dyDescent="0.25">
      <c r="B82" s="65" t="s">
        <v>1330</v>
      </c>
      <c r="C82" s="83">
        <v>0</v>
      </c>
      <c r="D82" s="66">
        <v>0</v>
      </c>
      <c r="E82" s="67">
        <v>0</v>
      </c>
      <c r="F82" s="143"/>
      <c r="G82" s="65" t="s">
        <v>1152</v>
      </c>
      <c r="H82" s="118">
        <v>38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1417</v>
      </c>
      <c r="H83" s="118">
        <v>38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1143</v>
      </c>
      <c r="C84" s="94">
        <v>0</v>
      </c>
      <c r="D84" s="94"/>
      <c r="E84" s="95">
        <v>0</v>
      </c>
      <c r="F84" s="143"/>
      <c r="G84" s="65" t="s">
        <v>1423</v>
      </c>
      <c r="H84" s="118">
        <v>76</v>
      </c>
      <c r="I84" s="124">
        <v>0</v>
      </c>
      <c r="J84" s="110">
        <f>I84/H84</f>
        <v>0</v>
      </c>
    </row>
    <row r="85" spans="2:10" ht="17.25" thickTop="1" thickBot="1" x14ac:dyDescent="0.3">
      <c r="B85" s="93" t="s">
        <v>1144</v>
      </c>
      <c r="C85" s="94">
        <v>0</v>
      </c>
      <c r="E85" s="96">
        <v>0</v>
      </c>
      <c r="F85" s="144"/>
      <c r="G85" s="68" t="s">
        <v>1422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2">
        <v>45456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3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3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3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4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2">
        <v>45457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3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3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3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4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2">
        <v>45458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0</v>
      </c>
      <c r="D102" s="66">
        <v>0</v>
      </c>
      <c r="E102" s="67">
        <v>0</v>
      </c>
      <c r="F102" s="143"/>
      <c r="G102" s="114" t="s">
        <v>1415</v>
      </c>
      <c r="H102" s="117">
        <v>76</v>
      </c>
      <c r="I102" s="121"/>
      <c r="J102" s="113"/>
    </row>
    <row r="103" spans="2:10" ht="16.5" thickTop="1" x14ac:dyDescent="0.25">
      <c r="B103" s="65" t="s">
        <v>1330</v>
      </c>
      <c r="C103" s="83">
        <v>0</v>
      </c>
      <c r="D103" s="66">
        <v>0</v>
      </c>
      <c r="E103" s="67">
        <v>0</v>
      </c>
      <c r="F103" s="143"/>
      <c r="G103" s="65" t="s">
        <v>1152</v>
      </c>
      <c r="H103" s="118">
        <v>38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1417</v>
      </c>
      <c r="H104" s="118">
        <v>38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1143</v>
      </c>
      <c r="C105" s="94">
        <v>0</v>
      </c>
      <c r="D105" s="94"/>
      <c r="E105" s="95">
        <v>0</v>
      </c>
      <c r="F105" s="143"/>
      <c r="G105" s="65" t="s">
        <v>1423</v>
      </c>
      <c r="H105" s="118">
        <v>76</v>
      </c>
      <c r="I105" s="124">
        <v>0</v>
      </c>
      <c r="J105" s="110">
        <f>I105/H105</f>
        <v>0</v>
      </c>
    </row>
    <row r="106" spans="2:10" ht="17.25" thickTop="1" thickBot="1" x14ac:dyDescent="0.3">
      <c r="B106" s="93" t="s">
        <v>1144</v>
      </c>
      <c r="C106" s="94">
        <v>0</v>
      </c>
      <c r="D106" s="94"/>
      <c r="E106" s="96">
        <v>0</v>
      </c>
      <c r="F106" s="144"/>
      <c r="G106" s="68" t="s">
        <v>1422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2">
        <v>45459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0</v>
      </c>
      <c r="D109" s="66">
        <v>0</v>
      </c>
      <c r="E109" s="67">
        <v>0</v>
      </c>
      <c r="F109" s="143"/>
      <c r="G109" s="114" t="s">
        <v>1415</v>
      </c>
      <c r="H109" s="117">
        <v>76</v>
      </c>
      <c r="I109" s="121"/>
      <c r="J109" s="113"/>
    </row>
    <row r="110" spans="2:10" ht="16.5" thickTop="1" x14ac:dyDescent="0.25">
      <c r="B110" s="65" t="s">
        <v>1330</v>
      </c>
      <c r="C110" s="83">
        <v>0</v>
      </c>
      <c r="D110" s="66">
        <v>0</v>
      </c>
      <c r="E110" s="67">
        <v>0</v>
      </c>
      <c r="F110" s="143"/>
      <c r="G110" s="65" t="s">
        <v>1152</v>
      </c>
      <c r="H110" s="118">
        <v>38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1417</v>
      </c>
      <c r="H111" s="118">
        <v>38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1143</v>
      </c>
      <c r="C112" s="94">
        <v>0</v>
      </c>
      <c r="D112" s="94">
        <v>0</v>
      </c>
      <c r="E112" s="95">
        <v>0</v>
      </c>
      <c r="F112" s="143"/>
      <c r="G112" s="65" t="s">
        <v>1423</v>
      </c>
      <c r="H112" s="118">
        <v>76</v>
      </c>
      <c r="I112" s="124">
        <v>0</v>
      </c>
      <c r="J112" s="110">
        <f>I112/H112</f>
        <v>0</v>
      </c>
    </row>
    <row r="113" spans="2:10" ht="17.25" thickTop="1" thickBot="1" x14ac:dyDescent="0.3">
      <c r="B113" s="93" t="s">
        <v>1144</v>
      </c>
      <c r="C113" s="94">
        <v>0</v>
      </c>
      <c r="D113" s="94">
        <v>0</v>
      </c>
      <c r="E113" s="96">
        <v>0</v>
      </c>
      <c r="F113" s="144"/>
      <c r="G113" s="68" t="s">
        <v>1422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2">
        <v>45460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0</v>
      </c>
      <c r="D116" s="66">
        <v>0</v>
      </c>
      <c r="E116" s="67">
        <f>D116/C114</f>
        <v>0</v>
      </c>
      <c r="F116" s="143"/>
      <c r="G116" s="114" t="s">
        <v>1415</v>
      </c>
      <c r="H116" s="117">
        <v>76</v>
      </c>
      <c r="I116" s="121"/>
      <c r="J116" s="113"/>
    </row>
    <row r="117" spans="2:10" ht="16.5" thickTop="1" x14ac:dyDescent="0.25">
      <c r="B117" s="65" t="s">
        <v>1330</v>
      </c>
      <c r="C117" s="83">
        <v>0</v>
      </c>
      <c r="D117" s="66">
        <v>0</v>
      </c>
      <c r="E117" s="67">
        <f>D117/C114</f>
        <v>0</v>
      </c>
      <c r="F117" s="143"/>
      <c r="G117" s="65" t="s">
        <v>1152</v>
      </c>
      <c r="H117" s="118">
        <v>38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1417</v>
      </c>
      <c r="H118" s="118">
        <v>38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1143</v>
      </c>
      <c r="C119" s="94">
        <v>0</v>
      </c>
      <c r="D119" s="94"/>
      <c r="E119" s="95">
        <v>0</v>
      </c>
      <c r="F119" s="143"/>
      <c r="G119" s="65" t="s">
        <v>1423</v>
      </c>
      <c r="H119" s="118">
        <v>76</v>
      </c>
      <c r="I119" s="124">
        <v>0</v>
      </c>
      <c r="J119" s="110">
        <f>I119/H119</f>
        <v>0</v>
      </c>
    </row>
    <row r="120" spans="2:10" ht="17.25" thickTop="1" thickBot="1" x14ac:dyDescent="0.3">
      <c r="B120" s="93" t="s">
        <v>1144</v>
      </c>
      <c r="C120" s="94">
        <v>0</v>
      </c>
      <c r="D120" s="94"/>
      <c r="E120" s="96">
        <v>0</v>
      </c>
      <c r="F120" s="144"/>
      <c r="G120" s="68" t="s">
        <v>1422</v>
      </c>
      <c r="H120" s="119">
        <v>36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2">
        <v>45461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0</v>
      </c>
      <c r="D123" s="66">
        <v>0</v>
      </c>
      <c r="E123" s="67">
        <f>D123/C121</f>
        <v>0</v>
      </c>
      <c r="F123" s="143"/>
      <c r="G123" s="114" t="s">
        <v>1415</v>
      </c>
      <c r="H123" s="117">
        <v>76</v>
      </c>
      <c r="I123" s="121"/>
      <c r="J123" s="113"/>
    </row>
    <row r="124" spans="2:10" ht="16.5" thickTop="1" x14ac:dyDescent="0.25">
      <c r="B124" s="65" t="s">
        <v>1330</v>
      </c>
      <c r="C124" s="83">
        <v>0</v>
      </c>
      <c r="D124" s="66">
        <v>0</v>
      </c>
      <c r="E124" s="67">
        <f>D124/C121</f>
        <v>0</v>
      </c>
      <c r="F124" s="143"/>
      <c r="G124" s="65" t="s">
        <v>1152</v>
      </c>
      <c r="H124" s="118">
        <v>38</v>
      </c>
      <c r="I124" s="122">
        <v>0</v>
      </c>
      <c r="J124" s="112">
        <f>I124/H124</f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1417</v>
      </c>
      <c r="H125" s="118">
        <v>38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1143</v>
      </c>
      <c r="C126" s="94">
        <v>0</v>
      </c>
      <c r="D126" s="94"/>
      <c r="E126" s="95">
        <v>0</v>
      </c>
      <c r="F126" s="143"/>
      <c r="G126" s="65" t="s">
        <v>1423</v>
      </c>
      <c r="H126" s="118">
        <v>76</v>
      </c>
      <c r="I126" s="124">
        <v>0</v>
      </c>
      <c r="J126" s="110">
        <f>I126/H126</f>
        <v>0</v>
      </c>
    </row>
    <row r="127" spans="2:10" ht="17.25" thickTop="1" thickBot="1" x14ac:dyDescent="0.3">
      <c r="B127" s="93" t="s">
        <v>1144</v>
      </c>
      <c r="C127" s="94">
        <v>0</v>
      </c>
      <c r="D127" s="94"/>
      <c r="E127" s="96">
        <v>0</v>
      </c>
      <c r="F127" s="144"/>
      <c r="G127" s="68" t="s">
        <v>1422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2">
        <v>45462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3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3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0</v>
      </c>
      <c r="D133" s="94"/>
      <c r="E133" s="95">
        <f>Hoja1!X4</f>
        <v>0</v>
      </c>
      <c r="F133" s="143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0</v>
      </c>
      <c r="D134" s="94"/>
      <c r="E134" s="96">
        <v>0</v>
      </c>
      <c r="F134" s="144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2">
        <v>45463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3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3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0</v>
      </c>
      <c r="D140" s="94"/>
      <c r="E140" s="95">
        <v>0.09</v>
      </c>
      <c r="F140" s="143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0</v>
      </c>
      <c r="D141" s="94"/>
      <c r="E141" s="96">
        <v>0</v>
      </c>
      <c r="F141" s="144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2">
        <v>45464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3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3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3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4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2">
        <v>45465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0</v>
      </c>
      <c r="D151" s="66">
        <v>0</v>
      </c>
      <c r="E151" s="67">
        <v>0</v>
      </c>
      <c r="F151" s="143"/>
      <c r="G151" s="114" t="s">
        <v>1415</v>
      </c>
      <c r="H151" s="117">
        <v>76</v>
      </c>
      <c r="I151" s="121"/>
      <c r="J151" s="113"/>
    </row>
    <row r="152" spans="2:10" ht="16.5" thickTop="1" x14ac:dyDescent="0.25">
      <c r="B152" s="65" t="s">
        <v>1330</v>
      </c>
      <c r="C152" s="83">
        <v>0</v>
      </c>
      <c r="D152" s="66">
        <v>0</v>
      </c>
      <c r="E152" s="67">
        <v>0</v>
      </c>
      <c r="F152" s="143"/>
      <c r="G152" s="65" t="s">
        <v>1152</v>
      </c>
      <c r="H152" s="118">
        <v>38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1417</v>
      </c>
      <c r="H153" s="118">
        <v>38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1143</v>
      </c>
      <c r="C154" s="94">
        <f>Hoja1!AA3</f>
        <v>0</v>
      </c>
      <c r="D154" s="94"/>
      <c r="E154" s="95">
        <v>0</v>
      </c>
      <c r="F154" s="143"/>
      <c r="G154" s="65" t="s">
        <v>1423</v>
      </c>
      <c r="H154" s="118">
        <v>76</v>
      </c>
      <c r="I154" s="124">
        <v>0</v>
      </c>
      <c r="J154" s="110">
        <f>I154/H154</f>
        <v>0</v>
      </c>
    </row>
    <row r="155" spans="2:10" ht="17.25" thickTop="1" thickBot="1" x14ac:dyDescent="0.3">
      <c r="B155" s="93" t="s">
        <v>1144</v>
      </c>
      <c r="C155" s="94">
        <f>Hoja1!AA5</f>
        <v>0</v>
      </c>
      <c r="D155" s="94"/>
      <c r="E155" s="96">
        <v>0</v>
      </c>
      <c r="F155" s="144"/>
      <c r="G155" s="68" t="s">
        <v>1422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2">
        <v>45466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0</v>
      </c>
      <c r="D158" s="66">
        <v>0</v>
      </c>
      <c r="E158" s="67">
        <f>D158/C156</f>
        <v>0</v>
      </c>
      <c r="F158" s="143"/>
      <c r="G158" s="114" t="s">
        <v>1415</v>
      </c>
      <c r="H158" s="117">
        <v>76</v>
      </c>
      <c r="I158" s="121"/>
      <c r="J158" s="113"/>
    </row>
    <row r="159" spans="2:10" ht="16.5" thickTop="1" x14ac:dyDescent="0.25">
      <c r="B159" s="65" t="s">
        <v>1330</v>
      </c>
      <c r="C159" s="83">
        <v>0</v>
      </c>
      <c r="D159" s="66">
        <v>0</v>
      </c>
      <c r="E159" s="67">
        <v>0</v>
      </c>
      <c r="F159" s="143"/>
      <c r="G159" s="65" t="s">
        <v>1152</v>
      </c>
      <c r="H159" s="118">
        <v>38</v>
      </c>
      <c r="I159" s="122">
        <v>0</v>
      </c>
      <c r="J159" s="112">
        <f t="shared" ref="J159:J161" si="20"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1417</v>
      </c>
      <c r="H160" s="118">
        <v>38</v>
      </c>
      <c r="I160" s="123">
        <v>0</v>
      </c>
      <c r="J160" s="107">
        <f t="shared" si="20"/>
        <v>0</v>
      </c>
    </row>
    <row r="161" spans="2:10" ht="17.25" thickTop="1" thickBot="1" x14ac:dyDescent="0.3">
      <c r="B161" s="93" t="s">
        <v>1143</v>
      </c>
      <c r="C161" s="94">
        <v>0</v>
      </c>
      <c r="D161" s="94"/>
      <c r="E161" s="95">
        <v>0</v>
      </c>
      <c r="F161" s="143"/>
      <c r="G161" s="65" t="s">
        <v>1423</v>
      </c>
      <c r="H161" s="118">
        <v>76</v>
      </c>
      <c r="I161" s="124">
        <v>0</v>
      </c>
      <c r="J161" s="110">
        <f t="shared" si="20"/>
        <v>0</v>
      </c>
    </row>
    <row r="162" spans="2:10" ht="17.25" thickTop="1" thickBot="1" x14ac:dyDescent="0.3">
      <c r="B162" s="93" t="s">
        <v>1144</v>
      </c>
      <c r="C162" s="94">
        <f>Hoja1!AB5</f>
        <v>0</v>
      </c>
      <c r="D162" s="94"/>
      <c r="E162" s="96">
        <v>0</v>
      </c>
      <c r="F162" s="144"/>
      <c r="G162" s="68" t="s">
        <v>1422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2">
        <v>45467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0</v>
      </c>
      <c r="D165" s="130">
        <v>0</v>
      </c>
      <c r="E165" s="67">
        <v>0</v>
      </c>
      <c r="F165" s="143"/>
      <c r="G165" s="114" t="s">
        <v>1415</v>
      </c>
      <c r="H165" s="117">
        <v>76</v>
      </c>
      <c r="I165" s="121"/>
      <c r="J165" s="113"/>
    </row>
    <row r="166" spans="2:10" ht="16.5" thickTop="1" x14ac:dyDescent="0.25">
      <c r="B166" s="65" t="s">
        <v>1330</v>
      </c>
      <c r="C166" s="83">
        <v>0</v>
      </c>
      <c r="D166" s="66">
        <v>0</v>
      </c>
      <c r="E166" s="67">
        <v>0</v>
      </c>
      <c r="F166" s="143"/>
      <c r="G166" s="65" t="s">
        <v>1152</v>
      </c>
      <c r="H166" s="118">
        <v>38</v>
      </c>
      <c r="I166" s="122">
        <v>0</v>
      </c>
      <c r="J166" s="112">
        <v>0.45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1417</v>
      </c>
      <c r="H167" s="118">
        <v>38</v>
      </c>
      <c r="I167" s="123">
        <v>0</v>
      </c>
      <c r="J167" s="107">
        <f t="shared" ref="J167:J168" si="21">I167/H167</f>
        <v>0</v>
      </c>
    </row>
    <row r="168" spans="2:10" ht="17.25" thickTop="1" thickBot="1" x14ac:dyDescent="0.3">
      <c r="B168" s="93" t="s">
        <v>1143</v>
      </c>
      <c r="C168" s="94">
        <v>0</v>
      </c>
      <c r="D168" s="94"/>
      <c r="E168" s="95">
        <v>0</v>
      </c>
      <c r="F168" s="143"/>
      <c r="G168" s="65" t="s">
        <v>1423</v>
      </c>
      <c r="H168" s="118">
        <f t="shared" ref="H168" si="22">H84</f>
        <v>76</v>
      </c>
      <c r="I168" s="124">
        <v>0</v>
      </c>
      <c r="J168" s="110">
        <f t="shared" si="21"/>
        <v>0</v>
      </c>
    </row>
    <row r="169" spans="2:10" ht="17.25" thickTop="1" thickBot="1" x14ac:dyDescent="0.3">
      <c r="B169" s="93" t="s">
        <v>1144</v>
      </c>
      <c r="C169" s="94">
        <v>0</v>
      </c>
      <c r="D169" s="94"/>
      <c r="E169" s="96">
        <v>0</v>
      </c>
      <c r="F169" s="144"/>
      <c r="G169" s="68" t="s">
        <v>1422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2">
        <v>45468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0</v>
      </c>
      <c r="D172" s="66">
        <v>0</v>
      </c>
      <c r="E172" s="67">
        <f>D172/C170</f>
        <v>0</v>
      </c>
      <c r="F172" s="143"/>
      <c r="G172" s="114" t="s">
        <v>1415</v>
      </c>
      <c r="H172" s="117">
        <v>76</v>
      </c>
      <c r="I172" s="121"/>
      <c r="J172" s="113"/>
    </row>
    <row r="173" spans="2:10" ht="16.5" thickTop="1" x14ac:dyDescent="0.25">
      <c r="B173" s="65" t="s">
        <v>1330</v>
      </c>
      <c r="C173" s="83">
        <v>0</v>
      </c>
      <c r="D173" s="66">
        <v>0</v>
      </c>
      <c r="E173" s="67">
        <f>D173/C170</f>
        <v>0</v>
      </c>
      <c r="F173" s="143"/>
      <c r="G173" s="65" t="s">
        <v>1152</v>
      </c>
      <c r="H173" s="118">
        <v>38</v>
      </c>
      <c r="I173" s="122">
        <v>0</v>
      </c>
      <c r="J173" s="112">
        <f t="shared" ref="J173:J175" si="23"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1417</v>
      </c>
      <c r="H174" s="118">
        <v>38</v>
      </c>
      <c r="I174" s="123">
        <v>0</v>
      </c>
      <c r="J174" s="107">
        <f t="shared" si="23"/>
        <v>0</v>
      </c>
    </row>
    <row r="175" spans="2:10" ht="17.25" thickTop="1" thickBot="1" x14ac:dyDescent="0.3">
      <c r="B175" s="93" t="s">
        <v>1143</v>
      </c>
      <c r="C175" s="94">
        <v>0</v>
      </c>
      <c r="D175" s="94"/>
      <c r="E175" s="95">
        <v>0</v>
      </c>
      <c r="F175" s="143"/>
      <c r="G175" s="65" t="s">
        <v>1423</v>
      </c>
      <c r="H175" s="118">
        <v>76</v>
      </c>
      <c r="I175" s="124">
        <v>0</v>
      </c>
      <c r="J175" s="110">
        <f t="shared" si="23"/>
        <v>0</v>
      </c>
    </row>
    <row r="176" spans="2:10" ht="17.25" thickTop="1" thickBot="1" x14ac:dyDescent="0.3">
      <c r="B176" s="93" t="s">
        <v>1144</v>
      </c>
      <c r="C176" s="94">
        <v>0</v>
      </c>
      <c r="D176" s="94"/>
      <c r="E176" s="96">
        <v>0</v>
      </c>
      <c r="F176" s="144"/>
      <c r="G176" s="68" t="s">
        <v>1422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2">
        <v>45469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0</v>
      </c>
      <c r="D179" s="66">
        <f>D178-C179</f>
        <v>0</v>
      </c>
      <c r="E179" s="67">
        <f>D179/C177</f>
        <v>0</v>
      </c>
      <c r="F179" s="143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0</v>
      </c>
      <c r="D180" s="66">
        <v>0</v>
      </c>
      <c r="E180" s="67">
        <f>D180/C177</f>
        <v>0</v>
      </c>
      <c r="F180" s="143"/>
      <c r="G180" s="65" t="s">
        <v>1152</v>
      </c>
      <c r="H180" s="118">
        <v>38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1417</v>
      </c>
      <c r="H181" s="118">
        <v>38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1143</v>
      </c>
      <c r="C182" s="94">
        <f>Hoja1!AE3</f>
        <v>0</v>
      </c>
      <c r="D182" s="94"/>
      <c r="E182" s="95">
        <v>0</v>
      </c>
      <c r="F182" s="143"/>
      <c r="G182" s="65" t="s">
        <v>1423</v>
      </c>
      <c r="H182" s="118">
        <v>76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1144</v>
      </c>
      <c r="C183" s="94">
        <f>Hoja1!AE5</f>
        <v>0</v>
      </c>
      <c r="D183" s="94"/>
      <c r="E183" s="96">
        <v>0</v>
      </c>
      <c r="F183" s="144"/>
      <c r="G183" s="68" t="s">
        <v>1422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2">
        <v>45470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3"/>
      <c r="G187" s="65" t="s">
        <v>1152</v>
      </c>
      <c r="H187" s="118">
        <f>paradas!D1</f>
        <v>38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0</v>
      </c>
      <c r="D189" s="94"/>
      <c r="E189" s="95">
        <v>0</v>
      </c>
      <c r="F189" s="143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0</v>
      </c>
      <c r="D190" s="94"/>
      <c r="E190" s="96">
        <v>0</v>
      </c>
      <c r="F190" s="144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2">
        <v>45471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3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3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3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4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2">
        <v>45472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3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3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3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4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2">
        <v>45473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3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3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3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4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45444</v>
      </c>
      <c r="B2">
        <f>'APAGADOS RADIO'!F2+D2</f>
        <v>9</v>
      </c>
      <c r="C2">
        <f>'APAGADOS FIBRA'!F2</f>
        <v>43</v>
      </c>
      <c r="D2">
        <f>'APAGADOS ANTENA'!F2</f>
        <v>3</v>
      </c>
      <c r="E2">
        <f t="shared" ref="E2" si="0">B2+C2</f>
        <v>52</v>
      </c>
      <c r="F2">
        <f>'RESUMEN TOTAL'!B1</f>
        <v>536</v>
      </c>
      <c r="G2" s="36">
        <f t="shared" ref="G2" si="1">E2/F2</f>
        <v>9.7014925373134331E-2</v>
      </c>
    </row>
    <row r="3" spans="1:7" x14ac:dyDescent="0.25">
      <c r="A3" s="17">
        <f>'APAGADOS RADIO'!G3</f>
        <v>45445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536</v>
      </c>
      <c r="G3" s="36">
        <f t="shared" ref="G3" si="3">E3/F3</f>
        <v>0</v>
      </c>
    </row>
    <row r="4" spans="1:7" x14ac:dyDescent="0.25">
      <c r="A4" s="17">
        <f>'APAGADOS RADIO'!H3</f>
        <v>45446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536</v>
      </c>
      <c r="G4" s="36">
        <f t="shared" ref="G4:G7" si="5">E4/F4</f>
        <v>0</v>
      </c>
    </row>
    <row r="5" spans="1:7" x14ac:dyDescent="0.25">
      <c r="A5" s="17">
        <f>'APAGADOS RADIO'!I3</f>
        <v>45447</v>
      </c>
      <c r="B5">
        <f>'APAGADOS RADIO'!I2+D5</f>
        <v>13</v>
      </c>
      <c r="C5">
        <f>'APAGADOS FIBRA'!I2</f>
        <v>43</v>
      </c>
      <c r="D5">
        <f>'APAGADOS ANTENA'!I2</f>
        <v>4</v>
      </c>
      <c r="E5">
        <f t="shared" si="4"/>
        <v>56</v>
      </c>
      <c r="F5">
        <f>'RESUMEN TOTAL'!B1</f>
        <v>536</v>
      </c>
      <c r="G5" s="36">
        <f t="shared" si="5"/>
        <v>0.1044776119402985</v>
      </c>
    </row>
    <row r="6" spans="1:7" x14ac:dyDescent="0.25">
      <c r="A6" s="17">
        <f>'APAGADOS RADIO'!J3</f>
        <v>45448</v>
      </c>
      <c r="B6">
        <f>'APAGADOS RADIO'!J2+D6</f>
        <v>25</v>
      </c>
      <c r="C6">
        <f>'APAGADOS FIBRA'!J2</f>
        <v>54</v>
      </c>
      <c r="D6">
        <f>'APAGADOS ANTENA'!J2</f>
        <v>16</v>
      </c>
      <c r="E6">
        <f t="shared" si="4"/>
        <v>79</v>
      </c>
      <c r="F6">
        <f>'RESUMEN TOTAL'!B1</f>
        <v>536</v>
      </c>
      <c r="G6" s="36">
        <f t="shared" si="5"/>
        <v>0.14738805970149255</v>
      </c>
    </row>
    <row r="7" spans="1:7" x14ac:dyDescent="0.25">
      <c r="A7" s="17">
        <f>'APAGADOS RADIO'!K3</f>
        <v>45449</v>
      </c>
      <c r="B7">
        <f>'APAGADOS RADIO'!K2+D7</f>
        <v>9</v>
      </c>
      <c r="C7">
        <f>'APAGADOS FIBRA'!K2</f>
        <v>45</v>
      </c>
      <c r="D7">
        <f>'APAGADOS ANTENA'!K2</f>
        <v>4</v>
      </c>
      <c r="E7">
        <f t="shared" si="4"/>
        <v>54</v>
      </c>
      <c r="F7">
        <f>'RESUMEN TOTAL'!B1</f>
        <v>536</v>
      </c>
      <c r="G7" s="36">
        <f t="shared" si="5"/>
        <v>0.10074626865671642</v>
      </c>
    </row>
    <row r="8" spans="1:7" x14ac:dyDescent="0.25">
      <c r="A8" s="17">
        <f>'APAGADOS RADIO'!L3</f>
        <v>45450</v>
      </c>
      <c r="B8">
        <f>'APAGADOS RADIO'!L2+D8</f>
        <v>0</v>
      </c>
      <c r="C8">
        <f>'APAGADOS FIBRA'!L2</f>
        <v>0</v>
      </c>
      <c r="D8">
        <f>'APAGADOS ANTENA'!L2</f>
        <v>0</v>
      </c>
      <c r="E8">
        <f t="shared" ref="E8:E30" si="6">B8+C8</f>
        <v>0</v>
      </c>
      <c r="F8">
        <f>'RESUMEN TOTAL'!B1</f>
        <v>536</v>
      </c>
      <c r="G8" s="36">
        <f t="shared" ref="G8:G18" si="7">E8/F8</f>
        <v>0</v>
      </c>
    </row>
    <row r="9" spans="1:7" x14ac:dyDescent="0.25">
      <c r="A9" s="17">
        <f>'APAGADOS RADIO'!M3</f>
        <v>45451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536</v>
      </c>
      <c r="G9" s="36">
        <f t="shared" si="7"/>
        <v>0</v>
      </c>
    </row>
    <row r="10" spans="1:7" x14ac:dyDescent="0.25">
      <c r="A10" s="17">
        <f>'APAGADOS RADIO'!N3</f>
        <v>45452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536</v>
      </c>
      <c r="G10" s="36">
        <f t="shared" si="7"/>
        <v>0</v>
      </c>
    </row>
    <row r="11" spans="1:7" x14ac:dyDescent="0.25">
      <c r="A11" s="17">
        <f>'APAGADOS RADIO'!O3</f>
        <v>45453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536</v>
      </c>
      <c r="G11" s="36">
        <f t="shared" si="7"/>
        <v>0</v>
      </c>
    </row>
    <row r="12" spans="1:7" x14ac:dyDescent="0.25">
      <c r="A12" s="17">
        <f>'APAGADOS RADIO'!P3</f>
        <v>45454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536</v>
      </c>
      <c r="G12" s="36">
        <f t="shared" si="7"/>
        <v>0</v>
      </c>
    </row>
    <row r="13" spans="1:7" x14ac:dyDescent="0.25">
      <c r="A13" s="17">
        <f>'APAGADOS RADIO'!Q3</f>
        <v>45455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536</v>
      </c>
      <c r="G13" s="36">
        <f t="shared" si="7"/>
        <v>0</v>
      </c>
    </row>
    <row r="14" spans="1:7" x14ac:dyDescent="0.25">
      <c r="A14" s="17">
        <f>'APAGADOS RADIO'!R3</f>
        <v>45456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536</v>
      </c>
      <c r="G14" s="36">
        <f t="shared" si="7"/>
        <v>0</v>
      </c>
    </row>
    <row r="15" spans="1:7" x14ac:dyDescent="0.25">
      <c r="A15" s="17">
        <f>'APAGADOS RADIO'!S3</f>
        <v>45457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536</v>
      </c>
      <c r="G15" s="36">
        <f t="shared" si="7"/>
        <v>0</v>
      </c>
    </row>
    <row r="16" spans="1:7" x14ac:dyDescent="0.25">
      <c r="A16" s="17">
        <f>'APAGADOS RADIO'!T3</f>
        <v>45458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536</v>
      </c>
      <c r="G16" s="36">
        <f t="shared" si="7"/>
        <v>0</v>
      </c>
    </row>
    <row r="17" spans="1:7" x14ac:dyDescent="0.25">
      <c r="A17" s="17">
        <f>'APAGADOS RADIO'!U3</f>
        <v>45459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536</v>
      </c>
      <c r="G17" s="36">
        <f t="shared" si="7"/>
        <v>0</v>
      </c>
    </row>
    <row r="18" spans="1:7" x14ac:dyDescent="0.25">
      <c r="A18" s="17">
        <f>'APAGADOS RADIO'!V3</f>
        <v>45460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536</v>
      </c>
      <c r="G18" s="36">
        <f t="shared" si="7"/>
        <v>0</v>
      </c>
    </row>
    <row r="19" spans="1:7" x14ac:dyDescent="0.25">
      <c r="A19" s="17">
        <f>'APAGADOS RADIO'!W3</f>
        <v>45461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536</v>
      </c>
      <c r="G19" s="36">
        <f t="shared" ref="G19:G31" si="8">E19/F19</f>
        <v>0</v>
      </c>
    </row>
    <row r="20" spans="1:7" x14ac:dyDescent="0.25">
      <c r="A20" s="17">
        <f>'APAGADOS RADIO'!X3</f>
        <v>45462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536</v>
      </c>
      <c r="G20" s="36">
        <f t="shared" si="8"/>
        <v>0</v>
      </c>
    </row>
    <row r="21" spans="1:7" x14ac:dyDescent="0.25">
      <c r="A21" s="17">
        <f>'APAGADOS RADIO'!Y3</f>
        <v>45463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536</v>
      </c>
      <c r="G21" s="36">
        <f t="shared" si="8"/>
        <v>0</v>
      </c>
    </row>
    <row r="22" spans="1:7" x14ac:dyDescent="0.25">
      <c r="A22" s="17">
        <f>'APAGADOS RADIO'!Z3</f>
        <v>45464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536</v>
      </c>
      <c r="G22" s="36">
        <f t="shared" si="8"/>
        <v>0</v>
      </c>
    </row>
    <row r="23" spans="1:7" x14ac:dyDescent="0.25">
      <c r="A23" s="17">
        <f>'APAGADOS RADIO'!AA3</f>
        <v>45465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536</v>
      </c>
      <c r="G23" s="36">
        <f t="shared" si="8"/>
        <v>0</v>
      </c>
    </row>
    <row r="24" spans="1:7" x14ac:dyDescent="0.25">
      <c r="A24" s="17">
        <f>'APAGADOS RADIO'!AB3</f>
        <v>45466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536</v>
      </c>
      <c r="G24" s="36">
        <f t="shared" si="8"/>
        <v>0</v>
      </c>
    </row>
    <row r="25" spans="1:7" x14ac:dyDescent="0.25">
      <c r="A25" s="17">
        <f>'APAGADOS RADIO'!AC3</f>
        <v>45467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536</v>
      </c>
      <c r="G25" s="36">
        <f t="shared" si="8"/>
        <v>0</v>
      </c>
    </row>
    <row r="26" spans="1:7" x14ac:dyDescent="0.25">
      <c r="A26" s="17">
        <f>'APAGADOS RADIO'!AD3</f>
        <v>45468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536</v>
      </c>
      <c r="G26" s="36">
        <f t="shared" si="8"/>
        <v>0</v>
      </c>
    </row>
    <row r="27" spans="1:7" x14ac:dyDescent="0.25">
      <c r="A27" s="17">
        <f>'APAGADOS RADIO'!AE3</f>
        <v>45469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536</v>
      </c>
      <c r="G27" s="36">
        <f t="shared" si="8"/>
        <v>0</v>
      </c>
    </row>
    <row r="28" spans="1:7" x14ac:dyDescent="0.25">
      <c r="A28" s="17">
        <f>'APAGADOS RADIO'!AF3</f>
        <v>45470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536</v>
      </c>
      <c r="G28" s="36">
        <f t="shared" si="8"/>
        <v>0</v>
      </c>
    </row>
    <row r="29" spans="1:7" x14ac:dyDescent="0.25">
      <c r="A29" s="17">
        <f>'APAGADOS RADIO'!AG3</f>
        <v>45471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536</v>
      </c>
      <c r="G29" s="36">
        <f t="shared" si="8"/>
        <v>0</v>
      </c>
    </row>
    <row r="30" spans="1:7" x14ac:dyDescent="0.25">
      <c r="A30" s="17">
        <f>'APAGADOS RADIO'!AH3</f>
        <v>45472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536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536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45444</v>
      </c>
      <c r="B35">
        <f>paradas!D1</f>
        <v>38</v>
      </c>
      <c r="C35">
        <f>paradas!K1</f>
        <v>38</v>
      </c>
      <c r="D35">
        <f>paradas!O1</f>
        <v>38</v>
      </c>
      <c r="E35" s="104">
        <f>paradas!F2</f>
        <v>14</v>
      </c>
      <c r="F35" s="104">
        <f>paradas!F3</f>
        <v>13</v>
      </c>
      <c r="G35" s="104">
        <f t="shared" ref="G35:G47" si="11">E35+F35</f>
        <v>27</v>
      </c>
    </row>
    <row r="36" spans="1:30" x14ac:dyDescent="0.25">
      <c r="A36" s="14">
        <f t="shared" si="10"/>
        <v>45445</v>
      </c>
      <c r="B36">
        <f>paradas!D1</f>
        <v>38</v>
      </c>
      <c r="C36">
        <f>paradas!K1</f>
        <v>38</v>
      </c>
      <c r="D36">
        <f>paradas!O1</f>
        <v>38</v>
      </c>
      <c r="E36" s="104">
        <f>paradas!G2</f>
        <v>14</v>
      </c>
      <c r="F36">
        <f>paradas!G3</f>
        <v>13</v>
      </c>
      <c r="G36" s="104">
        <f t="shared" si="11"/>
        <v>27</v>
      </c>
    </row>
    <row r="37" spans="1:30" s="14" customFormat="1" x14ac:dyDescent="0.25">
      <c r="A37" s="14">
        <f t="shared" si="10"/>
        <v>45446</v>
      </c>
      <c r="B37">
        <f>paradas!D1</f>
        <v>38</v>
      </c>
      <c r="C37">
        <f>paradas!K1</f>
        <v>38</v>
      </c>
      <c r="D37">
        <f>paradas!O1</f>
        <v>38</v>
      </c>
      <c r="E37" s="104">
        <f>paradas!H2</f>
        <v>15</v>
      </c>
      <c r="F37">
        <f>paradas!H3</f>
        <v>14</v>
      </c>
      <c r="G37" s="104">
        <f t="shared" si="11"/>
        <v>29</v>
      </c>
    </row>
    <row r="38" spans="1:30" x14ac:dyDescent="0.25">
      <c r="A38" s="14">
        <f t="shared" si="10"/>
        <v>45447</v>
      </c>
      <c r="B38">
        <f>paradas!D1</f>
        <v>38</v>
      </c>
      <c r="C38">
        <f>paradas!K1</f>
        <v>38</v>
      </c>
      <c r="D38">
        <f>paradas!O1</f>
        <v>38</v>
      </c>
      <c r="E38" s="104">
        <f>paradas!I2</f>
        <v>16</v>
      </c>
      <c r="F38">
        <f>paradas!I3</f>
        <v>13</v>
      </c>
      <c r="G38" s="104">
        <f t="shared" si="11"/>
        <v>29</v>
      </c>
    </row>
    <row r="39" spans="1:30" x14ac:dyDescent="0.25">
      <c r="A39" s="14">
        <f t="shared" si="10"/>
        <v>45448</v>
      </c>
      <c r="B39">
        <f>paradas!D1</f>
        <v>38</v>
      </c>
      <c r="C39">
        <f>paradas!K1</f>
        <v>38</v>
      </c>
      <c r="D39">
        <f>paradas!O1</f>
        <v>38</v>
      </c>
      <c r="E39" s="104">
        <f>paradas!J2</f>
        <v>15</v>
      </c>
      <c r="F39">
        <f>paradas!J3</f>
        <v>13</v>
      </c>
      <c r="G39" s="104">
        <f t="shared" si="11"/>
        <v>28</v>
      </c>
    </row>
    <row r="40" spans="1:30" x14ac:dyDescent="0.25">
      <c r="A40" s="14">
        <f t="shared" si="10"/>
        <v>45449</v>
      </c>
      <c r="B40">
        <f>paradas!D1</f>
        <v>38</v>
      </c>
      <c r="C40">
        <f>paradas!K1</f>
        <v>38</v>
      </c>
      <c r="D40">
        <f>paradas!O1</f>
        <v>38</v>
      </c>
      <c r="E40" s="104">
        <f>paradas!K2</f>
        <v>16</v>
      </c>
      <c r="F40">
        <f>paradas!K3</f>
        <v>13</v>
      </c>
      <c r="G40" s="104">
        <f t="shared" si="11"/>
        <v>29</v>
      </c>
    </row>
    <row r="41" spans="1:30" x14ac:dyDescent="0.25">
      <c r="A41" s="14">
        <f t="shared" si="10"/>
        <v>45450</v>
      </c>
      <c r="B41">
        <f>paradas!D1</f>
        <v>38</v>
      </c>
      <c r="C41">
        <f>paradas!K1</f>
        <v>38</v>
      </c>
      <c r="D41">
        <f>paradas!O1</f>
        <v>38</v>
      </c>
      <c r="E41" s="104">
        <f>paradas!L2</f>
        <v>0</v>
      </c>
      <c r="F41">
        <f>paradas!L3</f>
        <v>0</v>
      </c>
      <c r="G41" s="104">
        <f t="shared" si="11"/>
        <v>0</v>
      </c>
    </row>
    <row r="42" spans="1:30" x14ac:dyDescent="0.25">
      <c r="A42" s="14">
        <f t="shared" si="10"/>
        <v>45451</v>
      </c>
      <c r="B42">
        <f>paradas!D1</f>
        <v>38</v>
      </c>
      <c r="C42">
        <f>paradas!K1</f>
        <v>38</v>
      </c>
      <c r="D42">
        <f>paradas!O1</f>
        <v>38</v>
      </c>
      <c r="E42" s="104">
        <f>paradas!M2</f>
        <v>0</v>
      </c>
      <c r="F42">
        <f>paradas!M3</f>
        <v>0</v>
      </c>
      <c r="G42" s="104">
        <f t="shared" si="11"/>
        <v>0</v>
      </c>
    </row>
    <row r="43" spans="1:30" x14ac:dyDescent="0.25">
      <c r="A43" s="14">
        <f t="shared" si="10"/>
        <v>45452</v>
      </c>
      <c r="B43">
        <f>paradas!D1</f>
        <v>38</v>
      </c>
      <c r="C43">
        <f>paradas!K1</f>
        <v>38</v>
      </c>
      <c r="D43">
        <f>paradas!O1</f>
        <v>38</v>
      </c>
      <c r="E43" s="104">
        <f>paradas!N2</f>
        <v>0</v>
      </c>
      <c r="F43">
        <f>paradas!N3</f>
        <v>0</v>
      </c>
      <c r="G43" s="104">
        <f t="shared" si="11"/>
        <v>0</v>
      </c>
    </row>
    <row r="44" spans="1:30" x14ac:dyDescent="0.25">
      <c r="A44" s="14">
        <f t="shared" si="10"/>
        <v>45453</v>
      </c>
      <c r="B44">
        <f>paradas!D1</f>
        <v>38</v>
      </c>
      <c r="C44">
        <f>paradas!K1</f>
        <v>38</v>
      </c>
      <c r="D44">
        <f>paradas!O1</f>
        <v>38</v>
      </c>
      <c r="E44" s="104">
        <f>paradas!O2</f>
        <v>0</v>
      </c>
      <c r="F44">
        <f>paradas!O3</f>
        <v>0</v>
      </c>
      <c r="G44" s="104">
        <f t="shared" si="11"/>
        <v>0</v>
      </c>
    </row>
    <row r="45" spans="1:30" x14ac:dyDescent="0.25">
      <c r="A45" s="14">
        <f t="shared" si="10"/>
        <v>45454</v>
      </c>
      <c r="B45">
        <f>paradas!D1</f>
        <v>38</v>
      </c>
      <c r="C45">
        <f>paradas!K1</f>
        <v>38</v>
      </c>
      <c r="D45">
        <f>paradas!O1</f>
        <v>38</v>
      </c>
      <c r="E45" s="104">
        <f>paradas!P2</f>
        <v>0</v>
      </c>
      <c r="F45">
        <f>paradas!P3</f>
        <v>0</v>
      </c>
      <c r="G45" s="104">
        <f t="shared" si="11"/>
        <v>0</v>
      </c>
    </row>
    <row r="46" spans="1:30" x14ac:dyDescent="0.25">
      <c r="A46" s="14">
        <f t="shared" si="10"/>
        <v>45455</v>
      </c>
      <c r="B46">
        <f>paradas!D1</f>
        <v>38</v>
      </c>
      <c r="C46">
        <f>paradas!K1</f>
        <v>38</v>
      </c>
      <c r="D46">
        <f>paradas!O1</f>
        <v>38</v>
      </c>
      <c r="E46" s="104">
        <f>paradas!Q2</f>
        <v>0</v>
      </c>
      <c r="F46">
        <f>paradas!Q3</f>
        <v>0</v>
      </c>
      <c r="G46" s="104">
        <f t="shared" si="11"/>
        <v>0</v>
      </c>
    </row>
    <row r="47" spans="1:30" x14ac:dyDescent="0.25">
      <c r="A47" s="14">
        <f t="shared" si="10"/>
        <v>45456</v>
      </c>
      <c r="B47">
        <f>paradas!D1</f>
        <v>38</v>
      </c>
      <c r="C47">
        <f>paradas!K1</f>
        <v>38</v>
      </c>
      <c r="D47">
        <f>paradas!O1</f>
        <v>38</v>
      </c>
      <c r="E47" s="104">
        <f>paradas!R2</f>
        <v>0</v>
      </c>
      <c r="F47">
        <f>paradas!R3</f>
        <v>0</v>
      </c>
      <c r="G47" s="104">
        <f t="shared" si="11"/>
        <v>0</v>
      </c>
    </row>
    <row r="48" spans="1:30" x14ac:dyDescent="0.25">
      <c r="A48" s="14">
        <f t="shared" si="10"/>
        <v>45457</v>
      </c>
      <c r="B48">
        <f>paradas!D1</f>
        <v>38</v>
      </c>
      <c r="C48">
        <f>paradas!K1</f>
        <v>38</v>
      </c>
      <c r="D48">
        <f>paradas!O1</f>
        <v>38</v>
      </c>
      <c r="E48" s="104">
        <f>paradas!S2</f>
        <v>0</v>
      </c>
      <c r="F48">
        <f>paradas!S3</f>
        <v>0</v>
      </c>
      <c r="G48" s="104">
        <f>E48+F48</f>
        <v>0</v>
      </c>
    </row>
    <row r="49" spans="1:7" x14ac:dyDescent="0.25">
      <c r="A49" s="14">
        <f t="shared" si="10"/>
        <v>45458</v>
      </c>
      <c r="B49">
        <f>paradas!D1</f>
        <v>38</v>
      </c>
      <c r="C49">
        <f>paradas!K1</f>
        <v>38</v>
      </c>
      <c r="D49">
        <f>paradas!O1</f>
        <v>38</v>
      </c>
      <c r="E49" s="104">
        <f>paradas!T2</f>
        <v>0</v>
      </c>
      <c r="F49">
        <f>paradas!T3</f>
        <v>0</v>
      </c>
      <c r="G49" s="104">
        <f t="shared" ref="G49:G53" si="12">E49+F49</f>
        <v>0</v>
      </c>
    </row>
    <row r="50" spans="1:7" x14ac:dyDescent="0.25">
      <c r="A50" s="14">
        <f t="shared" si="10"/>
        <v>45459</v>
      </c>
      <c r="B50">
        <f>paradas!D1</f>
        <v>38</v>
      </c>
      <c r="C50">
        <f>paradas!K1</f>
        <v>38</v>
      </c>
      <c r="D50">
        <f>paradas!O1</f>
        <v>38</v>
      </c>
      <c r="E50" s="104">
        <f>paradas!U2</f>
        <v>0</v>
      </c>
      <c r="F50">
        <f>paradas!U3</f>
        <v>0</v>
      </c>
      <c r="G50" s="104">
        <f t="shared" si="12"/>
        <v>0</v>
      </c>
    </row>
    <row r="51" spans="1:7" x14ac:dyDescent="0.25">
      <c r="A51" s="14">
        <f t="shared" si="10"/>
        <v>45460</v>
      </c>
      <c r="B51">
        <f>paradas!D1</f>
        <v>38</v>
      </c>
      <c r="C51">
        <f>paradas!K1</f>
        <v>38</v>
      </c>
      <c r="D51">
        <f>paradas!O1</f>
        <v>38</v>
      </c>
      <c r="E51" s="104">
        <f>paradas!V2</f>
        <v>0</v>
      </c>
      <c r="F51">
        <f>paradas!V3</f>
        <v>0</v>
      </c>
      <c r="G51" s="104">
        <f t="shared" si="12"/>
        <v>0</v>
      </c>
    </row>
    <row r="52" spans="1:7" x14ac:dyDescent="0.25">
      <c r="A52" s="14">
        <f t="shared" si="10"/>
        <v>45461</v>
      </c>
      <c r="B52">
        <f>paradas!D1</f>
        <v>38</v>
      </c>
      <c r="C52">
        <f>paradas!K1</f>
        <v>38</v>
      </c>
      <c r="D52">
        <f>paradas!O1</f>
        <v>38</v>
      </c>
      <c r="E52" s="104">
        <f>paradas!W2</f>
        <v>0</v>
      </c>
      <c r="F52">
        <f>paradas!W3</f>
        <v>0</v>
      </c>
      <c r="G52" s="104">
        <f t="shared" si="12"/>
        <v>0</v>
      </c>
    </row>
    <row r="53" spans="1:7" x14ac:dyDescent="0.25">
      <c r="A53" s="14">
        <f t="shared" si="10"/>
        <v>45462</v>
      </c>
      <c r="B53">
        <f>paradas!D1</f>
        <v>38</v>
      </c>
      <c r="C53">
        <f>paradas!K1</f>
        <v>38</v>
      </c>
      <c r="D53">
        <f>paradas!O1</f>
        <v>38</v>
      </c>
      <c r="E53" s="104">
        <f>paradas!X2</f>
        <v>0</v>
      </c>
      <c r="F53">
        <f>paradas!X3</f>
        <v>0</v>
      </c>
      <c r="G53" s="104">
        <f t="shared" si="12"/>
        <v>0</v>
      </c>
    </row>
    <row r="54" spans="1:7" x14ac:dyDescent="0.25">
      <c r="A54" s="14">
        <f t="shared" si="10"/>
        <v>45463</v>
      </c>
      <c r="B54">
        <f>paradas!D1</f>
        <v>38</v>
      </c>
      <c r="C54">
        <f>paradas!K1</f>
        <v>38</v>
      </c>
      <c r="D54">
        <f>paradas!O1</f>
        <v>38</v>
      </c>
      <c r="E54" s="104">
        <f>paradas!Y2</f>
        <v>0</v>
      </c>
      <c r="F54">
        <f>paradas!Y3</f>
        <v>0</v>
      </c>
      <c r="G54" s="104">
        <f t="shared" ref="G54:G65" si="13">E54+F54</f>
        <v>0</v>
      </c>
    </row>
    <row r="55" spans="1:7" x14ac:dyDescent="0.25">
      <c r="A55" s="14">
        <f t="shared" si="10"/>
        <v>45464</v>
      </c>
      <c r="B55">
        <f>paradas!D1</f>
        <v>38</v>
      </c>
      <c r="C55">
        <f>paradas!K1</f>
        <v>38</v>
      </c>
      <c r="D55">
        <f>paradas!O1</f>
        <v>38</v>
      </c>
      <c r="E55" s="104">
        <f>paradas!Z2</f>
        <v>0</v>
      </c>
      <c r="F55">
        <f>paradas!Z3</f>
        <v>0</v>
      </c>
      <c r="G55" s="104">
        <f>paradas!AB2</f>
        <v>0</v>
      </c>
    </row>
    <row r="56" spans="1:7" x14ac:dyDescent="0.25">
      <c r="A56" s="14">
        <f t="shared" si="10"/>
        <v>45465</v>
      </c>
      <c r="B56">
        <f>paradas!D1</f>
        <v>38</v>
      </c>
      <c r="C56">
        <f>paradas!K1</f>
        <v>38</v>
      </c>
      <c r="D56">
        <f>paradas!O1</f>
        <v>38</v>
      </c>
      <c r="E56" s="104">
        <f>paradas!AA2</f>
        <v>0</v>
      </c>
      <c r="F56">
        <f>paradas!AA3</f>
        <v>0</v>
      </c>
      <c r="G56" s="104">
        <f t="shared" si="13"/>
        <v>0</v>
      </c>
    </row>
    <row r="57" spans="1:7" x14ac:dyDescent="0.25">
      <c r="A57" s="14">
        <f t="shared" si="10"/>
        <v>45466</v>
      </c>
      <c r="B57">
        <f>paradas!D1</f>
        <v>38</v>
      </c>
      <c r="C57">
        <f>paradas!K1</f>
        <v>38</v>
      </c>
      <c r="D57">
        <f>paradas!O1</f>
        <v>38</v>
      </c>
      <c r="E57" s="104">
        <f>paradas!AB2</f>
        <v>0</v>
      </c>
      <c r="F57">
        <f>paradas!AB3</f>
        <v>0</v>
      </c>
      <c r="G57" s="104">
        <f t="shared" si="13"/>
        <v>0</v>
      </c>
    </row>
    <row r="58" spans="1:7" x14ac:dyDescent="0.25">
      <c r="A58" s="14">
        <f t="shared" si="10"/>
        <v>45467</v>
      </c>
      <c r="B58">
        <f>paradas!D1</f>
        <v>38</v>
      </c>
      <c r="C58">
        <f>paradas!K1</f>
        <v>38</v>
      </c>
      <c r="D58">
        <f>paradas!O1</f>
        <v>38</v>
      </c>
      <c r="E58" s="104">
        <f>paradas!AC2</f>
        <v>0</v>
      </c>
      <c r="F58">
        <f>paradas!AC3</f>
        <v>0</v>
      </c>
      <c r="G58" s="104">
        <f t="shared" si="13"/>
        <v>0</v>
      </c>
    </row>
    <row r="59" spans="1:7" x14ac:dyDescent="0.25">
      <c r="A59" s="14">
        <f t="shared" si="10"/>
        <v>45468</v>
      </c>
      <c r="B59">
        <f>paradas!D1</f>
        <v>38</v>
      </c>
      <c r="C59">
        <f>paradas!K1</f>
        <v>38</v>
      </c>
      <c r="D59">
        <f>paradas!O1</f>
        <v>38</v>
      </c>
      <c r="E59" s="104">
        <f>paradas!AD2</f>
        <v>0</v>
      </c>
      <c r="F59">
        <f>paradas!AD3</f>
        <v>0</v>
      </c>
      <c r="G59" s="104">
        <f t="shared" si="13"/>
        <v>0</v>
      </c>
    </row>
    <row r="60" spans="1:7" x14ac:dyDescent="0.25">
      <c r="A60" s="14">
        <f t="shared" si="10"/>
        <v>45469</v>
      </c>
      <c r="B60">
        <f>paradas!D1</f>
        <v>38</v>
      </c>
      <c r="C60">
        <f>paradas!K1</f>
        <v>38</v>
      </c>
      <c r="D60">
        <f>paradas!O1</f>
        <v>38</v>
      </c>
      <c r="E60" s="104">
        <f>paradas!AE2</f>
        <v>0</v>
      </c>
      <c r="F60">
        <f>paradas!AE3</f>
        <v>0</v>
      </c>
      <c r="G60" s="104">
        <f t="shared" si="13"/>
        <v>0</v>
      </c>
    </row>
    <row r="61" spans="1:7" x14ac:dyDescent="0.25">
      <c r="A61" s="14">
        <f t="shared" si="10"/>
        <v>45470</v>
      </c>
      <c r="B61">
        <f>paradas!D1</f>
        <v>38</v>
      </c>
      <c r="C61">
        <f>paradas!K1</f>
        <v>38</v>
      </c>
      <c r="D61">
        <f>paradas!O1</f>
        <v>38</v>
      </c>
      <c r="E61" s="104">
        <f>paradas!AF2</f>
        <v>0</v>
      </c>
      <c r="F61">
        <f>paradas!AF3</f>
        <v>0</v>
      </c>
      <c r="G61" s="104">
        <f t="shared" si="13"/>
        <v>0</v>
      </c>
    </row>
    <row r="62" spans="1:7" x14ac:dyDescent="0.25">
      <c r="A62" s="14">
        <f t="shared" si="10"/>
        <v>45471</v>
      </c>
      <c r="B62">
        <f>paradas!D1</f>
        <v>38</v>
      </c>
      <c r="C62">
        <f>paradas!K1</f>
        <v>38</v>
      </c>
      <c r="D62">
        <f>paradas!O1</f>
        <v>38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45472</v>
      </c>
      <c r="B63">
        <f>paradas!D1</f>
        <v>38</v>
      </c>
      <c r="C63">
        <f>paradas!K1</f>
        <v>38</v>
      </c>
      <c r="D63">
        <f>paradas!O1</f>
        <v>38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16</v>
      </c>
      <c r="D64">
        <f>paradas!O2</f>
        <v>0</v>
      </c>
      <c r="E64" s="104">
        <f>paradas!AH3</f>
        <v>0</v>
      </c>
      <c r="F64">
        <f>paradas!AH4</f>
        <v>45472</v>
      </c>
      <c r="G64" s="104">
        <f t="shared" ref="G64" si="14">E64+F64</f>
        <v>45472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zoomScale="80" zoomScaleNormal="80" workbookViewId="0">
      <selection activeCell="E8" sqref="E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TOTAL'!C5:C541,"=BONOMO")</f>
        <v>245</v>
      </c>
      <c r="F2" s="41">
        <v>45444</v>
      </c>
      <c r="G2" s="41">
        <v>45445</v>
      </c>
      <c r="H2" s="41">
        <v>45446</v>
      </c>
      <c r="I2" s="41">
        <v>45447</v>
      </c>
      <c r="J2" s="41">
        <v>45448</v>
      </c>
      <c r="K2" s="41">
        <v>45449</v>
      </c>
      <c r="L2" s="41">
        <v>45450</v>
      </c>
      <c r="M2" s="41">
        <v>45451</v>
      </c>
      <c r="N2" s="41">
        <v>45452</v>
      </c>
      <c r="O2" s="41">
        <v>45453</v>
      </c>
      <c r="P2" s="41">
        <v>45454</v>
      </c>
      <c r="Q2" s="41">
        <v>45455</v>
      </c>
      <c r="R2" s="41">
        <v>45456</v>
      </c>
      <c r="S2" s="41">
        <v>45457</v>
      </c>
      <c r="T2" s="41">
        <v>45458</v>
      </c>
      <c r="U2" s="41">
        <v>45459</v>
      </c>
      <c r="V2" s="41">
        <v>45460</v>
      </c>
      <c r="W2" s="41">
        <v>45461</v>
      </c>
      <c r="X2" s="41">
        <v>45462</v>
      </c>
      <c r="Y2" s="41">
        <v>45463</v>
      </c>
      <c r="Z2" s="41">
        <v>45464</v>
      </c>
      <c r="AA2" s="41">
        <v>45465</v>
      </c>
      <c r="AB2" s="41">
        <v>45466</v>
      </c>
      <c r="AC2" s="41">
        <v>45467</v>
      </c>
      <c r="AD2" s="41">
        <v>45468</v>
      </c>
      <c r="AE2" s="41">
        <v>45469</v>
      </c>
      <c r="AF2" s="41">
        <v>45470</v>
      </c>
      <c r="AG2" s="41">
        <v>45471</v>
      </c>
      <c r="AH2" s="41">
        <v>45472</v>
      </c>
      <c r="AI2" s="41">
        <v>45473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v>24</v>
      </c>
      <c r="G3" s="52">
        <v>0</v>
      </c>
      <c r="H3" s="52">
        <v>0</v>
      </c>
      <c r="I3" s="52">
        <f>COUNTIFS('RESUMEN TOTAL'!C5:C542, "=BONOMO",'RESUMEN TOTAL'!O5:O542,"=APAGADO")</f>
        <v>24</v>
      </c>
      <c r="J3" s="52">
        <f>COUNTIFS('RESUMEN TOTAL'!C5:C700, "=BONOMO",'RESUMEN TOTAL'!P5:P700,"=APAGADO")</f>
        <v>36</v>
      </c>
      <c r="K3" s="52">
        <v>0</v>
      </c>
      <c r="L3" s="52">
        <f>COUNTIFS('RESUMEN TOTAL'!C5:C542, "=BONOMO",'RESUMEN TOTAL'!R5:R542,"=APAGADO")</f>
        <v>0</v>
      </c>
      <c r="M3" s="52">
        <f>COUNTIFS('RESUMEN TOTAL'!C5:C542, "=BONOMO",'RESUMEN TOTAL'!S5:S542,"=APAGADO")</f>
        <v>0</v>
      </c>
      <c r="N3" s="52">
        <f>COUNTIFS('RESUMEN TOTAL'!C5:C542, "=BONOMO",'RESUMEN TOTAL'!T5:T542,"=APAGADO")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TOTAL'!C5:C542, "=BONOMO",'RESUMEN TOTAL'!Y5:Y542,"=APAGADO")</f>
        <v>0</v>
      </c>
      <c r="T3" s="53">
        <f>COUNTIFS('RESUMEN TOTAL'!C5:C542, "=BONOMO",'RESUMEN TOTAL'!Z5:Z542,"=APAGADO")</f>
        <v>0</v>
      </c>
      <c r="U3" s="53">
        <v>0</v>
      </c>
      <c r="V3" s="53">
        <v>0</v>
      </c>
      <c r="W3" s="53">
        <v>0</v>
      </c>
      <c r="X3" s="53">
        <f>COUNTIFS('RESUMEN TOTAL'!C5:C542, "=BONOMO",'RESUMEN TOTAL'!AD5:AD542,"=APAGADO")</f>
        <v>0</v>
      </c>
      <c r="Y3" s="53">
        <f>COUNTIFS('RESUMEN TOTAL'!C5:C542, "=BONOMO",'RESUMEN TOTAL'!AE5:AE542,"=APAGADO")</f>
        <v>0</v>
      </c>
      <c r="Z3" s="53">
        <v>0</v>
      </c>
      <c r="AA3" s="53">
        <f>COUNTIFS('RESUMEN TOTAL'!C5:C542, "=BONOMO",'RESUMEN TOTAL'!AG5:AG542,"=APAGADO")</f>
        <v>0</v>
      </c>
      <c r="AB3" s="53">
        <f>COUNTIFS('RESUMEN TOTAL'!C5:C542, "=BONOMO",'RESUMEN TOTAL'!AH5:AH542,"=APAGADO")</f>
        <v>0</v>
      </c>
      <c r="AC3" s="53">
        <v>0</v>
      </c>
      <c r="AD3" s="53">
        <v>0</v>
      </c>
      <c r="AE3" s="53">
        <f>COUNTIFS('RESUMEN TOTAL'!C5:C542, "=BONOMO",'RESUMEN TOTAL'!AK5:AK542,"=APAGADO")</f>
        <v>0</v>
      </c>
      <c r="AF3" s="53">
        <f>COUNTIFS('RESUMEN TOTAL'!C5:C542, "=BONOMO",'RESUMEN TOTAL'!AL5:AL542,"=APAGADO")</f>
        <v>0</v>
      </c>
      <c r="AG3" s="53">
        <f>COUNTIFS('RESUMEN TOTAL'!C5:C542, "=BONOMO",'RESUMEN TOTAL'!AM5:AM542,"=APAGADO")</f>
        <v>0</v>
      </c>
      <c r="AH3" s="53">
        <f>COUNTIFS('RESUMEN TOTAL'!C5:C542, "=BONOMO",'RESUMEN TOTAL'!AN5:AN542,"=APAGADO")</f>
        <v>0</v>
      </c>
      <c r="AI3" s="53">
        <f>COUNTIFS('RESUMEN TOTAL'!C5:C542, "=BONOMO",'RESUMEN TOTAL'!AO5:AO542,"=APAGADO")</f>
        <v>0</v>
      </c>
    </row>
    <row r="4" spans="1:35" ht="16.5" thickTop="1" thickBot="1" x14ac:dyDescent="0.3">
      <c r="A4" s="56" t="s">
        <v>1144</v>
      </c>
      <c r="B4" s="47">
        <f>COUNTIFS('RESUMEN TOTAL'!C5:C541,"=COSEIDI")</f>
        <v>208</v>
      </c>
      <c r="D4" s="45"/>
      <c r="E4" s="43" t="s">
        <v>1155</v>
      </c>
      <c r="F4" s="58">
        <f t="shared" ref="F4:AG4" si="0">F3/BONOMOcam</f>
        <v>9.7959183673469383E-2</v>
      </c>
      <c r="G4" s="58">
        <v>0</v>
      </c>
      <c r="H4" s="58">
        <v>0</v>
      </c>
      <c r="I4" s="58">
        <f t="shared" si="0"/>
        <v>9.7959183673469383E-2</v>
      </c>
      <c r="J4" s="58">
        <f t="shared" si="0"/>
        <v>0.14693877551020409</v>
      </c>
      <c r="K4" s="58">
        <v>0</v>
      </c>
      <c r="L4" s="58">
        <f t="shared" si="0"/>
        <v>0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7.0000000000000007E-2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35</v>
      </c>
      <c r="G5" s="55">
        <v>0</v>
      </c>
      <c r="H5" s="55">
        <v>0</v>
      </c>
      <c r="I5" s="55">
        <v>35</v>
      </c>
      <c r="J5" s="55">
        <f>COUNTIFS('RESUMEN TOTAL'!C5:C700, "=COSEIDI",'RESUMEN TOTAL'!P5:P700,"=APAGADO")</f>
        <v>43</v>
      </c>
      <c r="K5" s="55">
        <v>0</v>
      </c>
      <c r="L5" s="55">
        <f>COUNTIFS('RESUMEN TOTAL'!C5:C528, "=COSEIDI",'RESUMEN TOTAL'!R5:R528,"=APAGADO")</f>
        <v>0</v>
      </c>
      <c r="M5" s="55">
        <f>COUNTIFS('RESUMEN TOTAL'!C5:C528, "=COSEIDI",'RESUMEN TOTAL'!S5:S528,"=APAGADO")</f>
        <v>0</v>
      </c>
      <c r="N5" s="55">
        <f>COUNTIFS('RESUMEN TOTAL'!C5:C528, "=COSEIDI",'RESUMEN TOTAL'!T5:T528,"=APAGADO")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TOTAL'!C5:C528, "=COSEIDI",'RESUMEN TOTAL'!Y5:Y528,"=APAGADO")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TOTAL'!C5:C528, "=COSEIDI",'RESUMEN TOTAL'!AD5:AD528,"=APAGADO")</f>
        <v>0</v>
      </c>
      <c r="Y5" s="55">
        <f>COUNTIFS('RESUMEN TOTAL'!C5:C528, "=COSEIDI",'RESUMEN TOTAL'!AE5:AE528,"=APAGADO")</f>
        <v>0</v>
      </c>
      <c r="Z5" s="55">
        <v>0</v>
      </c>
      <c r="AA5" s="55">
        <f>COUNTIFS('RESUMEN TOTAL'!C5:C528, "=COSEIDI",'RESUMEN TOTAL'!AG5:AG528,"=APAGADO")</f>
        <v>0</v>
      </c>
      <c r="AB5" s="55">
        <f>COUNTIFS('RESUMEN TOTAL'!C5:C528, "=COSEIDI",'RESUMEN TOTAL'!AH5:AH528,"=APAGADO")</f>
        <v>0</v>
      </c>
      <c r="AC5" s="55">
        <v>0</v>
      </c>
      <c r="AD5" s="55">
        <v>0</v>
      </c>
      <c r="AE5" s="55">
        <f>COUNTIFS('RESUMEN TOTAL'!F5:F528, "=COSEIDI",'RESUMEN TOTAL'!AK5:AK528,"=APAGADO")</f>
        <v>0</v>
      </c>
      <c r="AF5" s="55">
        <f>COUNTIFS('RESUMEN TOTAL'!C5:C528, "=COSEIDI",'RESUMEN TOTAL'!AL5:AL528,"=APAGADO")</f>
        <v>0</v>
      </c>
      <c r="AG5" s="55">
        <f>COUNTIFS('RESUMEN TOTAL'!C5:C528, "=COSEIDI",'RESUMEN TOTAL'!AM5:AM528,"=APAGADO")</f>
        <v>0</v>
      </c>
      <c r="AH5" s="55">
        <f>COUNTIFS('RESUMEN TOTAL'!C5:C528, "=COSEIDI",'RESUMEN TOTAL'!AN5:AN528,"=APAGADO")</f>
        <v>0</v>
      </c>
      <c r="AI5" s="55">
        <f>COUNTIFS('RESUMEN TOTAL'!C5:C528, "=COSEIDI",'RESUMEN TOTAL'!AO5:AO528,"=APAGADO")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0.16826923076923078</v>
      </c>
      <c r="G6" s="58">
        <v>0</v>
      </c>
      <c r="H6" s="58">
        <v>0</v>
      </c>
      <c r="I6" s="58">
        <v>0.17</v>
      </c>
      <c r="J6" s="58">
        <f t="shared" si="4"/>
        <v>0.20673076923076922</v>
      </c>
      <c r="K6" s="58">
        <v>0</v>
      </c>
      <c r="L6" s="58">
        <f t="shared" si="4"/>
        <v>0</v>
      </c>
      <c r="M6" s="58">
        <f t="shared" ref="M6" si="5">M5/COSEIDIcam</f>
        <v>0</v>
      </c>
      <c r="N6" s="58">
        <f t="shared" si="4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4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4"/>
        <v>0</v>
      </c>
      <c r="Y6" s="58">
        <f t="shared" ref="Y6" si="6">Y5/COSEIDIcam</f>
        <v>0</v>
      </c>
      <c r="Z6" s="58">
        <f t="shared" si="4"/>
        <v>0</v>
      </c>
      <c r="AA6" s="58">
        <f t="shared" si="4"/>
        <v>0</v>
      </c>
      <c r="AB6" s="58">
        <f t="shared" si="4"/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I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464" sqref="AK464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38</v>
      </c>
      <c r="E1" s="98" t="s">
        <v>1410</v>
      </c>
      <c r="F1" s="98"/>
      <c r="G1" s="98"/>
      <c r="H1" s="99">
        <f>COUNTIFS(A5:A601,"=paradas seguras")</f>
        <v>76</v>
      </c>
      <c r="I1" s="100" t="s">
        <v>1411</v>
      </c>
      <c r="J1" s="100"/>
      <c r="K1" s="101">
        <f>COUNTIFS(D5:D601,"=GFIJA")</f>
        <v>38</v>
      </c>
      <c r="L1" s="102" t="s">
        <v>1412</v>
      </c>
      <c r="M1" s="102"/>
      <c r="N1" s="102"/>
      <c r="O1" s="103">
        <f>COUNTIFS(D5:D601,"=INTERCOMUNICADOR")</f>
        <v>38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14</v>
      </c>
      <c r="H2" s="18">
        <f>COUNTIFS(H4:H600, "=APAGADO",D4:D600,"=GFIJA")</f>
        <v>15</v>
      </c>
      <c r="I2" s="18">
        <f>COUNTIFS(I4:I600, "=APAGADO",D4:D600,"=GFIJA")</f>
        <v>16</v>
      </c>
      <c r="J2" s="18">
        <f>COUNTIFS(J4:J600, "=APAGADO",D4:D600,"=GFIJA")</f>
        <v>15</v>
      </c>
      <c r="K2" s="18">
        <f>COUNTIFS(K4:K600, "=APAGADO",D4:D600,"=GFIJA")</f>
        <v>16</v>
      </c>
      <c r="L2" s="18">
        <f>COUNTIFS(L4:L600, "=APAGADO",D4:D600,"=GFIJA")</f>
        <v>0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13</v>
      </c>
      <c r="G3" s="18">
        <f>COUNTIFS(G6:G602, "=APAGADO",D4:D600,"=INTERCOMUNICADOR")</f>
        <v>13</v>
      </c>
      <c r="H3" s="18">
        <f>COUNTIFS(H6:H602, "=APAGADO",D4:D600,"=INTERCOMUNICADOR")</f>
        <v>14</v>
      </c>
      <c r="I3" s="18">
        <f>COUNTIFS(I6:I602, "=APAGADO",D4:D600,"=INTERCOMUNICADOR")</f>
        <v>13</v>
      </c>
      <c r="J3" s="18">
        <f>COUNTIFS(J6:J602, "=APAGADO",D4:D600,"=INTERCOMUNICADOR")</f>
        <v>13</v>
      </c>
      <c r="K3" s="18">
        <f>COUNTIFS(K6:K602, "=APAGADO",D4:D600,"=INTERCOMUNICADOR")</f>
        <v>13</v>
      </c>
      <c r="L3" s="18">
        <f>COUNTIFS(L6:L602, "=APAGADO",D4:D600,"=INTERCOMUNICADOR")</f>
        <v>0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45444</v>
      </c>
      <c r="G4" s="13">
        <f>'RESUMEN TOTAL'!M4</f>
        <v>45445</v>
      </c>
      <c r="H4" s="13">
        <f>'RESUMEN TOTAL'!N4</f>
        <v>45446</v>
      </c>
      <c r="I4" s="13">
        <f>'RESUMEN TOTAL'!O4</f>
        <v>45447</v>
      </c>
      <c r="J4" s="13">
        <f>'RESUMEN TOTAL'!P4</f>
        <v>45448</v>
      </c>
      <c r="K4" s="13">
        <f>'RESUMEN TOTAL'!Q4</f>
        <v>45449</v>
      </c>
      <c r="L4" s="13">
        <f>'RESUMEN TOTAL'!R4</f>
        <v>45450</v>
      </c>
      <c r="M4" s="13">
        <f>'RESUMEN TOTAL'!S4</f>
        <v>45451</v>
      </c>
      <c r="N4" s="13">
        <f>'RESUMEN TOTAL'!T4</f>
        <v>45452</v>
      </c>
      <c r="O4" s="13">
        <f>'RESUMEN TOTAL'!U4</f>
        <v>45453</v>
      </c>
      <c r="P4" s="13">
        <f>'RESUMEN TOTAL'!V4</f>
        <v>45454</v>
      </c>
      <c r="Q4" s="13">
        <f>'RESUMEN TOTAL'!W4</f>
        <v>45455</v>
      </c>
      <c r="R4" s="13">
        <f>'RESUMEN TOTAL'!X4</f>
        <v>45456</v>
      </c>
      <c r="S4" s="13">
        <f>'RESUMEN TOTAL'!Y4</f>
        <v>45457</v>
      </c>
      <c r="T4" s="13">
        <f>'RESUMEN TOTAL'!Z4</f>
        <v>45458</v>
      </c>
      <c r="U4" s="13">
        <f>'RESUMEN TOTAL'!AA4</f>
        <v>45459</v>
      </c>
      <c r="V4" s="13">
        <f>'RESUMEN TOTAL'!AB4</f>
        <v>45460</v>
      </c>
      <c r="W4" s="13">
        <f>'RESUMEN TOTAL'!AC4</f>
        <v>45461</v>
      </c>
      <c r="X4" s="13">
        <f>'RESUMEN TOTAL'!AD4</f>
        <v>45462</v>
      </c>
      <c r="Y4" s="13">
        <f>'RESUMEN TOTAL'!AE4</f>
        <v>45463</v>
      </c>
      <c r="Z4" s="13">
        <f>'RESUMEN TOTAL'!AF4</f>
        <v>45464</v>
      </c>
      <c r="AA4" s="13">
        <f>'RESUMEN TOTAL'!AG4</f>
        <v>45465</v>
      </c>
      <c r="AB4" s="13">
        <f>'RESUMEN TOTAL'!AH4</f>
        <v>45466</v>
      </c>
      <c r="AC4" s="13">
        <f>'RESUMEN TOTAL'!AI4</f>
        <v>45467</v>
      </c>
      <c r="AD4" s="13">
        <f>'RESUMEN TOTAL'!AJ4</f>
        <v>45468</v>
      </c>
      <c r="AE4" s="13">
        <f>'RESUMEN TOTAL'!AK4</f>
        <v>45469</v>
      </c>
      <c r="AF4" s="13">
        <f>'RESUMEN TOTAL'!AL4</f>
        <v>45470</v>
      </c>
      <c r="AG4" s="13">
        <f>'RESUMEN TOTAL'!AM4</f>
        <v>45471</v>
      </c>
      <c r="AH4" s="13">
        <f>'RESUMEN TOTAL'!AN4</f>
        <v>45472</v>
      </c>
      <c r="AI4" s="13">
        <f>'RESUMEN TOTAL'!AO4</f>
        <v>45473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 t="str">
        <f>'RESUMEN TOTAL'!M6</f>
        <v>APAGADO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 t="str">
        <f>'RESUMEN TOTAL'!M9</f>
        <v>APAGADO</v>
      </c>
      <c r="H9" s="86" t="str">
        <f>'RESUMEN TOTAL'!N9</f>
        <v>APAGADO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 t="str">
        <f>'RESUMEN TOTAL'!M14</f>
        <v>APAGADO</v>
      </c>
      <c r="H14" s="86" t="str">
        <f>'RESUMEN TOTAL'!N14</f>
        <v>APAGADO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>
        <f>'RESUMEN TOTAL'!R24</f>
        <v>0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 t="str">
        <f>'RESUMEN TOTAL'!L29</f>
        <v>APAGADO</v>
      </c>
      <c r="G29" s="86" t="str">
        <f>'RESUMEN TOTAL'!M29</f>
        <v>APAGADO</v>
      </c>
      <c r="H29" s="86" t="str">
        <f>'RESUMEN TOTAL'!N29</f>
        <v>APAGADO</v>
      </c>
      <c r="I29" s="86" t="str">
        <f>'RESUMEN TOTAL'!O29</f>
        <v>APAGADO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 t="str">
        <f>'RESUMEN TOTAL'!L38</f>
        <v>APAGADO</v>
      </c>
      <c r="G38" s="86" t="str">
        <f>'RESUMEN TOTAL'!M38</f>
        <v>APAGADO</v>
      </c>
      <c r="H38" s="86" t="str">
        <f>'RESUMEN TOTAL'!N38</f>
        <v>APAGADO</v>
      </c>
      <c r="I38" s="86" t="str">
        <f>'RESUMEN TOTAL'!O38</f>
        <v>APAGADO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 t="str">
        <f>'RESUMEN TOTAL'!L55</f>
        <v>APAGADO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 t="str">
        <f>'RESUMEN TOTAL'!Q55</f>
        <v>APAGADO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>
        <f>'RESUMEN TOTAL'!R64</f>
        <v>0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TOTAL'!AG548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 t="str">
        <f>'RESUMEN TOTAL'!N90</f>
        <v>APAGADO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 t="str">
        <f>'RESUMEN TOTAL'!N91</f>
        <v>APAGADO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 xml:space="preserve">GPON 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 t="str">
        <f>'RESUMEN TOTAL'!P106</f>
        <v>APAGADO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 t="str">
        <f>'RESUMEN TOTAL'!P120</f>
        <v>APAGADO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 t="str">
        <f>'RESUMEN TOTAL'!P121</f>
        <v>APAGADO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 t="str">
        <f>'RESUMEN TOTAL'!P122</f>
        <v>APAGADO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 t="str">
        <f>'RESUMEN TOTAL'!P123</f>
        <v>APAGADO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 t="str">
        <f>'RESUMEN TOTAL'!P124</f>
        <v>APAGADO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 t="str">
        <f>'RESUMEN TOTAL'!P125</f>
        <v>APAGADO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TOTAL'!A127</f>
        <v>EL PARQUE</v>
      </c>
      <c r="B125" t="str">
        <f>'RESUMEN TOTAL'!B127</f>
        <v>EPQ 01</v>
      </c>
      <c r="C125" t="str">
        <f>'RESUMEN TOTAL'!D127</f>
        <v>1282 Y GRIERSON</v>
      </c>
      <c r="D125" s="33" t="str">
        <f>'RESUMEN TOTAL'!E127</f>
        <v>DOMO</v>
      </c>
      <c r="E125" s="33" t="str">
        <f>'RESUMEN TOTAL'!F127</f>
        <v>Fibra Optica</v>
      </c>
      <c r="F125" s="86">
        <f>'RESUMEN TOTAL'!L127</f>
        <v>0</v>
      </c>
      <c r="G125" s="86">
        <f>'RESUMEN TOTAL'!M127</f>
        <v>0</v>
      </c>
      <c r="H125" s="86">
        <f>'RESUMEN TOTAL'!N127</f>
        <v>0</v>
      </c>
      <c r="I125" s="86">
        <f>'RESUMEN TOTAL'!O127</f>
        <v>0</v>
      </c>
      <c r="J125" s="86">
        <f>'RESUMEN TOTAL'!P127</f>
        <v>0</v>
      </c>
      <c r="K125" s="86">
        <f>'RESUMEN TOTAL'!Q127</f>
        <v>0</v>
      </c>
      <c r="L125" s="86">
        <f>'RESUMEN TOTAL'!R127</f>
        <v>0</v>
      </c>
      <c r="M125" s="86">
        <f>'RESUMEN TOTAL'!S127</f>
        <v>0</v>
      </c>
      <c r="N125" s="86">
        <f>'RESUMEN TOTAL'!T127</f>
        <v>0</v>
      </c>
      <c r="O125" s="86">
        <f>'RESUMEN TOTAL'!U127</f>
        <v>0</v>
      </c>
      <c r="P125" s="86">
        <f>'RESUMEN TOTAL'!V127</f>
        <v>0</v>
      </c>
      <c r="Q125" s="86">
        <f>'RESUMEN TOTAL'!W127</f>
        <v>0</v>
      </c>
      <c r="R125" s="86">
        <f>'RESUMEN TOTAL'!X127</f>
        <v>0</v>
      </c>
      <c r="S125" s="86">
        <f>'RESUMEN TOTAL'!Y127</f>
        <v>0</v>
      </c>
      <c r="T125" s="86">
        <f>'RESUMEN TOTAL'!Z127</f>
        <v>0</v>
      </c>
      <c r="U125" s="86">
        <f>'RESUMEN TOTAL'!AA127</f>
        <v>0</v>
      </c>
      <c r="V125" s="86">
        <f>'RESUMEN TOTAL'!AB127</f>
        <v>0</v>
      </c>
      <c r="W125" s="86">
        <f>'RESUMEN TOTAL'!AC127</f>
        <v>0</v>
      </c>
      <c r="X125" s="86">
        <f>'RESUMEN TOTAL'!AD127</f>
        <v>0</v>
      </c>
      <c r="Y125" s="86">
        <f>'RESUMEN TOTAL'!AE127</f>
        <v>0</v>
      </c>
      <c r="Z125" s="86">
        <f>'RESUMEN TOTAL'!AF127</f>
        <v>0</v>
      </c>
      <c r="AA125" s="86">
        <f>'RESUMEN TOTAL'!AG127</f>
        <v>0</v>
      </c>
      <c r="AB125" s="86">
        <f>'RESUMEN TOTAL'!AH127</f>
        <v>0</v>
      </c>
      <c r="AC125" s="86">
        <f>'RESUMEN TOTAL'!AI127</f>
        <v>0</v>
      </c>
      <c r="AD125" s="86">
        <f>'RESUMEN TOTAL'!AJ127</f>
        <v>0</v>
      </c>
      <c r="AE125" s="86">
        <f>'RESUMEN TOTAL'!AK127</f>
        <v>0</v>
      </c>
      <c r="AF125" s="86">
        <f>'RESUMEN TOTAL'!AL127</f>
        <v>0</v>
      </c>
      <c r="AG125" s="86">
        <f>'RESUMEN TOTAL'!AM127</f>
        <v>0</v>
      </c>
      <c r="AH125" s="86">
        <f>'RESUMEN TOTAL'!AN127</f>
        <v>0</v>
      </c>
      <c r="AI125" s="86">
        <f>'RESUMEN TOTAL'!AO127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TOTAL'!A128</f>
        <v>EL PARQUE</v>
      </c>
      <c r="B126" t="str">
        <f>'RESUMEN TOTAL'!B128</f>
        <v>EPQ 02</v>
      </c>
      <c r="C126" t="str">
        <f>'RESUMEN TOTAL'!D128</f>
        <v>1282 Y MASSE</v>
      </c>
      <c r="D126" s="33" t="str">
        <f>'RESUMEN TOTAL'!E128</f>
        <v>DOMO</v>
      </c>
      <c r="E126" s="33" t="str">
        <f>'RESUMEN TOTAL'!F128</f>
        <v>Fibra Optica</v>
      </c>
      <c r="F126" s="86">
        <f>'RESUMEN TOTAL'!L128</f>
        <v>0</v>
      </c>
      <c r="G126" s="86">
        <f>'RESUMEN TOTAL'!M128</f>
        <v>0</v>
      </c>
      <c r="H126" s="86">
        <f>'RESUMEN TOTAL'!N128</f>
        <v>0</v>
      </c>
      <c r="I126" s="86">
        <f>'RESUMEN TOTAL'!O128</f>
        <v>0</v>
      </c>
      <c r="J126" s="86">
        <f>'RESUMEN TOTAL'!P128</f>
        <v>0</v>
      </c>
      <c r="K126" s="86">
        <f>'RESUMEN TOTAL'!Q128</f>
        <v>0</v>
      </c>
      <c r="L126" s="86">
        <f>'RESUMEN TOTAL'!R128</f>
        <v>0</v>
      </c>
      <c r="M126" s="86">
        <f>'RESUMEN TOTAL'!S128</f>
        <v>0</v>
      </c>
      <c r="N126" s="86">
        <f>'RESUMEN TOTAL'!T128</f>
        <v>0</v>
      </c>
      <c r="O126" s="86">
        <f>'RESUMEN TOTAL'!U128</f>
        <v>0</v>
      </c>
      <c r="P126" s="86">
        <f>'RESUMEN TOTAL'!V128</f>
        <v>0</v>
      </c>
      <c r="Q126" s="86">
        <f>'RESUMEN TOTAL'!W128</f>
        <v>0</v>
      </c>
      <c r="R126" s="86">
        <f>'RESUMEN TOTAL'!X128</f>
        <v>0</v>
      </c>
      <c r="S126" s="86">
        <f>'RESUMEN TOTAL'!Y128</f>
        <v>0</v>
      </c>
      <c r="T126" s="86">
        <f>'RESUMEN TOTAL'!Z128</f>
        <v>0</v>
      </c>
      <c r="U126" s="86">
        <f>'RESUMEN TOTAL'!AA128</f>
        <v>0</v>
      </c>
      <c r="V126" s="86">
        <f>'RESUMEN TOTAL'!AB128</f>
        <v>0</v>
      </c>
      <c r="W126" s="86">
        <f>'RESUMEN TOTAL'!AC128</f>
        <v>0</v>
      </c>
      <c r="X126" s="86">
        <f>'RESUMEN TOTAL'!AD128</f>
        <v>0</v>
      </c>
      <c r="Y126" s="86">
        <f>'RESUMEN TOTAL'!AE128</f>
        <v>0</v>
      </c>
      <c r="Z126" s="86">
        <f>'RESUMEN TOTAL'!AF128</f>
        <v>0</v>
      </c>
      <c r="AA126" s="86">
        <f>'RESUMEN TOTAL'!AG128</f>
        <v>0</v>
      </c>
      <c r="AB126" s="86">
        <f>'RESUMEN TOTAL'!AH128</f>
        <v>0</v>
      </c>
      <c r="AC126" s="86">
        <f>'RESUMEN TOTAL'!AI128</f>
        <v>0</v>
      </c>
      <c r="AD126" s="86">
        <f>'RESUMEN TOTAL'!AJ128</f>
        <v>0</v>
      </c>
      <c r="AE126" s="86">
        <f>'RESUMEN TOTAL'!AK128</f>
        <v>0</v>
      </c>
      <c r="AF126" s="86">
        <f>'RESUMEN TOTAL'!AL128</f>
        <v>0</v>
      </c>
      <c r="AG126" s="86">
        <f>'RESUMEN TOTAL'!AM128</f>
        <v>0</v>
      </c>
      <c r="AH126" s="86">
        <f>'RESUMEN TOTAL'!AN128</f>
        <v>0</v>
      </c>
      <c r="AI126" s="86">
        <f>'RESUMEN TOTAL'!AO128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TOTAL'!A129</f>
        <v>EL PARQUE</v>
      </c>
      <c r="B127" t="str">
        <f>'RESUMEN TOTAL'!B129</f>
        <v>EPQ 03</v>
      </c>
      <c r="C127" t="str">
        <f>'RESUMEN TOTAL'!D129</f>
        <v>1282 Y RP 36</v>
      </c>
      <c r="D127" s="33" t="str">
        <f>'RESUMEN TOTAL'!E129</f>
        <v>Domo</v>
      </c>
      <c r="E127" s="33" t="str">
        <f>'RESUMEN TOTAL'!F129</f>
        <v>Fibra Optica</v>
      </c>
      <c r="F127" s="86" t="str">
        <f>'RESUMEN TOTAL'!L129</f>
        <v>APAGADO</v>
      </c>
      <c r="G127" s="86" t="str">
        <f>'RESUMEN TOTAL'!M129</f>
        <v>APAGADO</v>
      </c>
      <c r="H127" s="86" t="str">
        <f>'RESUMEN TOTAL'!N129</f>
        <v>APAGADO</v>
      </c>
      <c r="I127" s="86" t="str">
        <f>'RESUMEN TOTAL'!O129</f>
        <v>APAGADO</v>
      </c>
      <c r="J127" s="86" t="str">
        <f>'RESUMEN TOTAL'!P129</f>
        <v>APAGADO</v>
      </c>
      <c r="K127" s="86" t="str">
        <f>'RESUMEN TOTAL'!Q129</f>
        <v>APAGADO</v>
      </c>
      <c r="L127" s="86">
        <f>'RESUMEN TOTAL'!R129</f>
        <v>0</v>
      </c>
      <c r="M127" s="86">
        <f>'RESUMEN TOTAL'!S129</f>
        <v>0</v>
      </c>
      <c r="N127" s="86">
        <f>'RESUMEN TOTAL'!T129</f>
        <v>0</v>
      </c>
      <c r="O127" s="86">
        <f>'RESUMEN TOTAL'!U129</f>
        <v>0</v>
      </c>
      <c r="P127" s="86">
        <f>'RESUMEN TOTAL'!V129</f>
        <v>0</v>
      </c>
      <c r="Q127" s="86">
        <f>'RESUMEN TOTAL'!W129</f>
        <v>0</v>
      </c>
      <c r="R127" s="86">
        <f>'RESUMEN TOTAL'!X129</f>
        <v>0</v>
      </c>
      <c r="S127" s="86">
        <f>'RESUMEN TOTAL'!Y129</f>
        <v>0</v>
      </c>
      <c r="T127" s="86">
        <f>'RESUMEN TOTAL'!Z129</f>
        <v>0</v>
      </c>
      <c r="U127" s="86">
        <f>'RESUMEN TOTAL'!AA129</f>
        <v>0</v>
      </c>
      <c r="V127" s="86">
        <f>'RESUMEN TOTAL'!AB129</f>
        <v>0</v>
      </c>
      <c r="W127" s="86">
        <f>'RESUMEN TOTAL'!AC129</f>
        <v>0</v>
      </c>
      <c r="X127" s="86">
        <f>'RESUMEN TOTAL'!AD129</f>
        <v>0</v>
      </c>
      <c r="Y127" s="86">
        <f>'RESUMEN TOTAL'!AE129</f>
        <v>0</v>
      </c>
      <c r="Z127" s="86">
        <f>'RESUMEN TOTAL'!AF129</f>
        <v>0</v>
      </c>
      <c r="AA127" s="86">
        <f>'RESUMEN TOTAL'!AG129</f>
        <v>0</v>
      </c>
      <c r="AB127" s="86">
        <f>'RESUMEN TOTAL'!AH129</f>
        <v>0</v>
      </c>
      <c r="AC127" s="86">
        <f>'RESUMEN TOTAL'!AI129</f>
        <v>0</v>
      </c>
      <c r="AD127" s="86">
        <f>'RESUMEN TOTAL'!AJ129</f>
        <v>0</v>
      </c>
      <c r="AE127" s="86">
        <f>'RESUMEN TOTAL'!AK129</f>
        <v>0</v>
      </c>
      <c r="AF127" s="86">
        <f>'RESUMEN TOTAL'!AL129</f>
        <v>0</v>
      </c>
      <c r="AG127" s="86">
        <f>'RESUMEN TOTAL'!AM129</f>
        <v>0</v>
      </c>
      <c r="AH127" s="86">
        <f>'RESUMEN TOTAL'!AN129</f>
        <v>0</v>
      </c>
      <c r="AI127" s="86">
        <f>'RESUMEN TOTAL'!AO129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TOTAL'!A130</f>
        <v>EL PARQUE</v>
      </c>
      <c r="B128" t="str">
        <f>'RESUMEN TOTAL'!B130</f>
        <v>EPQ 04</v>
      </c>
      <c r="C128" t="str">
        <f>'RESUMEN TOTAL'!D130</f>
        <v>1282 Y MORENO</v>
      </c>
      <c r="D128" s="33" t="str">
        <f>'RESUMEN TOTAL'!E130</f>
        <v>DOMO</v>
      </c>
      <c r="E128" s="33" t="str">
        <f>'RESUMEN TOTAL'!F130</f>
        <v>Fibra Optica</v>
      </c>
      <c r="F128" s="86">
        <f>'RESUMEN TOTAL'!L130</f>
        <v>0</v>
      </c>
      <c r="G128" s="86">
        <f>'RESUMEN TOTAL'!M130</f>
        <v>0</v>
      </c>
      <c r="H128" s="86">
        <f>'RESUMEN TOTAL'!N130</f>
        <v>0</v>
      </c>
      <c r="I128" s="86">
        <f>'RESUMEN TOTAL'!O130</f>
        <v>0</v>
      </c>
      <c r="J128" s="86">
        <f>'RESUMEN TOTAL'!P130</f>
        <v>0</v>
      </c>
      <c r="K128" s="86">
        <f>'RESUMEN TOTAL'!Q130</f>
        <v>0</v>
      </c>
      <c r="L128" s="86">
        <f>'RESUMEN TOTAL'!R130</f>
        <v>0</v>
      </c>
      <c r="M128" s="86">
        <f>'RESUMEN TOTAL'!S130</f>
        <v>0</v>
      </c>
      <c r="N128" s="86">
        <f>'RESUMEN TOTAL'!T130</f>
        <v>0</v>
      </c>
      <c r="O128" s="86">
        <f>'RESUMEN TOTAL'!U130</f>
        <v>0</v>
      </c>
      <c r="P128" s="86">
        <f>'RESUMEN TOTAL'!V130</f>
        <v>0</v>
      </c>
      <c r="Q128" s="86">
        <f>'RESUMEN TOTAL'!W130</f>
        <v>0</v>
      </c>
      <c r="R128" s="86">
        <f>'RESUMEN TOTAL'!X130</f>
        <v>0</v>
      </c>
      <c r="S128" s="86">
        <f>'RESUMEN TOTAL'!Y130</f>
        <v>0</v>
      </c>
      <c r="T128" s="86">
        <f>'RESUMEN TOTAL'!Z130</f>
        <v>0</v>
      </c>
      <c r="U128" s="86">
        <f>'RESUMEN TOTAL'!AA130</f>
        <v>0</v>
      </c>
      <c r="V128" s="86">
        <f>'RESUMEN TOTAL'!AB130</f>
        <v>0</v>
      </c>
      <c r="W128" s="86">
        <f>'RESUMEN TOTAL'!AC130</f>
        <v>0</v>
      </c>
      <c r="X128" s="86">
        <f>'RESUMEN TOTAL'!AD130</f>
        <v>0</v>
      </c>
      <c r="Y128" s="86">
        <f>'RESUMEN TOTAL'!AE130</f>
        <v>0</v>
      </c>
      <c r="Z128" s="86">
        <f>'RESUMEN TOTAL'!AF130</f>
        <v>0</v>
      </c>
      <c r="AA128" s="86">
        <f>'RESUMEN TOTAL'!AG130</f>
        <v>0</v>
      </c>
      <c r="AB128" s="86">
        <f>'RESUMEN TOTAL'!AH130</f>
        <v>0</v>
      </c>
      <c r="AC128" s="86">
        <f>'RESUMEN TOTAL'!AI130</f>
        <v>0</v>
      </c>
      <c r="AD128" s="86">
        <f>'RESUMEN TOTAL'!AJ130</f>
        <v>0</v>
      </c>
      <c r="AE128" s="86">
        <f>'RESUMEN TOTAL'!AK130</f>
        <v>0</v>
      </c>
      <c r="AF128" s="86">
        <f>'RESUMEN TOTAL'!AL130</f>
        <v>0</v>
      </c>
      <c r="AG128" s="86">
        <f>'RESUMEN TOTAL'!AM130</f>
        <v>0</v>
      </c>
      <c r="AH128" s="86">
        <f>'RESUMEN TOTAL'!AN130</f>
        <v>0</v>
      </c>
      <c r="AI128" s="86">
        <f>'RESUMEN TOTAL'!AO130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TOTAL'!A131</f>
        <v>LA ESMERALDA</v>
      </c>
      <c r="B129" t="str">
        <f>'RESUMEN TOTAL'!B131</f>
        <v>ESM01</v>
      </c>
      <c r="C129" t="str">
        <f>'RESUMEN TOTAL'!D131</f>
        <v>Cabello y Brasil</v>
      </c>
      <c r="D129" s="33" t="str">
        <f>'RESUMEN TOTAL'!E131</f>
        <v>Domo</v>
      </c>
      <c r="E129" s="33" t="str">
        <f>'RESUMEN TOTAL'!F131</f>
        <v>Radio</v>
      </c>
      <c r="F129" s="86">
        <f>'RESUMEN TOTAL'!L131</f>
        <v>0</v>
      </c>
      <c r="G129" s="86">
        <f>'RESUMEN TOTAL'!M131</f>
        <v>0</v>
      </c>
      <c r="H129" s="86">
        <f>'RESUMEN TOTAL'!N131</f>
        <v>0</v>
      </c>
      <c r="I129" s="86">
        <f>'RESUMEN TOTAL'!O131</f>
        <v>0</v>
      </c>
      <c r="J129" s="86">
        <f>'RESUMEN TOTAL'!P131</f>
        <v>0</v>
      </c>
      <c r="K129" s="86">
        <f>'RESUMEN TOTAL'!Q131</f>
        <v>0</v>
      </c>
      <c r="L129" s="86">
        <f>'RESUMEN TOTAL'!R131</f>
        <v>0</v>
      </c>
      <c r="M129" s="86">
        <f>'RESUMEN TOTAL'!S131</f>
        <v>0</v>
      </c>
      <c r="N129" s="86">
        <f>'RESUMEN TOTAL'!T131</f>
        <v>0</v>
      </c>
      <c r="O129" s="86">
        <f>'RESUMEN TOTAL'!U131</f>
        <v>0</v>
      </c>
      <c r="P129" s="86">
        <f>'RESUMEN TOTAL'!V131</f>
        <v>0</v>
      </c>
      <c r="Q129" s="86">
        <f>'RESUMEN TOTAL'!W131</f>
        <v>0</v>
      </c>
      <c r="R129" s="86">
        <f>'RESUMEN TOTAL'!X131</f>
        <v>0</v>
      </c>
      <c r="S129" s="86">
        <f>'RESUMEN TOTAL'!Y131</f>
        <v>0</v>
      </c>
      <c r="T129" s="86">
        <f>'RESUMEN TOTAL'!Z131</f>
        <v>0</v>
      </c>
      <c r="U129" s="86">
        <f>'RESUMEN TOTAL'!AA131</f>
        <v>0</v>
      </c>
      <c r="V129" s="86">
        <f>'RESUMEN TOTAL'!AB131</f>
        <v>0</v>
      </c>
      <c r="W129" s="86">
        <f>'RESUMEN TOTAL'!AC131</f>
        <v>0</v>
      </c>
      <c r="X129" s="86">
        <f>'RESUMEN TOTAL'!AD131</f>
        <v>0</v>
      </c>
      <c r="Y129" s="86">
        <f>'RESUMEN TOTAL'!AE131</f>
        <v>0</v>
      </c>
      <c r="Z129" s="86">
        <f>'RESUMEN TOTAL'!AF131</f>
        <v>0</v>
      </c>
      <c r="AA129" s="86">
        <f>'RESUMEN TOTAL'!AG131</f>
        <v>0</v>
      </c>
      <c r="AB129" s="86">
        <f>'RESUMEN TOTAL'!AH131</f>
        <v>0</v>
      </c>
      <c r="AC129" s="86">
        <f>'RESUMEN TOTAL'!AI131</f>
        <v>0</v>
      </c>
      <c r="AD129" s="86">
        <f>'RESUMEN TOTAL'!AJ131</f>
        <v>0</v>
      </c>
      <c r="AE129" s="86">
        <f>'RESUMEN TOTAL'!AK131</f>
        <v>0</v>
      </c>
      <c r="AF129" s="86">
        <f>'RESUMEN TOTAL'!AL131</f>
        <v>0</v>
      </c>
      <c r="AG129" s="86">
        <f>'RESUMEN TOTAL'!AM131</f>
        <v>0</v>
      </c>
      <c r="AH129" s="86">
        <f>'RESUMEN TOTAL'!AN131</f>
        <v>0</v>
      </c>
      <c r="AI129" s="86">
        <f>'RESUMEN TOTAL'!AO131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TOTAL'!A132</f>
        <v>SAN JORGE</v>
      </c>
      <c r="B130" t="str">
        <f>'RESUMEN TOTAL'!B132</f>
        <v>ESM02</v>
      </c>
      <c r="C130" t="str">
        <f>'RESUMEN TOTAL'!D132</f>
        <v>Novak y Cabello</v>
      </c>
      <c r="D130" s="33" t="str">
        <f>'RESUMEN TOTAL'!E132</f>
        <v>Domo</v>
      </c>
      <c r="E130" s="33" t="str">
        <f>'RESUMEN TOTAL'!F132</f>
        <v>PTO A FO</v>
      </c>
      <c r="F130" s="86">
        <f>'RESUMEN TOTAL'!L132</f>
        <v>0</v>
      </c>
      <c r="G130" s="86">
        <f>'RESUMEN TOTAL'!M132</f>
        <v>0</v>
      </c>
      <c r="H130" s="86">
        <f>'RESUMEN TOTAL'!N132</f>
        <v>0</v>
      </c>
      <c r="I130" s="86">
        <f>'RESUMEN TOTAL'!O132</f>
        <v>0</v>
      </c>
      <c r="J130" s="86" t="str">
        <f>'RESUMEN TOTAL'!P132</f>
        <v>APAGADO</v>
      </c>
      <c r="K130" s="86" t="str">
        <f>'RESUMEN TOTAL'!Q132</f>
        <v>APAGADO</v>
      </c>
      <c r="L130" s="86">
        <f>'RESUMEN TOTAL'!R132</f>
        <v>0</v>
      </c>
      <c r="M130" s="86">
        <f>'RESUMEN TOTAL'!S132</f>
        <v>0</v>
      </c>
      <c r="N130" s="86">
        <f>'RESUMEN TOTAL'!T132</f>
        <v>0</v>
      </c>
      <c r="O130" s="86">
        <f>'RESUMEN TOTAL'!U132</f>
        <v>0</v>
      </c>
      <c r="P130" s="86">
        <f>'RESUMEN TOTAL'!V132</f>
        <v>0</v>
      </c>
      <c r="Q130" s="86">
        <f>'RESUMEN TOTAL'!W132</f>
        <v>0</v>
      </c>
      <c r="R130" s="86">
        <f>'RESUMEN TOTAL'!X132</f>
        <v>0</v>
      </c>
      <c r="S130" s="86">
        <f>'RESUMEN TOTAL'!Y132</f>
        <v>0</v>
      </c>
      <c r="T130" s="86">
        <f>'RESUMEN TOTAL'!Z132</f>
        <v>0</v>
      </c>
      <c r="U130" s="86">
        <f>'RESUMEN TOTAL'!AA132</f>
        <v>0</v>
      </c>
      <c r="V130" s="86">
        <f>'RESUMEN TOTAL'!AB132</f>
        <v>0</v>
      </c>
      <c r="W130" s="86">
        <f>'RESUMEN TOTAL'!AC132</f>
        <v>0</v>
      </c>
      <c r="X130" s="86">
        <f>'RESUMEN TOTAL'!AD132</f>
        <v>0</v>
      </c>
      <c r="Y130" s="86">
        <f>'RESUMEN TOTAL'!AE132</f>
        <v>0</v>
      </c>
      <c r="Z130" s="86">
        <f>'RESUMEN TOTAL'!AF132</f>
        <v>0</v>
      </c>
      <c r="AA130" s="86">
        <f>'RESUMEN TOTAL'!AG132</f>
        <v>0</v>
      </c>
      <c r="AB130" s="86">
        <f>'RESUMEN TOTAL'!AH132</f>
        <v>0</v>
      </c>
      <c r="AC130" s="86">
        <f>'RESUMEN TOTAL'!AI132</f>
        <v>0</v>
      </c>
      <c r="AD130" s="86">
        <f>'RESUMEN TOTAL'!AJ132</f>
        <v>0</v>
      </c>
      <c r="AE130" s="86">
        <f>'RESUMEN TOTAL'!AK132</f>
        <v>0</v>
      </c>
      <c r="AF130" s="86">
        <f>'RESUMEN TOTAL'!AL132</f>
        <v>0</v>
      </c>
      <c r="AG130" s="86">
        <f>'RESUMEN TOTAL'!AM132</f>
        <v>0</v>
      </c>
      <c r="AH130" s="86">
        <f>'RESUMEN TOTAL'!AN132</f>
        <v>0</v>
      </c>
      <c r="AI130" s="86">
        <f>'RESUMEN TOTAL'!AO132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TOTAL'!A133</f>
        <v>SAN JORGE</v>
      </c>
      <c r="B131" t="str">
        <f>'RESUMEN TOTAL'!B133</f>
        <v>ESM03</v>
      </c>
      <c r="C131" t="str">
        <f>'RESUMEN TOTAL'!D133</f>
        <v>Novak y Humahuaca</v>
      </c>
      <c r="D131" s="33" t="str">
        <f>'RESUMEN TOTAL'!E133</f>
        <v>DOMO</v>
      </c>
      <c r="E131" s="33" t="str">
        <f>'RESUMEN TOTAL'!F133</f>
        <v>PTO A FO</v>
      </c>
      <c r="F131" s="86">
        <f>'RESUMEN TOTAL'!L133</f>
        <v>0</v>
      </c>
      <c r="G131" s="86">
        <f>'RESUMEN TOTAL'!M133</f>
        <v>0</v>
      </c>
      <c r="H131" s="86">
        <f>'RESUMEN TOTAL'!N133</f>
        <v>0</v>
      </c>
      <c r="I131" s="86">
        <f>'RESUMEN TOTAL'!O133</f>
        <v>0</v>
      </c>
      <c r="J131" s="86">
        <f>'RESUMEN TOTAL'!P133</f>
        <v>0</v>
      </c>
      <c r="K131" s="86">
        <f>'RESUMEN TOTAL'!Q133</f>
        <v>0</v>
      </c>
      <c r="L131" s="86">
        <f>'RESUMEN TOTAL'!R133</f>
        <v>0</v>
      </c>
      <c r="M131" s="86">
        <f>'RESUMEN TOTAL'!S133</f>
        <v>0</v>
      </c>
      <c r="N131" s="86">
        <f>'RESUMEN TOTAL'!T133</f>
        <v>0</v>
      </c>
      <c r="O131" s="86">
        <f>'RESUMEN TOTAL'!U133</f>
        <v>0</v>
      </c>
      <c r="P131" s="86">
        <f>'RESUMEN TOTAL'!V133</f>
        <v>0</v>
      </c>
      <c r="Q131" s="86">
        <f>'RESUMEN TOTAL'!W133</f>
        <v>0</v>
      </c>
      <c r="R131" s="86">
        <f>'RESUMEN TOTAL'!X133</f>
        <v>0</v>
      </c>
      <c r="S131" s="86">
        <f>'RESUMEN TOTAL'!Y133</f>
        <v>0</v>
      </c>
      <c r="T131" s="86">
        <f>'RESUMEN TOTAL'!Z133</f>
        <v>0</v>
      </c>
      <c r="U131" s="86">
        <f>'RESUMEN TOTAL'!AA133</f>
        <v>0</v>
      </c>
      <c r="V131" s="86">
        <f>'RESUMEN TOTAL'!AB133</f>
        <v>0</v>
      </c>
      <c r="W131" s="86">
        <f>'RESUMEN TOTAL'!AC133</f>
        <v>0</v>
      </c>
      <c r="X131" s="86">
        <f>'RESUMEN TOTAL'!AD133</f>
        <v>0</v>
      </c>
      <c r="Y131" s="86">
        <f>'RESUMEN TOTAL'!AE133</f>
        <v>0</v>
      </c>
      <c r="Z131" s="86">
        <f>'RESUMEN TOTAL'!AF133</f>
        <v>0</v>
      </c>
      <c r="AA131" s="86">
        <f>'RESUMEN TOTAL'!AG133</f>
        <v>0</v>
      </c>
      <c r="AB131" s="86">
        <f>'RESUMEN TOTAL'!AH133</f>
        <v>0</v>
      </c>
      <c r="AC131" s="86">
        <f>'RESUMEN TOTAL'!AI133</f>
        <v>0</v>
      </c>
      <c r="AD131" s="86">
        <f>'RESUMEN TOTAL'!AJ133</f>
        <v>0</v>
      </c>
      <c r="AE131" s="86">
        <f>'RESUMEN TOTAL'!AK133</f>
        <v>0</v>
      </c>
      <c r="AF131" s="86">
        <f>'RESUMEN TOTAL'!AL133</f>
        <v>0</v>
      </c>
      <c r="AG131" s="86">
        <f>'RESUMEN TOTAL'!AM133</f>
        <v>0</v>
      </c>
      <c r="AH131" s="86">
        <f>'RESUMEN TOTAL'!AN133</f>
        <v>0</v>
      </c>
      <c r="AI131" s="86">
        <f>'RESUMEN TOTAL'!AO133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TOTAL'!A134</f>
        <v>LA ESMERALDA</v>
      </c>
      <c r="B132" t="str">
        <f>'RESUMEN TOTAL'!B134</f>
        <v>ESM04</v>
      </c>
      <c r="C132" t="str">
        <f>'RESUMEN TOTAL'!D134</f>
        <v>Basualdo y Bengochea</v>
      </c>
      <c r="D132" s="33" t="str">
        <f>'RESUMEN TOTAL'!E134</f>
        <v>Domo</v>
      </c>
      <c r="E132" s="33" t="str">
        <f>'RESUMEN TOTAL'!F134</f>
        <v>Fibra Optica</v>
      </c>
      <c r="F132" s="86">
        <f>'RESUMEN TOTAL'!L134</f>
        <v>0</v>
      </c>
      <c r="G132" s="86">
        <f>'RESUMEN TOTAL'!M134</f>
        <v>0</v>
      </c>
      <c r="H132" s="86">
        <f>'RESUMEN TOTAL'!N134</f>
        <v>0</v>
      </c>
      <c r="I132" s="86">
        <f>'RESUMEN TOTAL'!O134</f>
        <v>0</v>
      </c>
      <c r="J132" s="86">
        <f>'RESUMEN TOTAL'!P134</f>
        <v>0</v>
      </c>
      <c r="K132" s="86">
        <f>'RESUMEN TOTAL'!Q134</f>
        <v>0</v>
      </c>
      <c r="L132" s="86">
        <f>'RESUMEN TOTAL'!R134</f>
        <v>0</v>
      </c>
      <c r="M132" s="86">
        <f>'RESUMEN TOTAL'!S134</f>
        <v>0</v>
      </c>
      <c r="N132" s="86">
        <f>'RESUMEN TOTAL'!T134</f>
        <v>0</v>
      </c>
      <c r="O132" s="86">
        <f>'RESUMEN TOTAL'!U134</f>
        <v>0</v>
      </c>
      <c r="P132" s="86">
        <f>'RESUMEN TOTAL'!V134</f>
        <v>0</v>
      </c>
      <c r="Q132" s="86">
        <f>'RESUMEN TOTAL'!W134</f>
        <v>0</v>
      </c>
      <c r="R132" s="86">
        <f>'RESUMEN TOTAL'!X134</f>
        <v>0</v>
      </c>
      <c r="S132" s="86">
        <f>'RESUMEN TOTAL'!Y134</f>
        <v>0</v>
      </c>
      <c r="T132" s="86">
        <f>'RESUMEN TOTAL'!Z134</f>
        <v>0</v>
      </c>
      <c r="U132" s="86">
        <f>'RESUMEN TOTAL'!AA134</f>
        <v>0</v>
      </c>
      <c r="V132" s="86">
        <f>'RESUMEN TOTAL'!AB134</f>
        <v>0</v>
      </c>
      <c r="W132" s="86">
        <f>'RESUMEN TOTAL'!AC134</f>
        <v>0</v>
      </c>
      <c r="X132" s="86">
        <f>'RESUMEN TOTAL'!AD134</f>
        <v>0</v>
      </c>
      <c r="Y132" s="86">
        <f>'RESUMEN TOTAL'!AE134</f>
        <v>0</v>
      </c>
      <c r="Z132" s="86">
        <f>'RESUMEN TOTAL'!AF134</f>
        <v>0</v>
      </c>
      <c r="AA132" s="86">
        <f>'RESUMEN TOTAL'!AG134</f>
        <v>0</v>
      </c>
      <c r="AB132" s="86">
        <f>'RESUMEN TOTAL'!AH134</f>
        <v>0</v>
      </c>
      <c r="AC132" s="86">
        <f>'RESUMEN TOTAL'!AI134</f>
        <v>0</v>
      </c>
      <c r="AD132" s="86">
        <f>'RESUMEN TOTAL'!AJ134</f>
        <v>0</v>
      </c>
      <c r="AE132" s="86">
        <f>'RESUMEN TOTAL'!AK134</f>
        <v>0</v>
      </c>
      <c r="AF132" s="86">
        <f>'RESUMEN TOTAL'!AL134</f>
        <v>0</v>
      </c>
      <c r="AG132" s="86">
        <f>'RESUMEN TOTAL'!AM134</f>
        <v>0</v>
      </c>
      <c r="AH132" s="86">
        <f>'RESUMEN TOTAL'!AN134</f>
        <v>0</v>
      </c>
      <c r="AI132" s="86">
        <f>'RESUMEN TOTAL'!AO134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TOTAL'!A135</f>
        <v>LA ESMERALDA</v>
      </c>
      <c r="B133" t="str">
        <f>'RESUMEN TOTAL'!B135</f>
        <v>ESM05</v>
      </c>
      <c r="C133" t="str">
        <f>'RESUMEN TOTAL'!D135</f>
        <v>Aniceto Diaz y Villar</v>
      </c>
      <c r="D133" s="33" t="str">
        <f>'RESUMEN TOTAL'!E135</f>
        <v>Domo</v>
      </c>
      <c r="E133" s="33" t="str">
        <f>'RESUMEN TOTAL'!F135</f>
        <v>Fibra Optica</v>
      </c>
      <c r="F133" s="86">
        <f>'RESUMEN TOTAL'!L135</f>
        <v>0</v>
      </c>
      <c r="G133" s="86">
        <f>'RESUMEN TOTAL'!M135</f>
        <v>0</v>
      </c>
      <c r="H133" s="86">
        <f>'RESUMEN TOTAL'!N135</f>
        <v>0</v>
      </c>
      <c r="I133" s="86">
        <f>'RESUMEN TOTAL'!O135</f>
        <v>0</v>
      </c>
      <c r="J133" s="86">
        <f>'RESUMEN TOTAL'!P135</f>
        <v>0</v>
      </c>
      <c r="K133" s="86">
        <f>'RESUMEN TOTAL'!Q135</f>
        <v>0</v>
      </c>
      <c r="L133" s="86">
        <f>'RESUMEN TOTAL'!R135</f>
        <v>0</v>
      </c>
      <c r="M133" s="86">
        <f>'RESUMEN TOTAL'!S135</f>
        <v>0</v>
      </c>
      <c r="N133" s="86">
        <f>'RESUMEN TOTAL'!T135</f>
        <v>0</v>
      </c>
      <c r="O133" s="86">
        <f>'RESUMEN TOTAL'!U135</f>
        <v>0</v>
      </c>
      <c r="P133" s="86">
        <f>'RESUMEN TOTAL'!V135</f>
        <v>0</v>
      </c>
      <c r="Q133" s="86">
        <f>'RESUMEN TOTAL'!W135</f>
        <v>0</v>
      </c>
      <c r="R133" s="86">
        <f>'RESUMEN TOTAL'!X135</f>
        <v>0</v>
      </c>
      <c r="S133" s="86">
        <f>'RESUMEN TOTAL'!Y135</f>
        <v>0</v>
      </c>
      <c r="T133" s="86">
        <f>'RESUMEN TOTAL'!Z135</f>
        <v>0</v>
      </c>
      <c r="U133" s="86">
        <f>'RESUMEN TOTAL'!AA135</f>
        <v>0</v>
      </c>
      <c r="V133" s="86">
        <f>'RESUMEN TOTAL'!AB135</f>
        <v>0</v>
      </c>
      <c r="W133" s="86">
        <f>'RESUMEN TOTAL'!AC135</f>
        <v>0</v>
      </c>
      <c r="X133" s="86">
        <f>'RESUMEN TOTAL'!AD135</f>
        <v>0</v>
      </c>
      <c r="Y133" s="86">
        <f>'RESUMEN TOTAL'!AE135</f>
        <v>0</v>
      </c>
      <c r="Z133" s="86">
        <f>'RESUMEN TOTAL'!AF135</f>
        <v>0</v>
      </c>
      <c r="AA133" s="86">
        <f>'RESUMEN TOTAL'!AG135</f>
        <v>0</v>
      </c>
      <c r="AB133" s="86">
        <f>'RESUMEN TOTAL'!AH135</f>
        <v>0</v>
      </c>
      <c r="AC133" s="86">
        <f>'RESUMEN TOTAL'!AI135</f>
        <v>0</v>
      </c>
      <c r="AD133" s="86">
        <f>'RESUMEN TOTAL'!AJ135</f>
        <v>0</v>
      </c>
      <c r="AE133" s="86">
        <f>'RESUMEN TOTAL'!AK135</f>
        <v>0</v>
      </c>
      <c r="AF133" s="86">
        <f>'RESUMEN TOTAL'!AL135</f>
        <v>0</v>
      </c>
      <c r="AG133" s="86">
        <f>'RESUMEN TOTAL'!AM135</f>
        <v>0</v>
      </c>
      <c r="AH133" s="86">
        <f>'RESUMEN TOTAL'!AN135</f>
        <v>0</v>
      </c>
      <c r="AI133" s="86">
        <f>'RESUMEN TOTAL'!AO135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TOTAL'!A136</f>
        <v>LA ESMERALDA</v>
      </c>
      <c r="B134" t="str">
        <f>'RESUMEN TOTAL'!B136</f>
        <v>ESM06</v>
      </c>
      <c r="C134" t="str">
        <f>'RESUMEN TOTAL'!D136</f>
        <v>Roselli y Cabello</v>
      </c>
      <c r="D134" s="33" t="str">
        <f>'RESUMEN TOTAL'!E136</f>
        <v>Domo</v>
      </c>
      <c r="E134" s="33" t="str">
        <f>'RESUMEN TOTAL'!F136</f>
        <v>Radio</v>
      </c>
      <c r="F134" s="86">
        <f>'RESUMEN TOTAL'!L136</f>
        <v>0</v>
      </c>
      <c r="G134" s="86">
        <f>'RESUMEN TOTAL'!M136</f>
        <v>0</v>
      </c>
      <c r="H134" s="86">
        <f>'RESUMEN TOTAL'!N136</f>
        <v>0</v>
      </c>
      <c r="I134" s="86">
        <f>'RESUMEN TOTAL'!O136</f>
        <v>0</v>
      </c>
      <c r="J134" s="86">
        <f>'RESUMEN TOTAL'!P136</f>
        <v>0</v>
      </c>
      <c r="K134" s="86">
        <f>'RESUMEN TOTAL'!Q136</f>
        <v>0</v>
      </c>
      <c r="L134" s="86">
        <f>'RESUMEN TOTAL'!R136</f>
        <v>0</v>
      </c>
      <c r="M134" s="86">
        <f>'RESUMEN TOTAL'!S136</f>
        <v>0</v>
      </c>
      <c r="N134" s="86">
        <f>'RESUMEN TOTAL'!T136</f>
        <v>0</v>
      </c>
      <c r="O134" s="86">
        <f>'RESUMEN TOTAL'!U136</f>
        <v>0</v>
      </c>
      <c r="P134" s="86">
        <f>'RESUMEN TOTAL'!V136</f>
        <v>0</v>
      </c>
      <c r="Q134" s="86">
        <f>'RESUMEN TOTAL'!W136</f>
        <v>0</v>
      </c>
      <c r="R134" s="86">
        <f>'RESUMEN TOTAL'!X136</f>
        <v>0</v>
      </c>
      <c r="S134" s="86">
        <f>'RESUMEN TOTAL'!Y136</f>
        <v>0</v>
      </c>
      <c r="T134" s="86">
        <f>'RESUMEN TOTAL'!Z136</f>
        <v>0</v>
      </c>
      <c r="U134" s="86">
        <f>'RESUMEN TOTAL'!AA136</f>
        <v>0</v>
      </c>
      <c r="V134" s="86">
        <f>'RESUMEN TOTAL'!AB136</f>
        <v>0</v>
      </c>
      <c r="W134" s="86">
        <f>'RESUMEN TOTAL'!AC136</f>
        <v>0</v>
      </c>
      <c r="X134" s="86">
        <f>'RESUMEN TOTAL'!AD136</f>
        <v>0</v>
      </c>
      <c r="Y134" s="86">
        <f>'RESUMEN TOTAL'!AE136</f>
        <v>0</v>
      </c>
      <c r="Z134" s="86">
        <f>'RESUMEN TOTAL'!AF136</f>
        <v>0</v>
      </c>
      <c r="AA134" s="86">
        <f>'RESUMEN TOTAL'!AG136</f>
        <v>0</v>
      </c>
      <c r="AB134" s="86">
        <f>'RESUMEN TOTAL'!AH136</f>
        <v>0</v>
      </c>
      <c r="AC134" s="86">
        <f>'RESUMEN TOTAL'!AI136</f>
        <v>0</v>
      </c>
      <c r="AD134" s="86">
        <f>'RESUMEN TOTAL'!AJ136</f>
        <v>0</v>
      </c>
      <c r="AE134" s="86">
        <f>'RESUMEN TOTAL'!AK136</f>
        <v>0</v>
      </c>
      <c r="AF134" s="86">
        <f>'RESUMEN TOTAL'!AL136</f>
        <v>0</v>
      </c>
      <c r="AG134" s="86">
        <f>'RESUMEN TOTAL'!AM136</f>
        <v>0</v>
      </c>
      <c r="AH134" s="86">
        <f>'RESUMEN TOTAL'!AN136</f>
        <v>0</v>
      </c>
      <c r="AI134" s="86">
        <f>'RESUMEN TOTAL'!AO136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TOTAL'!A137</f>
        <v>LA ESMERALDA</v>
      </c>
      <c r="B135" t="str">
        <f>'RESUMEN TOTAL'!B137</f>
        <v>ESM07</v>
      </c>
      <c r="C135" t="str">
        <f>'RESUMEN TOTAL'!D137</f>
        <v>AV. NOVAK Y SERRANO</v>
      </c>
      <c r="D135" s="33" t="str">
        <f>'RESUMEN TOTAL'!E137</f>
        <v>DOMO</v>
      </c>
      <c r="E135" s="33" t="str">
        <f>'RESUMEN TOTAL'!F137</f>
        <v>PTO A FO</v>
      </c>
      <c r="F135" s="86">
        <f>'RESUMEN TOTAL'!L137</f>
        <v>0</v>
      </c>
      <c r="G135" s="86">
        <f>'RESUMEN TOTAL'!M137</f>
        <v>0</v>
      </c>
      <c r="H135" s="86">
        <f>'RESUMEN TOTAL'!N137</f>
        <v>0</v>
      </c>
      <c r="I135" s="86">
        <f>'RESUMEN TOTAL'!O137</f>
        <v>0</v>
      </c>
      <c r="J135" s="86">
        <f>'RESUMEN TOTAL'!P137</f>
        <v>0</v>
      </c>
      <c r="K135" s="86">
        <f>'RESUMEN TOTAL'!Q137</f>
        <v>0</v>
      </c>
      <c r="L135" s="86">
        <f>'RESUMEN TOTAL'!R137</f>
        <v>0</v>
      </c>
      <c r="M135" s="86">
        <f>'RESUMEN TOTAL'!S137</f>
        <v>0</v>
      </c>
      <c r="N135" s="86">
        <f>'RESUMEN TOTAL'!T137</f>
        <v>0</v>
      </c>
      <c r="O135" s="86">
        <f>'RESUMEN TOTAL'!U137</f>
        <v>0</v>
      </c>
      <c r="P135" s="86">
        <f>'RESUMEN TOTAL'!V137</f>
        <v>0</v>
      </c>
      <c r="Q135" s="86">
        <f>'RESUMEN TOTAL'!W137</f>
        <v>0</v>
      </c>
      <c r="R135" s="86">
        <f>'RESUMEN TOTAL'!X137</f>
        <v>0</v>
      </c>
      <c r="S135" s="86">
        <f>'RESUMEN TOTAL'!Y137</f>
        <v>0</v>
      </c>
      <c r="T135" s="86">
        <f>'RESUMEN TOTAL'!Z137</f>
        <v>0</v>
      </c>
      <c r="U135" s="86">
        <f>'RESUMEN TOTAL'!AA137</f>
        <v>0</v>
      </c>
      <c r="V135" s="86">
        <f>'RESUMEN TOTAL'!AB137</f>
        <v>0</v>
      </c>
      <c r="W135" s="86">
        <f>'RESUMEN TOTAL'!AC137</f>
        <v>0</v>
      </c>
      <c r="X135" s="86">
        <f>'RESUMEN TOTAL'!AD137</f>
        <v>0</v>
      </c>
      <c r="Y135" s="86">
        <f>'RESUMEN TOTAL'!AE137</f>
        <v>0</v>
      </c>
      <c r="Z135" s="86">
        <f>'RESUMEN TOTAL'!AF137</f>
        <v>0</v>
      </c>
      <c r="AA135" s="86">
        <f>'RESUMEN TOTAL'!AG137</f>
        <v>0</v>
      </c>
      <c r="AB135" s="86">
        <f>'RESUMEN TOTAL'!AH137</f>
        <v>0</v>
      </c>
      <c r="AC135" s="86">
        <f>'RESUMEN TOTAL'!AI137</f>
        <v>0</v>
      </c>
      <c r="AD135" s="86">
        <f>'RESUMEN TOTAL'!AJ137</f>
        <v>0</v>
      </c>
      <c r="AE135" s="86">
        <f>'RESUMEN TOTAL'!AK137</f>
        <v>0</v>
      </c>
      <c r="AF135" s="86">
        <f>'RESUMEN TOTAL'!AL137</f>
        <v>0</v>
      </c>
      <c r="AG135" s="86">
        <f>'RESUMEN TOTAL'!AM137</f>
        <v>0</v>
      </c>
      <c r="AH135" s="86">
        <f>'RESUMEN TOTAL'!AN137</f>
        <v>0</v>
      </c>
      <c r="AI135" s="86">
        <f>'RESUMEN TOTAL'!AO137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TOTAL'!A138</f>
        <v>LA ESMERALDA</v>
      </c>
      <c r="B136" t="str">
        <f>'RESUMEN TOTAL'!B138</f>
        <v>ESM 08</v>
      </c>
      <c r="C136" t="str">
        <f>'RESUMEN TOTAL'!D138</f>
        <v>DAVINSON Y MORANCHEL</v>
      </c>
      <c r="D136" s="33" t="str">
        <f>'RESUMEN TOTAL'!E138</f>
        <v>FIJA</v>
      </c>
      <c r="E136" s="33" t="str">
        <f>'RESUMEN TOTAL'!F138</f>
        <v>Radio</v>
      </c>
      <c r="F136" s="86">
        <f>'RESUMEN TOTAL'!L138</f>
        <v>0</v>
      </c>
      <c r="G136" s="86">
        <f>'RESUMEN TOTAL'!M138</f>
        <v>0</v>
      </c>
      <c r="H136" s="86">
        <f>'RESUMEN TOTAL'!N138</f>
        <v>0</v>
      </c>
      <c r="I136" s="86">
        <f>'RESUMEN TOTAL'!O138</f>
        <v>0</v>
      </c>
      <c r="J136" s="86">
        <f>'RESUMEN TOTAL'!P138</f>
        <v>0</v>
      </c>
      <c r="K136" s="86">
        <f>'RESUMEN TOTAL'!Q138</f>
        <v>0</v>
      </c>
      <c r="L136" s="86">
        <f>'RESUMEN TOTAL'!R138</f>
        <v>0</v>
      </c>
      <c r="M136" s="86">
        <f>'RESUMEN TOTAL'!S138</f>
        <v>0</v>
      </c>
      <c r="N136" s="86">
        <f>'RESUMEN TOTAL'!T138</f>
        <v>0</v>
      </c>
      <c r="O136" s="86">
        <f>'RESUMEN TOTAL'!U138</f>
        <v>0</v>
      </c>
      <c r="P136" s="86">
        <f>'RESUMEN TOTAL'!V138</f>
        <v>0</v>
      </c>
      <c r="Q136" s="86">
        <f>'RESUMEN TOTAL'!W138</f>
        <v>0</v>
      </c>
      <c r="R136" s="86">
        <f>'RESUMEN TOTAL'!X138</f>
        <v>0</v>
      </c>
      <c r="S136" s="86">
        <f>'RESUMEN TOTAL'!Y138</f>
        <v>0</v>
      </c>
      <c r="T136" s="86">
        <f>'RESUMEN TOTAL'!Z138</f>
        <v>0</v>
      </c>
      <c r="U136" s="86">
        <f>'RESUMEN TOTAL'!AA138</f>
        <v>0</v>
      </c>
      <c r="V136" s="86">
        <f>'RESUMEN TOTAL'!AB138</f>
        <v>0</v>
      </c>
      <c r="W136" s="86">
        <f>'RESUMEN TOTAL'!AC138</f>
        <v>0</v>
      </c>
      <c r="X136" s="86">
        <f>'RESUMEN TOTAL'!AD138</f>
        <v>0</v>
      </c>
      <c r="Y136" s="86">
        <f>'RESUMEN TOTAL'!AE138</f>
        <v>0</v>
      </c>
      <c r="Z136" s="86">
        <f>'RESUMEN TOTAL'!AF138</f>
        <v>0</v>
      </c>
      <c r="AA136" s="86">
        <f>'RESUMEN TOTAL'!AG138</f>
        <v>0</v>
      </c>
      <c r="AB136" s="86">
        <f>'RESUMEN TOTAL'!AH138</f>
        <v>0</v>
      </c>
      <c r="AC136" s="86">
        <f>'RESUMEN TOTAL'!AI138</f>
        <v>0</v>
      </c>
      <c r="AD136" s="86">
        <f>'RESUMEN TOTAL'!AJ138</f>
        <v>0</v>
      </c>
      <c r="AE136" s="86">
        <f>'RESUMEN TOTAL'!AK138</f>
        <v>0</v>
      </c>
      <c r="AF136" s="86">
        <f>'RESUMEN TOTAL'!AL138</f>
        <v>0</v>
      </c>
      <c r="AG136" s="86">
        <f>'RESUMEN TOTAL'!AM138</f>
        <v>0</v>
      </c>
      <c r="AH136" s="86">
        <f>'RESUMEN TOTAL'!AN138</f>
        <v>0</v>
      </c>
      <c r="AI136" s="86">
        <f>'RESUMEN TOTAL'!AO138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TOTAL'!A139</f>
        <v>LA ESMERALDA</v>
      </c>
      <c r="B137" t="str">
        <f>'RESUMEN TOTAL'!B139</f>
        <v>ESM09 (fija 1)</v>
      </c>
      <c r="C137" t="str">
        <f>'RESUMEN TOTAL'!D139</f>
        <v>EEUU Y CABELLO</v>
      </c>
      <c r="D137" s="33" t="str">
        <f>'RESUMEN TOTAL'!E139</f>
        <v>Fija</v>
      </c>
      <c r="E137" s="33" t="str">
        <f>'RESUMEN TOTAL'!F139</f>
        <v>Fibra Optica</v>
      </c>
      <c r="F137" s="86">
        <f>'RESUMEN TOTAL'!L139</f>
        <v>0</v>
      </c>
      <c r="G137" s="86">
        <f>'RESUMEN TOTAL'!M139</f>
        <v>0</v>
      </c>
      <c r="H137" s="86">
        <f>'RESUMEN TOTAL'!N139</f>
        <v>0</v>
      </c>
      <c r="I137" s="86">
        <f>'RESUMEN TOTAL'!O139</f>
        <v>0</v>
      </c>
      <c r="J137" s="86">
        <f>'RESUMEN TOTAL'!P139</f>
        <v>0</v>
      </c>
      <c r="K137" s="86">
        <f>'RESUMEN TOTAL'!Q139</f>
        <v>0</v>
      </c>
      <c r="L137" s="86">
        <f>'RESUMEN TOTAL'!R139</f>
        <v>0</v>
      </c>
      <c r="M137" s="86">
        <f>'RESUMEN TOTAL'!S139</f>
        <v>0</v>
      </c>
      <c r="N137" s="86">
        <f>'RESUMEN TOTAL'!T139</f>
        <v>0</v>
      </c>
      <c r="O137" s="86">
        <f>'RESUMEN TOTAL'!U139</f>
        <v>0</v>
      </c>
      <c r="P137" s="86">
        <f>'RESUMEN TOTAL'!V139</f>
        <v>0</v>
      </c>
      <c r="Q137" s="86">
        <f>'RESUMEN TOTAL'!W139</f>
        <v>0</v>
      </c>
      <c r="R137" s="86">
        <f>'RESUMEN TOTAL'!X139</f>
        <v>0</v>
      </c>
      <c r="S137" s="86">
        <f>'RESUMEN TOTAL'!Y139</f>
        <v>0</v>
      </c>
      <c r="T137" s="86">
        <f>'RESUMEN TOTAL'!Z139</f>
        <v>0</v>
      </c>
      <c r="U137" s="86">
        <f>'RESUMEN TOTAL'!AA139</f>
        <v>0</v>
      </c>
      <c r="V137" s="86">
        <f>'RESUMEN TOTAL'!AB139</f>
        <v>0</v>
      </c>
      <c r="W137" s="86">
        <f>'RESUMEN TOTAL'!AC139</f>
        <v>0</v>
      </c>
      <c r="X137" s="86">
        <f>'RESUMEN TOTAL'!AD139</f>
        <v>0</v>
      </c>
      <c r="Y137" s="86">
        <f>'RESUMEN TOTAL'!AE139</f>
        <v>0</v>
      </c>
      <c r="Z137" s="86">
        <f>'RESUMEN TOTAL'!AF139</f>
        <v>0</v>
      </c>
      <c r="AA137" s="86">
        <f>'RESUMEN TOTAL'!AG139</f>
        <v>0</v>
      </c>
      <c r="AB137" s="86">
        <f>'RESUMEN TOTAL'!AH139</f>
        <v>0</v>
      </c>
      <c r="AC137" s="86">
        <f>'RESUMEN TOTAL'!AI139</f>
        <v>0</v>
      </c>
      <c r="AD137" s="86">
        <f>'RESUMEN TOTAL'!AJ139</f>
        <v>0</v>
      </c>
      <c r="AE137" s="86">
        <f>'RESUMEN TOTAL'!AK139</f>
        <v>0</v>
      </c>
      <c r="AF137" s="86">
        <f>'RESUMEN TOTAL'!AL139</f>
        <v>0</v>
      </c>
      <c r="AG137" s="86">
        <f>'RESUMEN TOTAL'!AM139</f>
        <v>0</v>
      </c>
      <c r="AH137" s="86">
        <f>'RESUMEN TOTAL'!AN139</f>
        <v>0</v>
      </c>
      <c r="AI137" s="86">
        <f>'RESUMEN TOTAL'!AO139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TOTAL'!A140</f>
        <v>LA ESMERALDA</v>
      </c>
      <c r="B138" t="str">
        <f>'RESUMEN TOTAL'!B140</f>
        <v>ESM10 (fija 2)</v>
      </c>
      <c r="C138" t="str">
        <f>'RESUMEN TOTAL'!D140</f>
        <v>EEUU Y CABELLO</v>
      </c>
      <c r="D138" s="33" t="str">
        <f>'RESUMEN TOTAL'!E140</f>
        <v>Fija</v>
      </c>
      <c r="E138" s="33" t="str">
        <f>'RESUMEN TOTAL'!F140</f>
        <v>Fibra Optica</v>
      </c>
      <c r="F138" s="86">
        <f>'RESUMEN TOTAL'!L140</f>
        <v>0</v>
      </c>
      <c r="G138" s="86">
        <f>'RESUMEN TOTAL'!M140</f>
        <v>0</v>
      </c>
      <c r="H138" s="86">
        <f>'RESUMEN TOTAL'!N140</f>
        <v>0</v>
      </c>
      <c r="I138" s="86">
        <f>'RESUMEN TOTAL'!O140</f>
        <v>0</v>
      </c>
      <c r="J138" s="86">
        <f>'RESUMEN TOTAL'!P140</f>
        <v>0</v>
      </c>
      <c r="K138" s="86">
        <f>'RESUMEN TOTAL'!Q140</f>
        <v>0</v>
      </c>
      <c r="L138" s="86">
        <f>'RESUMEN TOTAL'!R140</f>
        <v>0</v>
      </c>
      <c r="M138" s="86">
        <f>'RESUMEN TOTAL'!S140</f>
        <v>0</v>
      </c>
      <c r="N138" s="86">
        <f>'RESUMEN TOTAL'!T140</f>
        <v>0</v>
      </c>
      <c r="O138" s="86">
        <f>'RESUMEN TOTAL'!U140</f>
        <v>0</v>
      </c>
      <c r="P138" s="86">
        <f>'RESUMEN TOTAL'!V140</f>
        <v>0</v>
      </c>
      <c r="Q138" s="86">
        <f>'RESUMEN TOTAL'!W140</f>
        <v>0</v>
      </c>
      <c r="R138" s="86">
        <f>'RESUMEN TOTAL'!X140</f>
        <v>0</v>
      </c>
      <c r="S138" s="86">
        <f>'RESUMEN TOTAL'!Y140</f>
        <v>0</v>
      </c>
      <c r="T138" s="86">
        <f>'RESUMEN TOTAL'!Z140</f>
        <v>0</v>
      </c>
      <c r="U138" s="86">
        <f>'RESUMEN TOTAL'!AA140</f>
        <v>0</v>
      </c>
      <c r="V138" s="86">
        <f>'RESUMEN TOTAL'!AB140</f>
        <v>0</v>
      </c>
      <c r="W138" s="86">
        <f>'RESUMEN TOTAL'!AC140</f>
        <v>0</v>
      </c>
      <c r="X138" s="86">
        <f>'RESUMEN TOTAL'!AD140</f>
        <v>0</v>
      </c>
      <c r="Y138" s="86">
        <f>'RESUMEN TOTAL'!AE140</f>
        <v>0</v>
      </c>
      <c r="Z138" s="86">
        <f>'RESUMEN TOTAL'!AF140</f>
        <v>0</v>
      </c>
      <c r="AA138" s="86">
        <f>'RESUMEN TOTAL'!AG140</f>
        <v>0</v>
      </c>
      <c r="AB138" s="86">
        <f>'RESUMEN TOTAL'!AH140</f>
        <v>0</v>
      </c>
      <c r="AC138" s="86">
        <f>'RESUMEN TOTAL'!AI140</f>
        <v>0</v>
      </c>
      <c r="AD138" s="86">
        <f>'RESUMEN TOTAL'!AJ140</f>
        <v>0</v>
      </c>
      <c r="AE138" s="86">
        <f>'RESUMEN TOTAL'!AK140</f>
        <v>0</v>
      </c>
      <c r="AF138" s="86">
        <f>'RESUMEN TOTAL'!AL140</f>
        <v>0</v>
      </c>
      <c r="AG138" s="86">
        <f>'RESUMEN TOTAL'!AM140</f>
        <v>0</v>
      </c>
      <c r="AH138" s="86">
        <f>'RESUMEN TOTAL'!AN140</f>
        <v>0</v>
      </c>
      <c r="AI138" s="86">
        <f>'RESUMEN TOTAL'!AO140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TOTAL'!A141</f>
        <v>LA ESMERALDA</v>
      </c>
      <c r="B139" t="str">
        <f>'RESUMEN TOTAL'!B141</f>
        <v>ESM11 (fija 1)</v>
      </c>
      <c r="C139" t="str">
        <f>'RESUMEN TOTAL'!D141</f>
        <v>NOVAK Y LAMBARDI</v>
      </c>
      <c r="D139" s="33" t="str">
        <f>'RESUMEN TOTAL'!E141</f>
        <v>Fija</v>
      </c>
      <c r="E139" s="33" t="str">
        <f>'RESUMEN TOTAL'!F141</f>
        <v>Fibra Optica</v>
      </c>
      <c r="F139" s="86">
        <f>'RESUMEN TOTAL'!L141</f>
        <v>0</v>
      </c>
      <c r="G139" s="86">
        <f>'RESUMEN TOTAL'!M141</f>
        <v>0</v>
      </c>
      <c r="H139" s="86">
        <f>'RESUMEN TOTAL'!N141</f>
        <v>0</v>
      </c>
      <c r="I139" s="86">
        <f>'RESUMEN TOTAL'!O141</f>
        <v>0</v>
      </c>
      <c r="J139" s="86">
        <f>'RESUMEN TOTAL'!P141</f>
        <v>0</v>
      </c>
      <c r="K139" s="86">
        <f>'RESUMEN TOTAL'!Q141</f>
        <v>0</v>
      </c>
      <c r="L139" s="86">
        <f>'RESUMEN TOTAL'!R141</f>
        <v>0</v>
      </c>
      <c r="M139" s="86">
        <f>'RESUMEN TOTAL'!S141</f>
        <v>0</v>
      </c>
      <c r="N139" s="86">
        <f>'RESUMEN TOTAL'!T141</f>
        <v>0</v>
      </c>
      <c r="O139" s="86">
        <f>'RESUMEN TOTAL'!U141</f>
        <v>0</v>
      </c>
      <c r="P139" s="86">
        <f>'RESUMEN TOTAL'!V141</f>
        <v>0</v>
      </c>
      <c r="Q139" s="86">
        <f>'RESUMEN TOTAL'!W141</f>
        <v>0</v>
      </c>
      <c r="R139" s="86">
        <f>'RESUMEN TOTAL'!X141</f>
        <v>0</v>
      </c>
      <c r="S139" s="86">
        <f>'RESUMEN TOTAL'!Y141</f>
        <v>0</v>
      </c>
      <c r="T139" s="86">
        <f>'RESUMEN TOTAL'!Z141</f>
        <v>0</v>
      </c>
      <c r="U139" s="86">
        <f>'RESUMEN TOTAL'!AA141</f>
        <v>0</v>
      </c>
      <c r="V139" s="86">
        <f>'RESUMEN TOTAL'!AB141</f>
        <v>0</v>
      </c>
      <c r="W139" s="86">
        <f>'RESUMEN TOTAL'!AC141</f>
        <v>0</v>
      </c>
      <c r="X139" s="86">
        <f>'RESUMEN TOTAL'!AD141</f>
        <v>0</v>
      </c>
      <c r="Y139" s="86">
        <f>'RESUMEN TOTAL'!AE141</f>
        <v>0</v>
      </c>
      <c r="Z139" s="86">
        <f>'RESUMEN TOTAL'!AF141</f>
        <v>0</v>
      </c>
      <c r="AA139" s="86">
        <f>'RESUMEN TOTAL'!AG141</f>
        <v>0</v>
      </c>
      <c r="AB139" s="86">
        <f>'RESUMEN TOTAL'!AH141</f>
        <v>0</v>
      </c>
      <c r="AC139" s="86">
        <f>'RESUMEN TOTAL'!AI141</f>
        <v>0</v>
      </c>
      <c r="AD139" s="86">
        <f>'RESUMEN TOTAL'!AJ141</f>
        <v>0</v>
      </c>
      <c r="AE139" s="86">
        <f>'RESUMEN TOTAL'!AK141</f>
        <v>0</v>
      </c>
      <c r="AF139" s="86">
        <f>'RESUMEN TOTAL'!AL141</f>
        <v>0</v>
      </c>
      <c r="AG139" s="86">
        <f>'RESUMEN TOTAL'!AM141</f>
        <v>0</v>
      </c>
      <c r="AH139" s="86">
        <f>'RESUMEN TOTAL'!AN141</f>
        <v>0</v>
      </c>
      <c r="AI139" s="86">
        <f>'RESUMEN TOTAL'!AO141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TOTAL'!A142</f>
        <v>LA ESMERALDA</v>
      </c>
      <c r="B140" t="str">
        <f>'RESUMEN TOTAL'!B142</f>
        <v>ESM12 (fija 2)</v>
      </c>
      <c r="C140" t="str">
        <f>'RESUMEN TOTAL'!D142</f>
        <v>NOVAK Y LAMBARDI</v>
      </c>
      <c r="D140" s="33" t="str">
        <f>'RESUMEN TOTAL'!E142</f>
        <v>Fija</v>
      </c>
      <c r="E140" s="33" t="str">
        <f>'RESUMEN TOTAL'!F142</f>
        <v>Fibra Optica</v>
      </c>
      <c r="F140" s="86">
        <f>'RESUMEN TOTAL'!L142</f>
        <v>0</v>
      </c>
      <c r="G140" s="86">
        <f>'RESUMEN TOTAL'!M142</f>
        <v>0</v>
      </c>
      <c r="H140" s="86">
        <f>'RESUMEN TOTAL'!N142</f>
        <v>0</v>
      </c>
      <c r="I140" s="86">
        <f>'RESUMEN TOTAL'!O142</f>
        <v>0</v>
      </c>
      <c r="J140" s="86">
        <f>'RESUMEN TOTAL'!P142</f>
        <v>0</v>
      </c>
      <c r="K140" s="86">
        <f>'RESUMEN TOTAL'!Q142</f>
        <v>0</v>
      </c>
      <c r="L140" s="86">
        <f>'RESUMEN TOTAL'!R142</f>
        <v>0</v>
      </c>
      <c r="M140" s="86">
        <f>'RESUMEN TOTAL'!S142</f>
        <v>0</v>
      </c>
      <c r="N140" s="86">
        <f>'RESUMEN TOTAL'!T142</f>
        <v>0</v>
      </c>
      <c r="O140" s="86">
        <f>'RESUMEN TOTAL'!U142</f>
        <v>0</v>
      </c>
      <c r="P140" s="86">
        <f>'RESUMEN TOTAL'!V142</f>
        <v>0</v>
      </c>
      <c r="Q140" s="86">
        <f>'RESUMEN TOTAL'!W142</f>
        <v>0</v>
      </c>
      <c r="R140" s="86">
        <f>'RESUMEN TOTAL'!X142</f>
        <v>0</v>
      </c>
      <c r="S140" s="86">
        <f>'RESUMEN TOTAL'!Y142</f>
        <v>0</v>
      </c>
      <c r="T140" s="86">
        <f>'RESUMEN TOTAL'!Z142</f>
        <v>0</v>
      </c>
      <c r="U140" s="86">
        <f>'RESUMEN TOTAL'!AA142</f>
        <v>0</v>
      </c>
      <c r="V140" s="86">
        <f>'RESUMEN TOTAL'!AB142</f>
        <v>0</v>
      </c>
      <c r="W140" s="86">
        <f>'RESUMEN TOTAL'!AC142</f>
        <v>0</v>
      </c>
      <c r="X140" s="86">
        <f>'RESUMEN TOTAL'!AD142</f>
        <v>0</v>
      </c>
      <c r="Y140" s="86">
        <f>'RESUMEN TOTAL'!AE142</f>
        <v>0</v>
      </c>
      <c r="Z140" s="86">
        <f>'RESUMEN TOTAL'!AF142</f>
        <v>0</v>
      </c>
      <c r="AA140" s="86">
        <f>'RESUMEN TOTAL'!AG142</f>
        <v>0</v>
      </c>
      <c r="AB140" s="86">
        <f>'RESUMEN TOTAL'!AH142</f>
        <v>0</v>
      </c>
      <c r="AC140" s="86">
        <f>'RESUMEN TOTAL'!AI142</f>
        <v>0</v>
      </c>
      <c r="AD140" s="86">
        <f>'RESUMEN TOTAL'!AJ142</f>
        <v>0</v>
      </c>
      <c r="AE140" s="86">
        <f>'RESUMEN TOTAL'!AK142</f>
        <v>0</v>
      </c>
      <c r="AF140" s="86">
        <f>'RESUMEN TOTAL'!AL142</f>
        <v>0</v>
      </c>
      <c r="AG140" s="86">
        <f>'RESUMEN TOTAL'!AM142</f>
        <v>0</v>
      </c>
      <c r="AH140" s="86">
        <f>'RESUMEN TOTAL'!AN142</f>
        <v>0</v>
      </c>
      <c r="AI140" s="86">
        <f>'RESUMEN TOTAL'!AO142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TOTAL'!A143</f>
        <v>LA ESMERALDA</v>
      </c>
      <c r="B141" t="str">
        <f>'RESUMEN TOTAL'!B143</f>
        <v>ESM 13</v>
      </c>
      <c r="C141" t="str">
        <f>'RESUMEN TOTAL'!D143</f>
        <v>Barzi y Serrano</v>
      </c>
      <c r="D141" s="33" t="str">
        <f>'RESUMEN TOTAL'!E143</f>
        <v>fija</v>
      </c>
      <c r="E141" s="33" t="str">
        <f>'RESUMEN TOTAL'!F143</f>
        <v>Fibra Optica</v>
      </c>
      <c r="F141" s="86">
        <f>'RESUMEN TOTAL'!L143</f>
        <v>0</v>
      </c>
      <c r="G141" s="86">
        <f>'RESUMEN TOTAL'!M143</f>
        <v>0</v>
      </c>
      <c r="H141" s="86">
        <f>'RESUMEN TOTAL'!N143</f>
        <v>0</v>
      </c>
      <c r="I141" s="86">
        <f>'RESUMEN TOTAL'!O143</f>
        <v>0</v>
      </c>
      <c r="J141" s="86">
        <f>'RESUMEN TOTAL'!P143</f>
        <v>0</v>
      </c>
      <c r="K141" s="86">
        <f>'RESUMEN TOTAL'!Q143</f>
        <v>0</v>
      </c>
      <c r="L141" s="86">
        <f>'RESUMEN TOTAL'!R143</f>
        <v>0</v>
      </c>
      <c r="M141" s="86">
        <f>'RESUMEN TOTAL'!S143</f>
        <v>0</v>
      </c>
      <c r="N141" s="86">
        <f>'RESUMEN TOTAL'!T143</f>
        <v>0</v>
      </c>
      <c r="O141" s="86">
        <f>'RESUMEN TOTAL'!U143</f>
        <v>0</v>
      </c>
      <c r="P141" s="86">
        <f>'RESUMEN TOTAL'!V143</f>
        <v>0</v>
      </c>
      <c r="Q141" s="86">
        <f>'RESUMEN TOTAL'!W143</f>
        <v>0</v>
      </c>
      <c r="R141" s="86">
        <f>'RESUMEN TOTAL'!X143</f>
        <v>0</v>
      </c>
      <c r="S141" s="86">
        <f>'RESUMEN TOTAL'!Y143</f>
        <v>0</v>
      </c>
      <c r="T141" s="86">
        <f>'RESUMEN TOTAL'!Z143</f>
        <v>0</v>
      </c>
      <c r="U141" s="86">
        <f>'RESUMEN TOTAL'!AA143</f>
        <v>0</v>
      </c>
      <c r="V141" s="86">
        <f>'RESUMEN TOTAL'!AB143</f>
        <v>0</v>
      </c>
      <c r="W141" s="86">
        <f>'RESUMEN TOTAL'!AC143</f>
        <v>0</v>
      </c>
      <c r="X141" s="86">
        <f>'RESUMEN TOTAL'!AD143</f>
        <v>0</v>
      </c>
      <c r="Y141" s="86">
        <f>'RESUMEN TOTAL'!AE143</f>
        <v>0</v>
      </c>
      <c r="Z141" s="86">
        <f>'RESUMEN TOTAL'!AF143</f>
        <v>0</v>
      </c>
      <c r="AA141" s="86">
        <f>'RESUMEN TOTAL'!AG143</f>
        <v>0</v>
      </c>
      <c r="AB141" s="86">
        <f>'RESUMEN TOTAL'!AH143</f>
        <v>0</v>
      </c>
      <c r="AC141" s="86">
        <f>'RESUMEN TOTAL'!AI143</f>
        <v>0</v>
      </c>
      <c r="AD141" s="86">
        <f>'RESUMEN TOTAL'!AJ143</f>
        <v>0</v>
      </c>
      <c r="AE141" s="86">
        <f>'RESUMEN TOTAL'!AK143</f>
        <v>0</v>
      </c>
      <c r="AF141" s="86">
        <f>'RESUMEN TOTAL'!AL143</f>
        <v>0</v>
      </c>
      <c r="AG141" s="86">
        <f>'RESUMEN TOTAL'!AM143</f>
        <v>0</v>
      </c>
      <c r="AH141" s="86">
        <f>'RESUMEN TOTAL'!AN143</f>
        <v>0</v>
      </c>
      <c r="AI141" s="86">
        <f>'RESUMEN TOTAL'!AO143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TOTAL'!A144</f>
        <v>LA ESMERALDA</v>
      </c>
      <c r="B142" t="str">
        <f>'RESUMEN TOTAL'!B144</f>
        <v>ESM 14</v>
      </c>
      <c r="C142" t="str">
        <f>'RESUMEN TOTAL'!D144</f>
        <v>Barzi y Serrano</v>
      </c>
      <c r="D142" s="33" t="str">
        <f>'RESUMEN TOTAL'!E144</f>
        <v>fija</v>
      </c>
      <c r="E142" s="33" t="str">
        <f>'RESUMEN TOTAL'!F144</f>
        <v>Fibra Optica</v>
      </c>
      <c r="F142" s="86">
        <f>'RESUMEN TOTAL'!L144</f>
        <v>0</v>
      </c>
      <c r="G142" s="86">
        <f>'RESUMEN TOTAL'!M144</f>
        <v>0</v>
      </c>
      <c r="H142" s="86">
        <f>'RESUMEN TOTAL'!N144</f>
        <v>0</v>
      </c>
      <c r="I142" s="86">
        <f>'RESUMEN TOTAL'!O144</f>
        <v>0</v>
      </c>
      <c r="J142" s="86">
        <f>'RESUMEN TOTAL'!P144</f>
        <v>0</v>
      </c>
      <c r="K142" s="86">
        <f>'RESUMEN TOTAL'!Q144</f>
        <v>0</v>
      </c>
      <c r="L142" s="86">
        <f>'RESUMEN TOTAL'!R144</f>
        <v>0</v>
      </c>
      <c r="M142" s="86">
        <f>'RESUMEN TOTAL'!S144</f>
        <v>0</v>
      </c>
      <c r="N142" s="86">
        <f>'RESUMEN TOTAL'!T144</f>
        <v>0</v>
      </c>
      <c r="O142" s="86">
        <f>'RESUMEN TOTAL'!U144</f>
        <v>0</v>
      </c>
      <c r="P142" s="86">
        <f>'RESUMEN TOTAL'!V144</f>
        <v>0</v>
      </c>
      <c r="Q142" s="86">
        <f>'RESUMEN TOTAL'!W144</f>
        <v>0</v>
      </c>
      <c r="R142" s="86">
        <f>'RESUMEN TOTAL'!X144</f>
        <v>0</v>
      </c>
      <c r="S142" s="86">
        <f>'RESUMEN TOTAL'!Y144</f>
        <v>0</v>
      </c>
      <c r="T142" s="86">
        <f>'RESUMEN TOTAL'!Z144</f>
        <v>0</v>
      </c>
      <c r="U142" s="86">
        <f>'RESUMEN TOTAL'!AA144</f>
        <v>0</v>
      </c>
      <c r="V142" s="86">
        <f>'RESUMEN TOTAL'!AB144</f>
        <v>0</v>
      </c>
      <c r="W142" s="86">
        <f>'RESUMEN TOTAL'!AC144</f>
        <v>0</v>
      </c>
      <c r="X142" s="86">
        <f>'RESUMEN TOTAL'!AD144</f>
        <v>0</v>
      </c>
      <c r="Y142" s="86">
        <f>'RESUMEN TOTAL'!AE144</f>
        <v>0</v>
      </c>
      <c r="Z142" s="86">
        <f>'RESUMEN TOTAL'!AF144</f>
        <v>0</v>
      </c>
      <c r="AA142" s="86">
        <f>'RESUMEN TOTAL'!AG144</f>
        <v>0</v>
      </c>
      <c r="AB142" s="86">
        <f>'RESUMEN TOTAL'!AH144</f>
        <v>0</v>
      </c>
      <c r="AC142" s="86">
        <f>'RESUMEN TOTAL'!AI144</f>
        <v>0</v>
      </c>
      <c r="AD142" s="86">
        <f>'RESUMEN TOTAL'!AJ144</f>
        <v>0</v>
      </c>
      <c r="AE142" s="86">
        <f>'RESUMEN TOTAL'!AK144</f>
        <v>0</v>
      </c>
      <c r="AF142" s="86">
        <f>'RESUMEN TOTAL'!AL144</f>
        <v>0</v>
      </c>
      <c r="AG142" s="86">
        <f>'RESUMEN TOTAL'!AM144</f>
        <v>0</v>
      </c>
      <c r="AH142" s="86">
        <f>'RESUMEN TOTAL'!AN144</f>
        <v>0</v>
      </c>
      <c r="AI142" s="86">
        <f>'RESUMEN TOTAL'!AO144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TOTAL'!A145</f>
        <v>LA ESMERALDA</v>
      </c>
      <c r="B143" t="str">
        <f>'RESUMEN TOTAL'!B145</f>
        <v>ESM 15</v>
      </c>
      <c r="C143" t="str">
        <f>'RESUMEN TOTAL'!D145</f>
        <v>Basualdo y Lieja</v>
      </c>
      <c r="D143" s="33" t="str">
        <f>'RESUMEN TOTAL'!E145</f>
        <v>Fija</v>
      </c>
      <c r="E143" s="33" t="str">
        <f>'RESUMEN TOTAL'!F145</f>
        <v>Fibra Optica</v>
      </c>
      <c r="F143" s="86">
        <f>'RESUMEN TOTAL'!L145</f>
        <v>0</v>
      </c>
      <c r="G143" s="86">
        <f>'RESUMEN TOTAL'!M145</f>
        <v>0</v>
      </c>
      <c r="H143" s="86">
        <f>'RESUMEN TOTAL'!N145</f>
        <v>0</v>
      </c>
      <c r="I143" s="86">
        <f>'RESUMEN TOTAL'!O145</f>
        <v>0</v>
      </c>
      <c r="J143" s="86">
        <f>'RESUMEN TOTAL'!P145</f>
        <v>0</v>
      </c>
      <c r="K143" s="86">
        <f>'RESUMEN TOTAL'!Q145</f>
        <v>0</v>
      </c>
      <c r="L143" s="86">
        <f>'RESUMEN TOTAL'!R145</f>
        <v>0</v>
      </c>
      <c r="M143" s="86">
        <f>'RESUMEN TOTAL'!S145</f>
        <v>0</v>
      </c>
      <c r="N143" s="86">
        <f>'RESUMEN TOTAL'!T145</f>
        <v>0</v>
      </c>
      <c r="O143" s="86">
        <f>'RESUMEN TOTAL'!U145</f>
        <v>0</v>
      </c>
      <c r="P143" s="86">
        <f>'RESUMEN TOTAL'!V145</f>
        <v>0</v>
      </c>
      <c r="Q143" s="86">
        <f>'RESUMEN TOTAL'!W145</f>
        <v>0</v>
      </c>
      <c r="R143" s="86">
        <f>'RESUMEN TOTAL'!X145</f>
        <v>0</v>
      </c>
      <c r="S143" s="86">
        <f>'RESUMEN TOTAL'!Y145</f>
        <v>0</v>
      </c>
      <c r="T143" s="86">
        <f>'RESUMEN TOTAL'!Z145</f>
        <v>0</v>
      </c>
      <c r="U143" s="86">
        <f>'RESUMEN TOTAL'!AA145</f>
        <v>0</v>
      </c>
      <c r="V143" s="86">
        <f>'RESUMEN TOTAL'!AB145</f>
        <v>0</v>
      </c>
      <c r="W143" s="86">
        <f>'RESUMEN TOTAL'!AC145</f>
        <v>0</v>
      </c>
      <c r="X143" s="86">
        <f>'RESUMEN TOTAL'!AD145</f>
        <v>0</v>
      </c>
      <c r="Y143" s="86">
        <f>'RESUMEN TOTAL'!AE145</f>
        <v>0</v>
      </c>
      <c r="Z143" s="86">
        <f>'RESUMEN TOTAL'!AF145</f>
        <v>0</v>
      </c>
      <c r="AA143" s="86">
        <f>'RESUMEN TOTAL'!AG145</f>
        <v>0</v>
      </c>
      <c r="AB143" s="86">
        <f>'RESUMEN TOTAL'!AH145</f>
        <v>0</v>
      </c>
      <c r="AC143" s="86">
        <f>'RESUMEN TOTAL'!AI145</f>
        <v>0</v>
      </c>
      <c r="AD143" s="86">
        <f>'RESUMEN TOTAL'!AJ145</f>
        <v>0</v>
      </c>
      <c r="AE143" s="86">
        <f>'RESUMEN TOTAL'!AK145</f>
        <v>0</v>
      </c>
      <c r="AF143" s="86">
        <f>'RESUMEN TOTAL'!AL145</f>
        <v>0</v>
      </c>
      <c r="AG143" s="86">
        <f>'RESUMEN TOTAL'!AM145</f>
        <v>0</v>
      </c>
      <c r="AH143" s="86">
        <f>'RESUMEN TOTAL'!AN145</f>
        <v>0</v>
      </c>
      <c r="AI143" s="86">
        <f>'RESUMEN TOTAL'!AO145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TOTAL'!A146</f>
        <v>LA ESMERALDA</v>
      </c>
      <c r="B144" t="str">
        <f>'RESUMEN TOTAL'!B146</f>
        <v>ESM 16</v>
      </c>
      <c r="C144" t="str">
        <f>'RESUMEN TOTAL'!D146</f>
        <v>Basualdo y Lieja</v>
      </c>
      <c r="D144" s="33" t="str">
        <f>'RESUMEN TOTAL'!E146</f>
        <v>Fija</v>
      </c>
      <c r="E144" s="33" t="str">
        <f>'RESUMEN TOTAL'!F146</f>
        <v>Fibra Optica</v>
      </c>
      <c r="F144" s="86">
        <f>'RESUMEN TOTAL'!L146</f>
        <v>0</v>
      </c>
      <c r="G144" s="86">
        <f>'RESUMEN TOTAL'!M146</f>
        <v>0</v>
      </c>
      <c r="H144" s="86">
        <f>'RESUMEN TOTAL'!N146</f>
        <v>0</v>
      </c>
      <c r="I144" s="86">
        <f>'RESUMEN TOTAL'!O146</f>
        <v>0</v>
      </c>
      <c r="J144" s="86">
        <f>'RESUMEN TOTAL'!P146</f>
        <v>0</v>
      </c>
      <c r="K144" s="86">
        <f>'RESUMEN TOTAL'!Q146</f>
        <v>0</v>
      </c>
      <c r="L144" s="86">
        <f>'RESUMEN TOTAL'!R146</f>
        <v>0</v>
      </c>
      <c r="M144" s="86">
        <f>'RESUMEN TOTAL'!S146</f>
        <v>0</v>
      </c>
      <c r="N144" s="86">
        <f>'RESUMEN TOTAL'!T146</f>
        <v>0</v>
      </c>
      <c r="O144" s="86">
        <f>'RESUMEN TOTAL'!U146</f>
        <v>0</v>
      </c>
      <c r="P144" s="86">
        <f>'RESUMEN TOTAL'!V146</f>
        <v>0</v>
      </c>
      <c r="Q144" s="86">
        <f>'RESUMEN TOTAL'!W146</f>
        <v>0</v>
      </c>
      <c r="R144" s="86">
        <f>'RESUMEN TOTAL'!X146</f>
        <v>0</v>
      </c>
      <c r="S144" s="86">
        <f>'RESUMEN TOTAL'!Y146</f>
        <v>0</v>
      </c>
      <c r="T144" s="86">
        <f>'RESUMEN TOTAL'!Z146</f>
        <v>0</v>
      </c>
      <c r="U144" s="86">
        <f>'RESUMEN TOTAL'!AA146</f>
        <v>0</v>
      </c>
      <c r="V144" s="86">
        <f>'RESUMEN TOTAL'!AB146</f>
        <v>0</v>
      </c>
      <c r="W144" s="86">
        <f>'RESUMEN TOTAL'!AC146</f>
        <v>0</v>
      </c>
      <c r="X144" s="86">
        <f>'RESUMEN TOTAL'!AD146</f>
        <v>0</v>
      </c>
      <c r="Y144" s="86">
        <f>'RESUMEN TOTAL'!AE146</f>
        <v>0</v>
      </c>
      <c r="Z144" s="86">
        <f>'RESUMEN TOTAL'!AF146</f>
        <v>0</v>
      </c>
      <c r="AA144" s="86">
        <f>'RESUMEN TOTAL'!AG146</f>
        <v>0</v>
      </c>
      <c r="AB144" s="86">
        <f>'RESUMEN TOTAL'!AH146</f>
        <v>0</v>
      </c>
      <c r="AC144" s="86">
        <f>'RESUMEN TOTAL'!AI146</f>
        <v>0</v>
      </c>
      <c r="AD144" s="86">
        <f>'RESUMEN TOTAL'!AJ146</f>
        <v>0</v>
      </c>
      <c r="AE144" s="86">
        <f>'RESUMEN TOTAL'!AK146</f>
        <v>0</v>
      </c>
      <c r="AF144" s="86">
        <f>'RESUMEN TOTAL'!AL146</f>
        <v>0</v>
      </c>
      <c r="AG144" s="86">
        <f>'RESUMEN TOTAL'!AM146</f>
        <v>0</v>
      </c>
      <c r="AH144" s="86">
        <f>'RESUMEN TOTAL'!AN146</f>
        <v>0</v>
      </c>
      <c r="AI144" s="86">
        <f>'RESUMEN TOTAL'!AO146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TOTAL'!A147</f>
        <v>INGENIERO ALLAN</v>
      </c>
      <c r="B145" t="str">
        <f>'RESUMEN TOTAL'!B147</f>
        <v>INA 01</v>
      </c>
      <c r="C145" t="str">
        <f>'RESUMEN TOTAL'!D147</f>
        <v>1138 Y 1155</v>
      </c>
      <c r="D145" s="33" t="str">
        <f>'RESUMEN TOTAL'!E147</f>
        <v>DOMO</v>
      </c>
      <c r="E145" s="33" t="str">
        <f>'RESUMEN TOTAL'!F147</f>
        <v>Fibra Optica</v>
      </c>
      <c r="F145" s="86">
        <f>'RESUMEN TOTAL'!L147</f>
        <v>0</v>
      </c>
      <c r="G145" s="86">
        <f>'RESUMEN TOTAL'!M147</f>
        <v>0</v>
      </c>
      <c r="H145" s="86">
        <f>'RESUMEN TOTAL'!N147</f>
        <v>0</v>
      </c>
      <c r="I145" s="86">
        <f>'RESUMEN TOTAL'!O147</f>
        <v>0</v>
      </c>
      <c r="J145" s="86">
        <f>'RESUMEN TOTAL'!P147</f>
        <v>0</v>
      </c>
      <c r="K145" s="86">
        <f>'RESUMEN TOTAL'!Q147</f>
        <v>0</v>
      </c>
      <c r="L145" s="86">
        <f>'RESUMEN TOTAL'!R147</f>
        <v>0</v>
      </c>
      <c r="M145" s="86">
        <f>'RESUMEN TOTAL'!S147</f>
        <v>0</v>
      </c>
      <c r="N145" s="86">
        <f>'RESUMEN TOTAL'!T147</f>
        <v>0</v>
      </c>
      <c r="O145" s="86">
        <f>'RESUMEN TOTAL'!U147</f>
        <v>0</v>
      </c>
      <c r="P145" s="86">
        <f>'RESUMEN TOTAL'!V147</f>
        <v>0</v>
      </c>
      <c r="Q145" s="86">
        <f>'RESUMEN TOTAL'!W147</f>
        <v>0</v>
      </c>
      <c r="R145" s="86">
        <f>'RESUMEN TOTAL'!X147</f>
        <v>0</v>
      </c>
      <c r="S145" s="86">
        <f>'RESUMEN TOTAL'!Y147</f>
        <v>0</v>
      </c>
      <c r="T145" s="86">
        <f>'RESUMEN TOTAL'!Z147</f>
        <v>0</v>
      </c>
      <c r="U145" s="86">
        <f>'RESUMEN TOTAL'!AA147</f>
        <v>0</v>
      </c>
      <c r="V145" s="86">
        <f>'RESUMEN TOTAL'!AB147</f>
        <v>0</v>
      </c>
      <c r="W145" s="86">
        <f>'RESUMEN TOTAL'!AC147</f>
        <v>0</v>
      </c>
      <c r="X145" s="86">
        <f>'RESUMEN TOTAL'!AD147</f>
        <v>0</v>
      </c>
      <c r="Y145" s="86">
        <f>'RESUMEN TOTAL'!AE147</f>
        <v>0</v>
      </c>
      <c r="Z145" s="86">
        <f>'RESUMEN TOTAL'!AF147</f>
        <v>0</v>
      </c>
      <c r="AA145" s="86">
        <f>'RESUMEN TOTAL'!AG147</f>
        <v>0</v>
      </c>
      <c r="AB145" s="86">
        <f>'RESUMEN TOTAL'!AH147</f>
        <v>0</v>
      </c>
      <c r="AC145" s="86">
        <f>'RESUMEN TOTAL'!AI147</f>
        <v>0</v>
      </c>
      <c r="AD145" s="86">
        <f>'RESUMEN TOTAL'!AJ147</f>
        <v>0</v>
      </c>
      <c r="AE145" s="86">
        <f>'RESUMEN TOTAL'!AK147</f>
        <v>0</v>
      </c>
      <c r="AF145" s="86">
        <f>'RESUMEN TOTAL'!AL147</f>
        <v>0</v>
      </c>
      <c r="AG145" s="86">
        <f>'RESUMEN TOTAL'!AM147</f>
        <v>0</v>
      </c>
      <c r="AH145" s="86">
        <f>'RESUMEN TOTAL'!AN147</f>
        <v>0</v>
      </c>
      <c r="AI145" s="86">
        <f>'RESUMEN TOTAL'!AO147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TOTAL'!A148</f>
        <v>INGENIERO ALLAN</v>
      </c>
      <c r="B146" t="str">
        <f>'RESUMEN TOTAL'!B148</f>
        <v>INA 02</v>
      </c>
      <c r="C146" t="str">
        <f>'RESUMEN TOTAL'!D148</f>
        <v>1144 Y 1155</v>
      </c>
      <c r="D146" s="33" t="str">
        <f>'RESUMEN TOTAL'!E148</f>
        <v>DOMO</v>
      </c>
      <c r="E146" s="33" t="str">
        <f>'RESUMEN TOTAL'!F148</f>
        <v>Fibra Optica</v>
      </c>
      <c r="F146" s="86" t="str">
        <f>'RESUMEN TOTAL'!L148</f>
        <v>APAGADO</v>
      </c>
      <c r="G146" s="86" t="str">
        <f>'RESUMEN TOTAL'!M148</f>
        <v>APAGADO</v>
      </c>
      <c r="H146" s="86" t="str">
        <f>'RESUMEN TOTAL'!N148</f>
        <v>APAGADO</v>
      </c>
      <c r="I146" s="86" t="str">
        <f>'RESUMEN TOTAL'!O148</f>
        <v>APAGADO</v>
      </c>
      <c r="J146" s="86" t="str">
        <f>'RESUMEN TOTAL'!P148</f>
        <v>APAGADO</v>
      </c>
      <c r="K146" s="86" t="str">
        <f>'RESUMEN TOTAL'!Q148</f>
        <v>APAGADO</v>
      </c>
      <c r="L146" s="86">
        <f>'RESUMEN TOTAL'!R148</f>
        <v>0</v>
      </c>
      <c r="M146" s="86">
        <f>'RESUMEN TOTAL'!S148</f>
        <v>0</v>
      </c>
      <c r="N146" s="86">
        <f>'RESUMEN TOTAL'!T148</f>
        <v>0</v>
      </c>
      <c r="O146" s="86">
        <f>'RESUMEN TOTAL'!U148</f>
        <v>0</v>
      </c>
      <c r="P146" s="86">
        <f>'RESUMEN TOTAL'!V148</f>
        <v>0</v>
      </c>
      <c r="Q146" s="86">
        <f>'RESUMEN TOTAL'!W148</f>
        <v>0</v>
      </c>
      <c r="R146" s="86">
        <f>'RESUMEN TOTAL'!X148</f>
        <v>0</v>
      </c>
      <c r="S146" s="86">
        <f>'RESUMEN TOTAL'!Y148</f>
        <v>0</v>
      </c>
      <c r="T146" s="86">
        <f>'RESUMEN TOTAL'!Z148</f>
        <v>0</v>
      </c>
      <c r="U146" s="86">
        <f>'RESUMEN TOTAL'!AA148</f>
        <v>0</v>
      </c>
      <c r="V146" s="86">
        <f>'RESUMEN TOTAL'!AB148</f>
        <v>0</v>
      </c>
      <c r="W146" s="86">
        <f>'RESUMEN TOTAL'!AC148</f>
        <v>0</v>
      </c>
      <c r="X146" s="86">
        <f>'RESUMEN TOTAL'!AD148</f>
        <v>0</v>
      </c>
      <c r="Y146" s="86">
        <f>'RESUMEN TOTAL'!AE148</f>
        <v>0</v>
      </c>
      <c r="Z146" s="86">
        <f>'RESUMEN TOTAL'!AF148</f>
        <v>0</v>
      </c>
      <c r="AA146" s="86">
        <f>'RESUMEN TOTAL'!AG148</f>
        <v>0</v>
      </c>
      <c r="AB146" s="86">
        <f>'RESUMEN TOTAL'!AH148</f>
        <v>0</v>
      </c>
      <c r="AC146" s="86">
        <f>'RESUMEN TOTAL'!AI148</f>
        <v>0</v>
      </c>
      <c r="AD146" s="86">
        <f>'RESUMEN TOTAL'!AJ148</f>
        <v>0</v>
      </c>
      <c r="AE146" s="86">
        <f>'RESUMEN TOTAL'!AK148</f>
        <v>0</v>
      </c>
      <c r="AF146" s="86">
        <f>'RESUMEN TOTAL'!AL148</f>
        <v>0</v>
      </c>
      <c r="AG146" s="86">
        <f>'RESUMEN TOTAL'!AM148</f>
        <v>0</v>
      </c>
      <c r="AH146" s="86">
        <f>'RESUMEN TOTAL'!AN148</f>
        <v>0</v>
      </c>
      <c r="AI146" s="86">
        <f>'RESUMEN TOTAL'!AO148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TOTAL'!A149</f>
        <v>INFICO</v>
      </c>
      <c r="B147" t="str">
        <f>'RESUMEN TOTAL'!B149</f>
        <v>INF 01</v>
      </c>
      <c r="C147" t="str">
        <f>'RESUMEN TOTAL'!D149</f>
        <v>AV. HUDSON Y CARIBONI</v>
      </c>
      <c r="D147" s="33">
        <f>'RESUMEN TOTAL'!E149</f>
        <v>0</v>
      </c>
      <c r="E147" s="33" t="str">
        <f>'RESUMEN TOTAL'!F149</f>
        <v>Fibra Optica</v>
      </c>
      <c r="F147" s="86">
        <f>'RESUMEN TOTAL'!L149</f>
        <v>0</v>
      </c>
      <c r="G147" s="86">
        <f>'RESUMEN TOTAL'!M149</f>
        <v>0</v>
      </c>
      <c r="H147" s="86">
        <f>'RESUMEN TOTAL'!N149</f>
        <v>0</v>
      </c>
      <c r="I147" s="86">
        <f>'RESUMEN TOTAL'!O149</f>
        <v>0</v>
      </c>
      <c r="J147" s="86">
        <f>'RESUMEN TOTAL'!P149</f>
        <v>0</v>
      </c>
      <c r="K147" s="86">
        <f>'RESUMEN TOTAL'!Q149</f>
        <v>0</v>
      </c>
      <c r="L147" s="86">
        <f>'RESUMEN TOTAL'!R149</f>
        <v>0</v>
      </c>
      <c r="M147" s="86">
        <f>'RESUMEN TOTAL'!S149</f>
        <v>0</v>
      </c>
      <c r="N147" s="86">
        <f>'RESUMEN TOTAL'!T149</f>
        <v>0</v>
      </c>
      <c r="O147" s="86">
        <f>'RESUMEN TOTAL'!U149</f>
        <v>0</v>
      </c>
      <c r="P147" s="86">
        <f>'RESUMEN TOTAL'!V149</f>
        <v>0</v>
      </c>
      <c r="Q147" s="86">
        <f>'RESUMEN TOTAL'!W149</f>
        <v>0</v>
      </c>
      <c r="R147" s="86">
        <f>'RESUMEN TOTAL'!X149</f>
        <v>0</v>
      </c>
      <c r="S147" s="86">
        <f>'RESUMEN TOTAL'!Y149</f>
        <v>0</v>
      </c>
      <c r="T147" s="86">
        <f>'RESUMEN TOTAL'!Z149</f>
        <v>0</v>
      </c>
      <c r="U147" s="86">
        <f>'RESUMEN TOTAL'!AA149</f>
        <v>0</v>
      </c>
      <c r="V147" s="86">
        <f>'RESUMEN TOTAL'!AB149</f>
        <v>0</v>
      </c>
      <c r="W147" s="86">
        <f>'RESUMEN TOTAL'!AC149</f>
        <v>0</v>
      </c>
      <c r="X147" s="86">
        <f>'RESUMEN TOTAL'!AD149</f>
        <v>0</v>
      </c>
      <c r="Y147" s="86">
        <f>'RESUMEN TOTAL'!AE149</f>
        <v>0</v>
      </c>
      <c r="Z147" s="86">
        <f>'RESUMEN TOTAL'!AF149</f>
        <v>0</v>
      </c>
      <c r="AA147" s="86">
        <f>'RESUMEN TOTAL'!AG149</f>
        <v>0</v>
      </c>
      <c r="AB147" s="86">
        <f>'RESUMEN TOTAL'!AH149</f>
        <v>0</v>
      </c>
      <c r="AC147" s="86">
        <f>'RESUMEN TOTAL'!AI149</f>
        <v>0</v>
      </c>
      <c r="AD147" s="86">
        <f>'RESUMEN TOTAL'!AJ149</f>
        <v>0</v>
      </c>
      <c r="AE147" s="86">
        <f>'RESUMEN TOTAL'!AK149</f>
        <v>0</v>
      </c>
      <c r="AF147" s="86">
        <f>'RESUMEN TOTAL'!AL149</f>
        <v>0</v>
      </c>
      <c r="AG147" s="86">
        <f>'RESUMEN TOTAL'!AM149</f>
        <v>0</v>
      </c>
      <c r="AH147" s="86">
        <f>'RESUMEN TOTAL'!AN149</f>
        <v>0</v>
      </c>
      <c r="AI147" s="86">
        <f>'RESUMEN TOTAL'!AO149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TOTAL'!A150</f>
        <v>VILLA ARGENTINA</v>
      </c>
      <c r="B148" t="str">
        <f>'RESUMEN TOTAL'!B150</f>
        <v>KM01</v>
      </c>
      <c r="C148" t="str">
        <f>'RESUMEN TOTAL'!D150</f>
        <v>Vias FFCC y La Pulperia</v>
      </c>
      <c r="D148" s="33" t="str">
        <f>'RESUMEN TOTAL'!E150</f>
        <v>DOMO</v>
      </c>
      <c r="E148" s="33" t="str">
        <f>'RESUMEN TOTAL'!F150</f>
        <v>Radio</v>
      </c>
      <c r="F148" s="86">
        <f>'RESUMEN TOTAL'!L150</f>
        <v>0</v>
      </c>
      <c r="G148" s="86">
        <f>'RESUMEN TOTAL'!M150</f>
        <v>0</v>
      </c>
      <c r="H148" s="86">
        <f>'RESUMEN TOTAL'!N150</f>
        <v>0</v>
      </c>
      <c r="I148" s="86">
        <f>'RESUMEN TOTAL'!O150</f>
        <v>0</v>
      </c>
      <c r="J148" s="86">
        <f>'RESUMEN TOTAL'!P150</f>
        <v>0</v>
      </c>
      <c r="K148" s="86">
        <f>'RESUMEN TOTAL'!Q150</f>
        <v>0</v>
      </c>
      <c r="L148" s="86">
        <f>'RESUMEN TOTAL'!R150</f>
        <v>0</v>
      </c>
      <c r="M148" s="86">
        <f>'RESUMEN TOTAL'!S150</f>
        <v>0</v>
      </c>
      <c r="N148" s="86">
        <f>'RESUMEN TOTAL'!T150</f>
        <v>0</v>
      </c>
      <c r="O148" s="86">
        <f>'RESUMEN TOTAL'!U150</f>
        <v>0</v>
      </c>
      <c r="P148" s="86">
        <f>'RESUMEN TOTAL'!V150</f>
        <v>0</v>
      </c>
      <c r="Q148" s="86">
        <f>'RESUMEN TOTAL'!W150</f>
        <v>0</v>
      </c>
      <c r="R148" s="86">
        <f>'RESUMEN TOTAL'!X150</f>
        <v>0</v>
      </c>
      <c r="S148" s="86">
        <f>'RESUMEN TOTAL'!Y150</f>
        <v>0</v>
      </c>
      <c r="T148" s="86">
        <f>'RESUMEN TOTAL'!Z150</f>
        <v>0</v>
      </c>
      <c r="U148" s="86">
        <f>'RESUMEN TOTAL'!AA150</f>
        <v>0</v>
      </c>
      <c r="V148" s="86">
        <f>'RESUMEN TOTAL'!AB150</f>
        <v>0</v>
      </c>
      <c r="W148" s="86">
        <f>'RESUMEN TOTAL'!AC150</f>
        <v>0</v>
      </c>
      <c r="X148" s="86">
        <f>'RESUMEN TOTAL'!AD150</f>
        <v>0</v>
      </c>
      <c r="Y148" s="86">
        <f>'RESUMEN TOTAL'!AE150</f>
        <v>0</v>
      </c>
      <c r="Z148" s="86">
        <f>'RESUMEN TOTAL'!AF150</f>
        <v>0</v>
      </c>
      <c r="AA148" s="86">
        <f>'RESUMEN TOTAL'!AG150</f>
        <v>0</v>
      </c>
      <c r="AB148" s="86">
        <f>'RESUMEN TOTAL'!AH150</f>
        <v>0</v>
      </c>
      <c r="AC148" s="86">
        <f>'RESUMEN TOTAL'!AI150</f>
        <v>0</v>
      </c>
      <c r="AD148" s="86">
        <f>'RESUMEN TOTAL'!AJ150</f>
        <v>0</v>
      </c>
      <c r="AE148" s="86">
        <f>'RESUMEN TOTAL'!AK150</f>
        <v>0</v>
      </c>
      <c r="AF148" s="86">
        <f>'RESUMEN TOTAL'!AL150</f>
        <v>0</v>
      </c>
      <c r="AG148" s="86">
        <f>'RESUMEN TOTAL'!AM150</f>
        <v>0</v>
      </c>
      <c r="AH148" s="86">
        <f>'RESUMEN TOTAL'!AN150</f>
        <v>0</v>
      </c>
      <c r="AI148" s="86">
        <f>'RESUMEN TOTAL'!AO150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TOTAL'!A151</f>
        <v>CHACABUCO</v>
      </c>
      <c r="B149" t="str">
        <f>'RESUMEN TOTAL'!B151</f>
        <v>KM02</v>
      </c>
      <c r="C149" t="str">
        <f>'RESUMEN TOTAL'!D151</f>
        <v>Novak e/El Overo y el Mangrullo</v>
      </c>
      <c r="D149" s="33" t="str">
        <f>'RESUMEN TOTAL'!E151</f>
        <v>Domo</v>
      </c>
      <c r="E149" s="33" t="str">
        <f>'RESUMEN TOTAL'!F151</f>
        <v>Radio</v>
      </c>
      <c r="F149" s="86">
        <f>'RESUMEN TOTAL'!L151</f>
        <v>0</v>
      </c>
      <c r="G149" s="86">
        <f>'RESUMEN TOTAL'!M151</f>
        <v>0</v>
      </c>
      <c r="H149" s="86">
        <f>'RESUMEN TOTAL'!N151</f>
        <v>0</v>
      </c>
      <c r="I149" s="86">
        <f>'RESUMEN TOTAL'!O151</f>
        <v>0</v>
      </c>
      <c r="J149" s="86">
        <f>'RESUMEN TOTAL'!P151</f>
        <v>0</v>
      </c>
      <c r="K149" s="86">
        <f>'RESUMEN TOTAL'!Q151</f>
        <v>0</v>
      </c>
      <c r="L149" s="86">
        <f>'RESUMEN TOTAL'!R151</f>
        <v>0</v>
      </c>
      <c r="M149" s="86">
        <f>'RESUMEN TOTAL'!S151</f>
        <v>0</v>
      </c>
      <c r="N149" s="86">
        <f>'RESUMEN TOTAL'!T151</f>
        <v>0</v>
      </c>
      <c r="O149" s="86">
        <f>'RESUMEN TOTAL'!U151</f>
        <v>0</v>
      </c>
      <c r="P149" s="86">
        <f>'RESUMEN TOTAL'!V151</f>
        <v>0</v>
      </c>
      <c r="Q149" s="86">
        <f>'RESUMEN TOTAL'!W151</f>
        <v>0</v>
      </c>
      <c r="R149" s="86">
        <f>'RESUMEN TOTAL'!X151</f>
        <v>0</v>
      </c>
      <c r="S149" s="86">
        <f>'RESUMEN TOTAL'!Y151</f>
        <v>0</v>
      </c>
      <c r="T149" s="86">
        <f>'RESUMEN TOTAL'!Z151</f>
        <v>0</v>
      </c>
      <c r="U149" s="86">
        <f>'RESUMEN TOTAL'!AA151</f>
        <v>0</v>
      </c>
      <c r="V149" s="86">
        <f>'RESUMEN TOTAL'!AB151</f>
        <v>0</v>
      </c>
      <c r="W149" s="86">
        <f>'RESUMEN TOTAL'!AC151</f>
        <v>0</v>
      </c>
      <c r="X149" s="86">
        <f>'RESUMEN TOTAL'!AD151</f>
        <v>0</v>
      </c>
      <c r="Y149" s="86">
        <f>'RESUMEN TOTAL'!AE151</f>
        <v>0</v>
      </c>
      <c r="Z149" s="86">
        <f>'RESUMEN TOTAL'!AF151</f>
        <v>0</v>
      </c>
      <c r="AA149" s="86">
        <f>'RESUMEN TOTAL'!AG151</f>
        <v>0</v>
      </c>
      <c r="AB149" s="86">
        <f>'RESUMEN TOTAL'!AH151</f>
        <v>0</v>
      </c>
      <c r="AC149" s="86">
        <f>'RESUMEN TOTAL'!AI151</f>
        <v>0</v>
      </c>
      <c r="AD149" s="86">
        <f>'RESUMEN TOTAL'!AJ151</f>
        <v>0</v>
      </c>
      <c r="AE149" s="86">
        <f>'RESUMEN TOTAL'!AK151</f>
        <v>0</v>
      </c>
      <c r="AF149" s="86">
        <f>'RESUMEN TOTAL'!AL151</f>
        <v>0</v>
      </c>
      <c r="AG149" s="86">
        <f>'RESUMEN TOTAL'!AM151</f>
        <v>0</v>
      </c>
      <c r="AH149" s="86">
        <f>'RESUMEN TOTAL'!AN151</f>
        <v>0</v>
      </c>
      <c r="AI149" s="86">
        <f>'RESUMEN TOTAL'!AO151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TOTAL'!A152</f>
        <v>KM 26700 (JULIO A. COSTA)</v>
      </c>
      <c r="B150" t="str">
        <f>'RESUMEN TOTAL'!B152</f>
        <v>KM03</v>
      </c>
      <c r="C150" t="str">
        <f>'RESUMEN TOTAL'!D152</f>
        <v>Novak y La Pulperia</v>
      </c>
      <c r="D150" s="33" t="str">
        <f>'RESUMEN TOTAL'!E152</f>
        <v>Domo</v>
      </c>
      <c r="E150" s="33" t="str">
        <f>'RESUMEN TOTAL'!F152</f>
        <v>Radio</v>
      </c>
      <c r="F150" s="86">
        <f>'RESUMEN TOTAL'!L152</f>
        <v>0</v>
      </c>
      <c r="G150" s="86">
        <f>'RESUMEN TOTAL'!M152</f>
        <v>0</v>
      </c>
      <c r="H150" s="86">
        <f>'RESUMEN TOTAL'!N152</f>
        <v>0</v>
      </c>
      <c r="I150" s="86">
        <f>'RESUMEN TOTAL'!O152</f>
        <v>0</v>
      </c>
      <c r="J150" s="86">
        <f>'RESUMEN TOTAL'!P152</f>
        <v>0</v>
      </c>
      <c r="K150" s="86">
        <f>'RESUMEN TOTAL'!Q152</f>
        <v>0</v>
      </c>
      <c r="L150" s="86">
        <f>'RESUMEN TOTAL'!R152</f>
        <v>0</v>
      </c>
      <c r="M150" s="86">
        <f>'RESUMEN TOTAL'!S152</f>
        <v>0</v>
      </c>
      <c r="N150" s="86">
        <f>'RESUMEN TOTAL'!T152</f>
        <v>0</v>
      </c>
      <c r="O150" s="86">
        <f>'RESUMEN TOTAL'!U152</f>
        <v>0</v>
      </c>
      <c r="P150" s="86">
        <f>'RESUMEN TOTAL'!V152</f>
        <v>0</v>
      </c>
      <c r="Q150" s="86">
        <f>'RESUMEN TOTAL'!W152</f>
        <v>0</v>
      </c>
      <c r="R150" s="86">
        <f>'RESUMEN TOTAL'!X152</f>
        <v>0</v>
      </c>
      <c r="S150" s="86">
        <f>'RESUMEN TOTAL'!Y152</f>
        <v>0</v>
      </c>
      <c r="T150" s="86">
        <f>'RESUMEN TOTAL'!Z152</f>
        <v>0</v>
      </c>
      <c r="U150" s="86">
        <f>'RESUMEN TOTAL'!AA152</f>
        <v>0</v>
      </c>
      <c r="V150" s="86">
        <f>'RESUMEN TOTAL'!AB152</f>
        <v>0</v>
      </c>
      <c r="W150" s="86">
        <f>'RESUMEN TOTAL'!AC152</f>
        <v>0</v>
      </c>
      <c r="X150" s="86">
        <f>'RESUMEN TOTAL'!AD152</f>
        <v>0</v>
      </c>
      <c r="Y150" s="86">
        <f>'RESUMEN TOTAL'!AE152</f>
        <v>0</v>
      </c>
      <c r="Z150" s="86">
        <f>'RESUMEN TOTAL'!AF152</f>
        <v>0</v>
      </c>
      <c r="AA150" s="86">
        <f>'RESUMEN TOTAL'!AG152</f>
        <v>0</v>
      </c>
      <c r="AB150" s="86">
        <f>'RESUMEN TOTAL'!AH152</f>
        <v>0</v>
      </c>
      <c r="AC150" s="86">
        <f>'RESUMEN TOTAL'!AI152</f>
        <v>0</v>
      </c>
      <c r="AD150" s="86">
        <f>'RESUMEN TOTAL'!AJ152</f>
        <v>0</v>
      </c>
      <c r="AE150" s="86">
        <f>'RESUMEN TOTAL'!AK152</f>
        <v>0</v>
      </c>
      <c r="AF150" s="86">
        <f>'RESUMEN TOTAL'!AL152</f>
        <v>0</v>
      </c>
      <c r="AG150" s="86">
        <f>'RESUMEN TOTAL'!AM152</f>
        <v>0</v>
      </c>
      <c r="AH150" s="86">
        <f>'RESUMEN TOTAL'!AN152</f>
        <v>0</v>
      </c>
      <c r="AI150" s="86">
        <f>'RESUMEN TOTAL'!AO152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TOTAL'!A153</f>
        <v>KM 26700 (JULIO A. COSTA)</v>
      </c>
      <c r="B151" t="str">
        <f>'RESUMEN TOTAL'!B153</f>
        <v>KM04</v>
      </c>
      <c r="C151" t="str">
        <f>'RESUMEN TOTAL'!D153</f>
        <v>El Ombu y El Zonda</v>
      </c>
      <c r="D151" s="33" t="str">
        <f>'RESUMEN TOTAL'!E153</f>
        <v>Domo</v>
      </c>
      <c r="E151" s="33" t="str">
        <f>'RESUMEN TOTAL'!F153</f>
        <v>Radio</v>
      </c>
      <c r="F151" s="86">
        <f>'RESUMEN TOTAL'!L153</f>
        <v>0</v>
      </c>
      <c r="G151" s="86">
        <f>'RESUMEN TOTAL'!M153</f>
        <v>0</v>
      </c>
      <c r="H151" s="86">
        <f>'RESUMEN TOTAL'!N153</f>
        <v>0</v>
      </c>
      <c r="I151" s="86">
        <f>'RESUMEN TOTAL'!O153</f>
        <v>0</v>
      </c>
      <c r="J151" s="86">
        <f>'RESUMEN TOTAL'!P153</f>
        <v>0</v>
      </c>
      <c r="K151" s="86">
        <f>'RESUMEN TOTAL'!Q153</f>
        <v>0</v>
      </c>
      <c r="L151" s="86">
        <f>'RESUMEN TOTAL'!R153</f>
        <v>0</v>
      </c>
      <c r="M151" s="86">
        <f>'RESUMEN TOTAL'!S153</f>
        <v>0</v>
      </c>
      <c r="N151" s="86">
        <f>'RESUMEN TOTAL'!T153</f>
        <v>0</v>
      </c>
      <c r="O151" s="86">
        <f>'RESUMEN TOTAL'!U153</f>
        <v>0</v>
      </c>
      <c r="P151" s="86">
        <f>'RESUMEN TOTAL'!V153</f>
        <v>0</v>
      </c>
      <c r="Q151" s="86">
        <f>'RESUMEN TOTAL'!W153</f>
        <v>0</v>
      </c>
      <c r="R151" s="86">
        <f>'RESUMEN TOTAL'!X153</f>
        <v>0</v>
      </c>
      <c r="S151" s="86">
        <f>'RESUMEN TOTAL'!Y153</f>
        <v>0</v>
      </c>
      <c r="T151" s="86">
        <f>'RESUMEN TOTAL'!Z153</f>
        <v>0</v>
      </c>
      <c r="U151" s="86">
        <f>'RESUMEN TOTAL'!AA153</f>
        <v>0</v>
      </c>
      <c r="V151" s="86">
        <f>'RESUMEN TOTAL'!AB153</f>
        <v>0</v>
      </c>
      <c r="W151" s="86">
        <f>'RESUMEN TOTAL'!AC153</f>
        <v>0</v>
      </c>
      <c r="X151" s="86">
        <f>'RESUMEN TOTAL'!AD153</f>
        <v>0</v>
      </c>
      <c r="Y151" s="86">
        <f>'RESUMEN TOTAL'!AE153</f>
        <v>0</v>
      </c>
      <c r="Z151" s="86">
        <f>'RESUMEN TOTAL'!AF153</f>
        <v>0</v>
      </c>
      <c r="AA151" s="86">
        <f>'RESUMEN TOTAL'!AG153</f>
        <v>0</v>
      </c>
      <c r="AB151" s="86">
        <f>'RESUMEN TOTAL'!AH153</f>
        <v>0</v>
      </c>
      <c r="AC151" s="86">
        <f>'RESUMEN TOTAL'!AI153</f>
        <v>0</v>
      </c>
      <c r="AD151" s="86">
        <f>'RESUMEN TOTAL'!AJ153</f>
        <v>0</v>
      </c>
      <c r="AE151" s="86">
        <f>'RESUMEN TOTAL'!AK153</f>
        <v>0</v>
      </c>
      <c r="AF151" s="86">
        <f>'RESUMEN TOTAL'!AL153</f>
        <v>0</v>
      </c>
      <c r="AG151" s="86">
        <f>'RESUMEN TOTAL'!AM153</f>
        <v>0</v>
      </c>
      <c r="AH151" s="86">
        <f>'RESUMEN TOTAL'!AN153</f>
        <v>0</v>
      </c>
      <c r="AI151" s="86">
        <f>'RESUMEN TOTAL'!AO153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TOTAL'!A154</f>
        <v>KM 26700 (JULIO A. COSTA)</v>
      </c>
      <c r="B152" t="str">
        <f>'RESUMEN TOTAL'!B154</f>
        <v>KM05</v>
      </c>
      <c r="C152" t="str">
        <f>'RESUMEN TOTAL'!D154</f>
        <v>El Ombu y Los Charruas</v>
      </c>
      <c r="D152" s="33" t="str">
        <f>'RESUMEN TOTAL'!E154</f>
        <v>Domo</v>
      </c>
      <c r="E152" s="33" t="str">
        <f>'RESUMEN TOTAL'!F154</f>
        <v>Radio</v>
      </c>
      <c r="F152" s="86">
        <f>'RESUMEN TOTAL'!L154</f>
        <v>0</v>
      </c>
      <c r="G152" s="86">
        <f>'RESUMEN TOTAL'!M154</f>
        <v>0</v>
      </c>
      <c r="H152" s="86">
        <f>'RESUMEN TOTAL'!N154</f>
        <v>0</v>
      </c>
      <c r="I152" s="86">
        <f>'RESUMEN TOTAL'!O154</f>
        <v>0</v>
      </c>
      <c r="J152" s="86">
        <f>'RESUMEN TOTAL'!P154</f>
        <v>0</v>
      </c>
      <c r="K152" s="86">
        <f>'RESUMEN TOTAL'!Q154</f>
        <v>0</v>
      </c>
      <c r="L152" s="86">
        <f>'RESUMEN TOTAL'!R154</f>
        <v>0</v>
      </c>
      <c r="M152" s="86">
        <f>'RESUMEN TOTAL'!S154</f>
        <v>0</v>
      </c>
      <c r="N152" s="86">
        <f>'RESUMEN TOTAL'!T154</f>
        <v>0</v>
      </c>
      <c r="O152" s="86">
        <f>'RESUMEN TOTAL'!U154</f>
        <v>0</v>
      </c>
      <c r="P152" s="86">
        <f>'RESUMEN TOTAL'!V154</f>
        <v>0</v>
      </c>
      <c r="Q152" s="86">
        <f>'RESUMEN TOTAL'!W154</f>
        <v>0</v>
      </c>
      <c r="R152" s="86">
        <f>'RESUMEN TOTAL'!X154</f>
        <v>0</v>
      </c>
      <c r="S152" s="86">
        <f>'RESUMEN TOTAL'!Y154</f>
        <v>0</v>
      </c>
      <c r="T152" s="86">
        <f>'RESUMEN TOTAL'!Z154</f>
        <v>0</v>
      </c>
      <c r="U152" s="86">
        <f>'RESUMEN TOTAL'!AA154</f>
        <v>0</v>
      </c>
      <c r="V152" s="86">
        <f>'RESUMEN TOTAL'!AB154</f>
        <v>0</v>
      </c>
      <c r="W152" s="86">
        <f>'RESUMEN TOTAL'!AC154</f>
        <v>0</v>
      </c>
      <c r="X152" s="86">
        <f>'RESUMEN TOTAL'!AD154</f>
        <v>0</v>
      </c>
      <c r="Y152" s="86">
        <f>'RESUMEN TOTAL'!AE154</f>
        <v>0</v>
      </c>
      <c r="Z152" s="86">
        <f>'RESUMEN TOTAL'!AF154</f>
        <v>0</v>
      </c>
      <c r="AA152" s="86">
        <f>'RESUMEN TOTAL'!AG154</f>
        <v>0</v>
      </c>
      <c r="AB152" s="86">
        <f>'RESUMEN TOTAL'!AH154</f>
        <v>0</v>
      </c>
      <c r="AC152" s="86">
        <f>'RESUMEN TOTAL'!AI154</f>
        <v>0</v>
      </c>
      <c r="AD152" s="86">
        <f>'RESUMEN TOTAL'!AJ154</f>
        <v>0</v>
      </c>
      <c r="AE152" s="86">
        <f>'RESUMEN TOTAL'!AK154</f>
        <v>0</v>
      </c>
      <c r="AF152" s="86">
        <f>'RESUMEN TOTAL'!AL154</f>
        <v>0</v>
      </c>
      <c r="AG152" s="86">
        <f>'RESUMEN TOTAL'!AM154</f>
        <v>0</v>
      </c>
      <c r="AH152" s="86">
        <f>'RESUMEN TOTAL'!AN154</f>
        <v>0</v>
      </c>
      <c r="AI152" s="86">
        <f>'RESUMEN TOTAL'!AO154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TOTAL'!A155</f>
        <v>KM 26700 (JULIO A. COSTA)</v>
      </c>
      <c r="B153" t="str">
        <f>'RESUMEN TOTAL'!B155</f>
        <v>KM06</v>
      </c>
      <c r="C153" t="str">
        <f>'RESUMEN TOTAL'!D155</f>
        <v>El Ombu y La Cautiva</v>
      </c>
      <c r="D153" s="33" t="str">
        <f>'RESUMEN TOTAL'!E155</f>
        <v>DOMO</v>
      </c>
      <c r="E153" s="33" t="str">
        <f>'RESUMEN TOTAL'!F155</f>
        <v>Radio</v>
      </c>
      <c r="F153" s="86">
        <f>'RESUMEN TOTAL'!L155</f>
        <v>0</v>
      </c>
      <c r="G153" s="86">
        <f>'RESUMEN TOTAL'!M155</f>
        <v>0</v>
      </c>
      <c r="H153" s="86">
        <f>'RESUMEN TOTAL'!N155</f>
        <v>0</v>
      </c>
      <c r="I153" s="86">
        <f>'RESUMEN TOTAL'!O155</f>
        <v>0</v>
      </c>
      <c r="J153" s="86">
        <f>'RESUMEN TOTAL'!P155</f>
        <v>0</v>
      </c>
      <c r="K153" s="86">
        <f>'RESUMEN TOTAL'!Q155</f>
        <v>0</v>
      </c>
      <c r="L153" s="86">
        <f>'RESUMEN TOTAL'!R155</f>
        <v>0</v>
      </c>
      <c r="M153" s="86">
        <f>'RESUMEN TOTAL'!S155</f>
        <v>0</v>
      </c>
      <c r="N153" s="86">
        <f>'RESUMEN TOTAL'!T155</f>
        <v>0</v>
      </c>
      <c r="O153" s="86">
        <f>'RESUMEN TOTAL'!U155</f>
        <v>0</v>
      </c>
      <c r="P153" s="86">
        <f>'RESUMEN TOTAL'!V155</f>
        <v>0</v>
      </c>
      <c r="Q153" s="86">
        <f>'RESUMEN TOTAL'!W155</f>
        <v>0</v>
      </c>
      <c r="R153" s="86">
        <f>'RESUMEN TOTAL'!X155</f>
        <v>0</v>
      </c>
      <c r="S153" s="86">
        <f>'RESUMEN TOTAL'!Y155</f>
        <v>0</v>
      </c>
      <c r="T153" s="86">
        <f>'RESUMEN TOTAL'!Z155</f>
        <v>0</v>
      </c>
      <c r="U153" s="86">
        <f>'RESUMEN TOTAL'!AA155</f>
        <v>0</v>
      </c>
      <c r="V153" s="86">
        <f>'RESUMEN TOTAL'!AB155</f>
        <v>0</v>
      </c>
      <c r="W153" s="86">
        <f>'RESUMEN TOTAL'!AC155</f>
        <v>0</v>
      </c>
      <c r="X153" s="86">
        <f>'RESUMEN TOTAL'!AD155</f>
        <v>0</v>
      </c>
      <c r="Y153" s="86">
        <f>'RESUMEN TOTAL'!AE155</f>
        <v>0</v>
      </c>
      <c r="Z153" s="86">
        <f>'RESUMEN TOTAL'!AF155</f>
        <v>0</v>
      </c>
      <c r="AA153" s="86">
        <f>'RESUMEN TOTAL'!AG155</f>
        <v>0</v>
      </c>
      <c r="AB153" s="86">
        <f>'RESUMEN TOTAL'!AH155</f>
        <v>0</v>
      </c>
      <c r="AC153" s="86">
        <f>'RESUMEN TOTAL'!AI155</f>
        <v>0</v>
      </c>
      <c r="AD153" s="86">
        <f>'RESUMEN TOTAL'!AJ155</f>
        <v>0</v>
      </c>
      <c r="AE153" s="86">
        <f>'RESUMEN TOTAL'!AK155</f>
        <v>0</v>
      </c>
      <c r="AF153" s="86">
        <f>'RESUMEN TOTAL'!AL155</f>
        <v>0</v>
      </c>
      <c r="AG153" s="86">
        <f>'RESUMEN TOTAL'!AM155</f>
        <v>0</v>
      </c>
      <c r="AH153" s="86">
        <f>'RESUMEN TOTAL'!AN155</f>
        <v>0</v>
      </c>
      <c r="AI153" s="86">
        <f>'RESUMEN TOTAL'!AO155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TOTAL'!A156</f>
        <v>KM 26700 (JULIO A. COSTA)</v>
      </c>
      <c r="B154" t="str">
        <f>'RESUMEN TOTAL'!B156</f>
        <v>KM 07</v>
      </c>
      <c r="C154" t="str">
        <f>'RESUMEN TOTAL'!D156</f>
        <v>EL ALJIBE E/ EL ZONDA Y DON SEGUNDO SOMBRA</v>
      </c>
      <c r="D154" s="33" t="str">
        <f>'RESUMEN TOTAL'!E156</f>
        <v>DOMO</v>
      </c>
      <c r="E154" s="33" t="str">
        <f>'RESUMEN TOTAL'!F156</f>
        <v>Radio</v>
      </c>
      <c r="F154" s="86">
        <f>'RESUMEN TOTAL'!L156</f>
        <v>0</v>
      </c>
      <c r="G154" s="86">
        <f>'RESUMEN TOTAL'!M156</f>
        <v>0</v>
      </c>
      <c r="H154" s="86">
        <f>'RESUMEN TOTAL'!N156</f>
        <v>0</v>
      </c>
      <c r="I154" s="86">
        <f>'RESUMEN TOTAL'!O156</f>
        <v>0</v>
      </c>
      <c r="J154" s="86" t="str">
        <f>'RESUMEN TOTAL'!P156</f>
        <v>APAGADO</v>
      </c>
      <c r="K154" s="86">
        <f>'RESUMEN TOTAL'!Q156</f>
        <v>0</v>
      </c>
      <c r="L154" s="86">
        <f>'RESUMEN TOTAL'!R156</f>
        <v>0</v>
      </c>
      <c r="M154" s="86">
        <f>'RESUMEN TOTAL'!S156</f>
        <v>0</v>
      </c>
      <c r="N154" s="86">
        <f>'RESUMEN TOTAL'!T156</f>
        <v>0</v>
      </c>
      <c r="O154" s="86">
        <f>'RESUMEN TOTAL'!U156</f>
        <v>0</v>
      </c>
      <c r="P154" s="86">
        <f>'RESUMEN TOTAL'!V156</f>
        <v>0</v>
      </c>
      <c r="Q154" s="86">
        <f>'RESUMEN TOTAL'!W156</f>
        <v>0</v>
      </c>
      <c r="R154" s="86">
        <f>'RESUMEN TOTAL'!X156</f>
        <v>0</v>
      </c>
      <c r="S154" s="86">
        <f>'RESUMEN TOTAL'!Y156</f>
        <v>0</v>
      </c>
      <c r="T154" s="86">
        <f>'RESUMEN TOTAL'!Z156</f>
        <v>0</v>
      </c>
      <c r="U154" s="86">
        <f>'RESUMEN TOTAL'!AA156</f>
        <v>0</v>
      </c>
      <c r="V154" s="86">
        <f>'RESUMEN TOTAL'!AB156</f>
        <v>0</v>
      </c>
      <c r="W154" s="86">
        <f>'RESUMEN TOTAL'!AC156</f>
        <v>0</v>
      </c>
      <c r="X154" s="86">
        <f>'RESUMEN TOTAL'!AD156</f>
        <v>0</v>
      </c>
      <c r="Y154" s="86">
        <f>'RESUMEN TOTAL'!AE156</f>
        <v>0</v>
      </c>
      <c r="Z154" s="86">
        <f>'RESUMEN TOTAL'!AF156</f>
        <v>0</v>
      </c>
      <c r="AA154" s="86">
        <f>'RESUMEN TOTAL'!AG156</f>
        <v>0</v>
      </c>
      <c r="AB154" s="86">
        <f>'RESUMEN TOTAL'!AH156</f>
        <v>0</v>
      </c>
      <c r="AC154" s="86">
        <f>'RESUMEN TOTAL'!AI156</f>
        <v>0</v>
      </c>
      <c r="AD154" s="86">
        <f>'RESUMEN TOTAL'!AJ156</f>
        <v>0</v>
      </c>
      <c r="AE154" s="86">
        <f>'RESUMEN TOTAL'!AK156</f>
        <v>0</v>
      </c>
      <c r="AF154" s="86">
        <f>'RESUMEN TOTAL'!AL156</f>
        <v>0</v>
      </c>
      <c r="AG154" s="86">
        <f>'RESUMEN TOTAL'!AM156</f>
        <v>0</v>
      </c>
      <c r="AH154" s="86">
        <f>'RESUMEN TOTAL'!AN156</f>
        <v>0</v>
      </c>
      <c r="AI154" s="86">
        <f>'RESUMEN TOTAL'!AO156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TOTAL'!A157</f>
        <v>KM 26700 (JULIO A. COSTA)</v>
      </c>
      <c r="B155" t="str">
        <f>'RESUMEN TOTAL'!B157</f>
        <v>KM08 / UPA 03</v>
      </c>
      <c r="C155" t="str">
        <f>'RESUMEN TOTAL'!D157</f>
        <v>LOS CHARRUAS Y BLANDENGUES</v>
      </c>
      <c r="D155" s="33" t="str">
        <f>'RESUMEN TOTAL'!E157</f>
        <v>DOMO</v>
      </c>
      <c r="E155" s="33" t="str">
        <f>'RESUMEN TOTAL'!F157</f>
        <v>Radio</v>
      </c>
      <c r="F155" s="86">
        <f>'RESUMEN TOTAL'!L157</f>
        <v>0</v>
      </c>
      <c r="G155" s="86">
        <f>'RESUMEN TOTAL'!M157</f>
        <v>0</v>
      </c>
      <c r="H155" s="86">
        <f>'RESUMEN TOTAL'!N157</f>
        <v>0</v>
      </c>
      <c r="I155" s="86">
        <f>'RESUMEN TOTAL'!O157</f>
        <v>0</v>
      </c>
      <c r="J155" s="86">
        <f>'RESUMEN TOTAL'!P157</f>
        <v>0</v>
      </c>
      <c r="K155" s="86">
        <f>'RESUMEN TOTAL'!Q157</f>
        <v>0</v>
      </c>
      <c r="L155" s="86">
        <f>'RESUMEN TOTAL'!R157</f>
        <v>0</v>
      </c>
      <c r="M155" s="86">
        <f>'RESUMEN TOTAL'!S157</f>
        <v>0</v>
      </c>
      <c r="N155" s="86">
        <f>'RESUMEN TOTAL'!T157</f>
        <v>0</v>
      </c>
      <c r="O155" s="86">
        <f>'RESUMEN TOTAL'!U157</f>
        <v>0</v>
      </c>
      <c r="P155" s="86">
        <f>'RESUMEN TOTAL'!V157</f>
        <v>0</v>
      </c>
      <c r="Q155" s="86">
        <f>'RESUMEN TOTAL'!W157</f>
        <v>0</v>
      </c>
      <c r="R155" s="86">
        <f>'RESUMEN TOTAL'!X157</f>
        <v>0</v>
      </c>
      <c r="S155" s="86">
        <f>'RESUMEN TOTAL'!Y157</f>
        <v>0</v>
      </c>
      <c r="T155" s="86">
        <f>'RESUMEN TOTAL'!Z157</f>
        <v>0</v>
      </c>
      <c r="U155" s="86">
        <f>'RESUMEN TOTAL'!AA157</f>
        <v>0</v>
      </c>
      <c r="V155" s="86">
        <f>'RESUMEN TOTAL'!AB157</f>
        <v>0</v>
      </c>
      <c r="W155" s="86">
        <f>'RESUMEN TOTAL'!AC157</f>
        <v>0</v>
      </c>
      <c r="X155" s="86">
        <f>'RESUMEN TOTAL'!AD157</f>
        <v>0</v>
      </c>
      <c r="Y155" s="86">
        <f>'RESUMEN TOTAL'!AE157</f>
        <v>0</v>
      </c>
      <c r="Z155" s="86">
        <f>'RESUMEN TOTAL'!AF157</f>
        <v>0</v>
      </c>
      <c r="AA155" s="86">
        <f>'RESUMEN TOTAL'!AG157</f>
        <v>0</v>
      </c>
      <c r="AB155" s="86">
        <f>'RESUMEN TOTAL'!AH157</f>
        <v>0</v>
      </c>
      <c r="AC155" s="86">
        <f>'RESUMEN TOTAL'!AI157</f>
        <v>0</v>
      </c>
      <c r="AD155" s="86">
        <f>'RESUMEN TOTAL'!AJ157</f>
        <v>0</v>
      </c>
      <c r="AE155" s="86">
        <f>'RESUMEN TOTAL'!AK157</f>
        <v>0</v>
      </c>
      <c r="AF155" s="86">
        <f>'RESUMEN TOTAL'!AL157</f>
        <v>0</v>
      </c>
      <c r="AG155" s="86">
        <f>'RESUMEN TOTAL'!AM157</f>
        <v>0</v>
      </c>
      <c r="AH155" s="86">
        <f>'RESUMEN TOTAL'!AN157</f>
        <v>0</v>
      </c>
      <c r="AI155" s="86">
        <f>'RESUMEN TOTAL'!AO157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TOTAL'!A158</f>
        <v>KM 26700 (JULIO A. COSTA)</v>
      </c>
      <c r="B156" t="str">
        <f>'RESUMEN TOTAL'!B158</f>
        <v>KM09 / UPA 1</v>
      </c>
      <c r="C156" t="str">
        <f>'RESUMEN TOTAL'!D158</f>
        <v>NOVAK Y LA POSTA</v>
      </c>
      <c r="D156" s="33" t="str">
        <f>'RESUMEN TOTAL'!E158</f>
        <v>DOMO</v>
      </c>
      <c r="E156" s="33" t="str">
        <f>'RESUMEN TOTAL'!F158</f>
        <v>Radio</v>
      </c>
      <c r="F156" s="86">
        <f>'RESUMEN TOTAL'!L158</f>
        <v>0</v>
      </c>
      <c r="G156" s="86">
        <f>'RESUMEN TOTAL'!M158</f>
        <v>0</v>
      </c>
      <c r="H156" s="86">
        <f>'RESUMEN TOTAL'!N158</f>
        <v>0</v>
      </c>
      <c r="I156" s="86">
        <f>'RESUMEN TOTAL'!O158</f>
        <v>0</v>
      </c>
      <c r="J156" s="86">
        <f>'RESUMEN TOTAL'!P158</f>
        <v>0</v>
      </c>
      <c r="K156" s="86">
        <f>'RESUMEN TOTAL'!Q158</f>
        <v>0</v>
      </c>
      <c r="L156" s="86">
        <f>'RESUMEN TOTAL'!R158</f>
        <v>0</v>
      </c>
      <c r="M156" s="86">
        <f>'RESUMEN TOTAL'!S158</f>
        <v>0</v>
      </c>
      <c r="N156" s="86">
        <f>'RESUMEN TOTAL'!T158</f>
        <v>0</v>
      </c>
      <c r="O156" s="86">
        <f>'RESUMEN TOTAL'!U158</f>
        <v>0</v>
      </c>
      <c r="P156" s="86">
        <f>'RESUMEN TOTAL'!V158</f>
        <v>0</v>
      </c>
      <c r="Q156" s="86">
        <f>'RESUMEN TOTAL'!W158</f>
        <v>0</v>
      </c>
      <c r="R156" s="86">
        <f>'RESUMEN TOTAL'!X158</f>
        <v>0</v>
      </c>
      <c r="S156" s="86">
        <f>'RESUMEN TOTAL'!Y158</f>
        <v>0</v>
      </c>
      <c r="T156" s="86">
        <f>'RESUMEN TOTAL'!Z158</f>
        <v>0</v>
      </c>
      <c r="U156" s="86">
        <f>'RESUMEN TOTAL'!AA158</f>
        <v>0</v>
      </c>
      <c r="V156" s="86">
        <f>'RESUMEN TOTAL'!AB158</f>
        <v>0</v>
      </c>
      <c r="W156" s="86">
        <f>'RESUMEN TOTAL'!AC158</f>
        <v>0</v>
      </c>
      <c r="X156" s="86">
        <f>'RESUMEN TOTAL'!AD158</f>
        <v>0</v>
      </c>
      <c r="Y156" s="86">
        <f>'RESUMEN TOTAL'!AE158</f>
        <v>0</v>
      </c>
      <c r="Z156" s="86">
        <f>'RESUMEN TOTAL'!AF158</f>
        <v>0</v>
      </c>
      <c r="AA156" s="86">
        <f>'RESUMEN TOTAL'!AG158</f>
        <v>0</v>
      </c>
      <c r="AB156" s="86">
        <f>'RESUMEN TOTAL'!AH158</f>
        <v>0</v>
      </c>
      <c r="AC156" s="86">
        <f>'RESUMEN TOTAL'!AI158</f>
        <v>0</v>
      </c>
      <c r="AD156" s="86">
        <f>'RESUMEN TOTAL'!AJ158</f>
        <v>0</v>
      </c>
      <c r="AE156" s="86">
        <f>'RESUMEN TOTAL'!AK158</f>
        <v>0</v>
      </c>
      <c r="AF156" s="86">
        <f>'RESUMEN TOTAL'!AL158</f>
        <v>0</v>
      </c>
      <c r="AG156" s="86">
        <f>'RESUMEN TOTAL'!AM158</f>
        <v>0</v>
      </c>
      <c r="AH156" s="86">
        <f>'RESUMEN TOTAL'!AN158</f>
        <v>0</v>
      </c>
      <c r="AI156" s="86">
        <f>'RESUMEN TOTAL'!AO158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TOTAL'!A159</f>
        <v>KM 26700 (JULIO A. COSTA)</v>
      </c>
      <c r="B157" t="str">
        <f>'RESUMEN TOTAL'!B159</f>
        <v>KM 10 / UPA 2</v>
      </c>
      <c r="C157" t="str">
        <f>'RESUMEN TOTAL'!D159</f>
        <v>PLAYA DE ESTACIONAMIENTO INTERNA E/ HOSP. MODULAR Y UPA 11.</v>
      </c>
      <c r="D157" s="33" t="str">
        <f>'RESUMEN TOTAL'!E159</f>
        <v>DOMO</v>
      </c>
      <c r="E157" s="33" t="str">
        <f>'RESUMEN TOTAL'!F159</f>
        <v>Radio</v>
      </c>
      <c r="F157" s="86">
        <f>'RESUMEN TOTAL'!L159</f>
        <v>0</v>
      </c>
      <c r="G157" s="86">
        <f>'RESUMEN TOTAL'!M159</f>
        <v>0</v>
      </c>
      <c r="H157" s="86">
        <f>'RESUMEN TOTAL'!N159</f>
        <v>0</v>
      </c>
      <c r="I157" s="86">
        <f>'RESUMEN TOTAL'!O159</f>
        <v>0</v>
      </c>
      <c r="J157" s="86">
        <f>'RESUMEN TOTAL'!P159</f>
        <v>0</v>
      </c>
      <c r="K157" s="86">
        <f>'RESUMEN TOTAL'!Q159</f>
        <v>0</v>
      </c>
      <c r="L157" s="86">
        <f>'RESUMEN TOTAL'!R159</f>
        <v>0</v>
      </c>
      <c r="M157" s="86">
        <f>'RESUMEN TOTAL'!S159</f>
        <v>0</v>
      </c>
      <c r="N157" s="86">
        <f>'RESUMEN TOTAL'!T159</f>
        <v>0</v>
      </c>
      <c r="O157" s="86">
        <f>'RESUMEN TOTAL'!U159</f>
        <v>0</v>
      </c>
      <c r="P157" s="86">
        <f>'RESUMEN TOTAL'!V159</f>
        <v>0</v>
      </c>
      <c r="Q157" s="86">
        <f>'RESUMEN TOTAL'!W159</f>
        <v>0</v>
      </c>
      <c r="R157" s="86">
        <f>'RESUMEN TOTAL'!X159</f>
        <v>0</v>
      </c>
      <c r="S157" s="86">
        <f>'RESUMEN TOTAL'!Y159</f>
        <v>0</v>
      </c>
      <c r="T157" s="86">
        <f>'RESUMEN TOTAL'!Z159</f>
        <v>0</v>
      </c>
      <c r="U157" s="86">
        <f>'RESUMEN TOTAL'!AA159</f>
        <v>0</v>
      </c>
      <c r="V157" s="86">
        <f>'RESUMEN TOTAL'!AB159</f>
        <v>0</v>
      </c>
      <c r="W157" s="86">
        <f>'RESUMEN TOTAL'!AC159</f>
        <v>0</v>
      </c>
      <c r="X157" s="86">
        <f>'RESUMEN TOTAL'!AD159</f>
        <v>0</v>
      </c>
      <c r="Y157" s="86">
        <f>'RESUMEN TOTAL'!AE159</f>
        <v>0</v>
      </c>
      <c r="Z157" s="86">
        <f>'RESUMEN TOTAL'!AF159</f>
        <v>0</v>
      </c>
      <c r="AA157" s="86">
        <f>'RESUMEN TOTAL'!AG159</f>
        <v>0</v>
      </c>
      <c r="AB157" s="86">
        <f>'RESUMEN TOTAL'!AH159</f>
        <v>0</v>
      </c>
      <c r="AC157" s="86">
        <f>'RESUMEN TOTAL'!AI159</f>
        <v>0</v>
      </c>
      <c r="AD157" s="86">
        <f>'RESUMEN TOTAL'!AJ159</f>
        <v>0</v>
      </c>
      <c r="AE157" s="86">
        <f>'RESUMEN TOTAL'!AK159</f>
        <v>0</v>
      </c>
      <c r="AF157" s="86">
        <f>'RESUMEN TOTAL'!AL159</f>
        <v>0</v>
      </c>
      <c r="AG157" s="86">
        <f>'RESUMEN TOTAL'!AM159</f>
        <v>0</v>
      </c>
      <c r="AH157" s="86">
        <f>'RESUMEN TOTAL'!AN159</f>
        <v>0</v>
      </c>
      <c r="AI157" s="86">
        <f>'RESUMEN TOTAL'!AO159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TOTAL'!A160</f>
        <v>KM 26700 (JULIO A. COSTA)</v>
      </c>
      <c r="B158" t="str">
        <f>'RESUMEN TOTAL'!B160</f>
        <v>KM11</v>
      </c>
      <c r="C158" t="str">
        <f>'RESUMEN TOTAL'!D160</f>
        <v>NOVAK Y EL OVERO</v>
      </c>
      <c r="D158" s="33" t="str">
        <f>'RESUMEN TOTAL'!E160</f>
        <v>DOMO</v>
      </c>
      <c r="E158" s="33" t="str">
        <f>'RESUMEN TOTAL'!F160</f>
        <v>Fibra Optica</v>
      </c>
      <c r="F158" s="86">
        <f>'RESUMEN TOTAL'!L160</f>
        <v>0</v>
      </c>
      <c r="G158" s="86">
        <f>'RESUMEN TOTAL'!M160</f>
        <v>0</v>
      </c>
      <c r="H158" s="86">
        <f>'RESUMEN TOTAL'!N160</f>
        <v>0</v>
      </c>
      <c r="I158" s="86">
        <f>'RESUMEN TOTAL'!O160</f>
        <v>0</v>
      </c>
      <c r="J158" s="86">
        <f>'RESUMEN TOTAL'!P160</f>
        <v>0</v>
      </c>
      <c r="K158" s="86">
        <f>'RESUMEN TOTAL'!Q160</f>
        <v>0</v>
      </c>
      <c r="L158" s="86">
        <f>'RESUMEN TOTAL'!R160</f>
        <v>0</v>
      </c>
      <c r="M158" s="86">
        <f>'RESUMEN TOTAL'!S160</f>
        <v>0</v>
      </c>
      <c r="N158" s="86">
        <f>'RESUMEN TOTAL'!T160</f>
        <v>0</v>
      </c>
      <c r="O158" s="86">
        <f>'RESUMEN TOTAL'!U160</f>
        <v>0</v>
      </c>
      <c r="P158" s="86">
        <f>'RESUMEN TOTAL'!V160</f>
        <v>0</v>
      </c>
      <c r="Q158" s="86">
        <f>'RESUMEN TOTAL'!W160</f>
        <v>0</v>
      </c>
      <c r="R158" s="86">
        <f>'RESUMEN TOTAL'!X160</f>
        <v>0</v>
      </c>
      <c r="S158" s="86">
        <f>'RESUMEN TOTAL'!Y160</f>
        <v>0</v>
      </c>
      <c r="T158" s="86">
        <f>'RESUMEN TOTAL'!Z160</f>
        <v>0</v>
      </c>
      <c r="U158" s="86">
        <f>'RESUMEN TOTAL'!AA160</f>
        <v>0</v>
      </c>
      <c r="V158" s="86">
        <f>'RESUMEN TOTAL'!AB160</f>
        <v>0</v>
      </c>
      <c r="W158" s="86">
        <f>'RESUMEN TOTAL'!AC160</f>
        <v>0</v>
      </c>
      <c r="X158" s="86">
        <f>'RESUMEN TOTAL'!AD160</f>
        <v>0</v>
      </c>
      <c r="Y158" s="86">
        <f>'RESUMEN TOTAL'!AE160</f>
        <v>0</v>
      </c>
      <c r="Z158" s="86">
        <f>'RESUMEN TOTAL'!AF160</f>
        <v>0</v>
      </c>
      <c r="AA158" s="86">
        <f>'RESUMEN TOTAL'!AG160</f>
        <v>0</v>
      </c>
      <c r="AB158" s="86">
        <f>'RESUMEN TOTAL'!AH160</f>
        <v>0</v>
      </c>
      <c r="AC158" s="86">
        <f>'RESUMEN TOTAL'!AI160</f>
        <v>0</v>
      </c>
      <c r="AD158" s="86">
        <f>'RESUMEN TOTAL'!AJ160</f>
        <v>0</v>
      </c>
      <c r="AE158" s="86">
        <f>'RESUMEN TOTAL'!AK160</f>
        <v>0</v>
      </c>
      <c r="AF158" s="86">
        <f>'RESUMEN TOTAL'!AL160</f>
        <v>0</v>
      </c>
      <c r="AG158" s="86">
        <f>'RESUMEN TOTAL'!AM160</f>
        <v>0</v>
      </c>
      <c r="AH158" s="86">
        <f>'RESUMEN TOTAL'!AN160</f>
        <v>0</v>
      </c>
      <c r="AI158" s="86">
        <f>'RESUMEN TOTAL'!AO160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TOTAL'!A161</f>
        <v>KM 26700 (JULIO A. COSTA)</v>
      </c>
      <c r="B159" t="str">
        <f>'RESUMEN TOTAL'!B161</f>
        <v>KM 12 FIJA 1</v>
      </c>
      <c r="C159" t="str">
        <f>'RESUMEN TOTAL'!D161</f>
        <v>BLANDENGUES Y LA ZAMBA</v>
      </c>
      <c r="D159" s="33" t="str">
        <f>'RESUMEN TOTAL'!E161</f>
        <v>Fija</v>
      </c>
      <c r="E159" s="33" t="str">
        <f>'RESUMEN TOTAL'!F161</f>
        <v>PTO A FO</v>
      </c>
      <c r="F159" s="86">
        <f>'RESUMEN TOTAL'!L161</f>
        <v>0</v>
      </c>
      <c r="G159" s="86">
        <f>'RESUMEN TOTAL'!M161</f>
        <v>0</v>
      </c>
      <c r="H159" s="86">
        <f>'RESUMEN TOTAL'!N161</f>
        <v>0</v>
      </c>
      <c r="I159" s="86">
        <f>'RESUMEN TOTAL'!O161</f>
        <v>0</v>
      </c>
      <c r="J159" s="86" t="str">
        <f>'RESUMEN TOTAL'!P161</f>
        <v>APAGADO</v>
      </c>
      <c r="K159" s="86">
        <f>'RESUMEN TOTAL'!Q161</f>
        <v>0</v>
      </c>
      <c r="L159" s="86">
        <f>'RESUMEN TOTAL'!R161</f>
        <v>0</v>
      </c>
      <c r="M159" s="86">
        <f>'RESUMEN TOTAL'!S161</f>
        <v>0</v>
      </c>
      <c r="N159" s="86">
        <f>'RESUMEN TOTAL'!T161</f>
        <v>0</v>
      </c>
      <c r="O159" s="86">
        <f>'RESUMEN TOTAL'!U161</f>
        <v>0</v>
      </c>
      <c r="P159" s="86">
        <f>'RESUMEN TOTAL'!V161</f>
        <v>0</v>
      </c>
      <c r="Q159" s="86">
        <f>'RESUMEN TOTAL'!W161</f>
        <v>0</v>
      </c>
      <c r="R159" s="86">
        <f>'RESUMEN TOTAL'!X161</f>
        <v>0</v>
      </c>
      <c r="S159" s="86">
        <f>'RESUMEN TOTAL'!Y161</f>
        <v>0</v>
      </c>
      <c r="T159" s="86">
        <f>'RESUMEN TOTAL'!Z161</f>
        <v>0</v>
      </c>
      <c r="U159" s="86">
        <f>'RESUMEN TOTAL'!AA161</f>
        <v>0</v>
      </c>
      <c r="V159" s="86">
        <f>'RESUMEN TOTAL'!AB161</f>
        <v>0</v>
      </c>
      <c r="W159" s="86">
        <f>'RESUMEN TOTAL'!AC161</f>
        <v>0</v>
      </c>
      <c r="X159" s="86">
        <f>'RESUMEN TOTAL'!AD161</f>
        <v>0</v>
      </c>
      <c r="Y159" s="86">
        <f>'RESUMEN TOTAL'!AE161</f>
        <v>0</v>
      </c>
      <c r="Z159" s="86">
        <f>'RESUMEN TOTAL'!AF161</f>
        <v>0</v>
      </c>
      <c r="AA159" s="86">
        <f>'RESUMEN TOTAL'!AG161</f>
        <v>0</v>
      </c>
      <c r="AB159" s="86">
        <f>'RESUMEN TOTAL'!AH161</f>
        <v>0</v>
      </c>
      <c r="AC159" s="86">
        <f>'RESUMEN TOTAL'!AI161</f>
        <v>0</v>
      </c>
      <c r="AD159" s="86">
        <f>'RESUMEN TOTAL'!AJ161</f>
        <v>0</v>
      </c>
      <c r="AE159" s="86">
        <f>'RESUMEN TOTAL'!AK161</f>
        <v>0</v>
      </c>
      <c r="AF159" s="86">
        <f>'RESUMEN TOTAL'!AL161</f>
        <v>0</v>
      </c>
      <c r="AG159" s="86">
        <f>'RESUMEN TOTAL'!AM161</f>
        <v>0</v>
      </c>
      <c r="AH159" s="86">
        <f>'RESUMEN TOTAL'!AN161</f>
        <v>0</v>
      </c>
      <c r="AI159" s="86">
        <f>'RESUMEN TOTAL'!AO161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TOTAL'!A162</f>
        <v>KM 26700 (JULIO A. COSTA)</v>
      </c>
      <c r="B160" t="str">
        <f>'RESUMEN TOTAL'!B162</f>
        <v>KM 13 FIJA 2</v>
      </c>
      <c r="C160" t="str">
        <f>'RESUMEN TOTAL'!D162</f>
        <v>BLANDENGUES Y LA ZAMBA</v>
      </c>
      <c r="D160" s="33" t="str">
        <f>'RESUMEN TOTAL'!E162</f>
        <v>Fija</v>
      </c>
      <c r="E160" s="33" t="str">
        <f>'RESUMEN TOTAL'!F162</f>
        <v>PTO A FO</v>
      </c>
      <c r="F160" s="86">
        <f>'RESUMEN TOTAL'!L162</f>
        <v>0</v>
      </c>
      <c r="G160" s="86">
        <f>'RESUMEN TOTAL'!M162</f>
        <v>0</v>
      </c>
      <c r="H160" s="86">
        <f>'RESUMEN TOTAL'!N162</f>
        <v>0</v>
      </c>
      <c r="I160" s="86">
        <f>'RESUMEN TOTAL'!O162</f>
        <v>0</v>
      </c>
      <c r="J160" s="86" t="str">
        <f>'RESUMEN TOTAL'!P162</f>
        <v>APAGADO</v>
      </c>
      <c r="K160" s="86">
        <f>'RESUMEN TOTAL'!Q162</f>
        <v>0</v>
      </c>
      <c r="L160" s="86">
        <f>'RESUMEN TOTAL'!R162</f>
        <v>0</v>
      </c>
      <c r="M160" s="86">
        <f>'RESUMEN TOTAL'!S162</f>
        <v>0</v>
      </c>
      <c r="N160" s="86">
        <f>'RESUMEN TOTAL'!T162</f>
        <v>0</v>
      </c>
      <c r="O160" s="86">
        <f>'RESUMEN TOTAL'!U162</f>
        <v>0</v>
      </c>
      <c r="P160" s="86">
        <f>'RESUMEN TOTAL'!V162</f>
        <v>0</v>
      </c>
      <c r="Q160" s="86">
        <f>'RESUMEN TOTAL'!W162</f>
        <v>0</v>
      </c>
      <c r="R160" s="86">
        <f>'RESUMEN TOTAL'!X162</f>
        <v>0</v>
      </c>
      <c r="S160" s="86">
        <f>'RESUMEN TOTAL'!Y162</f>
        <v>0</v>
      </c>
      <c r="T160" s="86">
        <f>'RESUMEN TOTAL'!Z162</f>
        <v>0</v>
      </c>
      <c r="U160" s="86">
        <f>'RESUMEN TOTAL'!AA162</f>
        <v>0</v>
      </c>
      <c r="V160" s="86">
        <f>'RESUMEN TOTAL'!AB162</f>
        <v>0</v>
      </c>
      <c r="W160" s="86">
        <f>'RESUMEN TOTAL'!AC162</f>
        <v>0</v>
      </c>
      <c r="X160" s="86">
        <f>'RESUMEN TOTAL'!AD162</f>
        <v>0</v>
      </c>
      <c r="Y160" s="86">
        <f>'RESUMEN TOTAL'!AE162</f>
        <v>0</v>
      </c>
      <c r="Z160" s="86">
        <f>'RESUMEN TOTAL'!AF162</f>
        <v>0</v>
      </c>
      <c r="AA160" s="86">
        <f>'RESUMEN TOTAL'!AG162</f>
        <v>0</v>
      </c>
      <c r="AB160" s="86">
        <f>'RESUMEN TOTAL'!AH162</f>
        <v>0</v>
      </c>
      <c r="AC160" s="86">
        <f>'RESUMEN TOTAL'!AI162</f>
        <v>0</v>
      </c>
      <c r="AD160" s="86">
        <f>'RESUMEN TOTAL'!AJ162</f>
        <v>0</v>
      </c>
      <c r="AE160" s="86">
        <f>'RESUMEN TOTAL'!AK162</f>
        <v>0</v>
      </c>
      <c r="AF160" s="86">
        <f>'RESUMEN TOTAL'!AL162</f>
        <v>0</v>
      </c>
      <c r="AG160" s="86">
        <f>'RESUMEN TOTAL'!AM162</f>
        <v>0</v>
      </c>
      <c r="AH160" s="86">
        <f>'RESUMEN TOTAL'!AN162</f>
        <v>0</v>
      </c>
      <c r="AI160" s="86">
        <f>'RESUMEN TOTAL'!AO162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TOTAL'!A163</f>
        <v>KM 26700 (JULIO A. COSTA)</v>
      </c>
      <c r="B161" t="str">
        <f>'RESUMEN TOTAL'!B163</f>
        <v>KM 14 (fija 1)</v>
      </c>
      <c r="C161" t="str">
        <f>'RESUMEN TOTAL'!D163</f>
        <v>EL GAUCHO Y EL ZONDA</v>
      </c>
      <c r="D161" s="33" t="str">
        <f>'RESUMEN TOTAL'!E163</f>
        <v>Fija</v>
      </c>
      <c r="E161" s="33" t="str">
        <f>'RESUMEN TOTAL'!F163</f>
        <v>PTO A FO</v>
      </c>
      <c r="F161" s="86">
        <f>'RESUMEN TOTAL'!L163</f>
        <v>0</v>
      </c>
      <c r="G161" s="86">
        <f>'RESUMEN TOTAL'!M163</f>
        <v>0</v>
      </c>
      <c r="H161" s="86">
        <f>'RESUMEN TOTAL'!N163</f>
        <v>0</v>
      </c>
      <c r="I161" s="86">
        <f>'RESUMEN TOTAL'!O163</f>
        <v>0</v>
      </c>
      <c r="J161" s="86" t="str">
        <f>'RESUMEN TOTAL'!P163</f>
        <v>APAGADO</v>
      </c>
      <c r="K161" s="86">
        <f>'RESUMEN TOTAL'!Q163</f>
        <v>0</v>
      </c>
      <c r="L161" s="86">
        <f>'RESUMEN TOTAL'!R163</f>
        <v>0</v>
      </c>
      <c r="M161" s="86">
        <f>'RESUMEN TOTAL'!S163</f>
        <v>0</v>
      </c>
      <c r="N161" s="86">
        <f>'RESUMEN TOTAL'!T163</f>
        <v>0</v>
      </c>
      <c r="O161" s="86">
        <f>'RESUMEN TOTAL'!U163</f>
        <v>0</v>
      </c>
      <c r="P161" s="86">
        <f>'RESUMEN TOTAL'!V163</f>
        <v>0</v>
      </c>
      <c r="Q161" s="86">
        <f>'RESUMEN TOTAL'!W163</f>
        <v>0</v>
      </c>
      <c r="R161" s="86">
        <f>'RESUMEN TOTAL'!X163</f>
        <v>0</v>
      </c>
      <c r="S161" s="86">
        <f>'RESUMEN TOTAL'!Y163</f>
        <v>0</v>
      </c>
      <c r="T161" s="86">
        <f>'RESUMEN TOTAL'!Z163</f>
        <v>0</v>
      </c>
      <c r="U161" s="86">
        <f>'RESUMEN TOTAL'!AA163</f>
        <v>0</v>
      </c>
      <c r="V161" s="86">
        <f>'RESUMEN TOTAL'!AB163</f>
        <v>0</v>
      </c>
      <c r="W161" s="86">
        <f>'RESUMEN TOTAL'!AC163</f>
        <v>0</v>
      </c>
      <c r="X161" s="86">
        <f>'RESUMEN TOTAL'!AD163</f>
        <v>0</v>
      </c>
      <c r="Y161" s="86">
        <f>'RESUMEN TOTAL'!AE163</f>
        <v>0</v>
      </c>
      <c r="Z161" s="86">
        <f>'RESUMEN TOTAL'!AF163</f>
        <v>0</v>
      </c>
      <c r="AA161" s="86">
        <f>'RESUMEN TOTAL'!AG163</f>
        <v>0</v>
      </c>
      <c r="AB161" s="86">
        <f>'RESUMEN TOTAL'!AH163</f>
        <v>0</v>
      </c>
      <c r="AC161" s="86">
        <f>'RESUMEN TOTAL'!AI163</f>
        <v>0</v>
      </c>
      <c r="AD161" s="86">
        <f>'RESUMEN TOTAL'!AJ163</f>
        <v>0</v>
      </c>
      <c r="AE161" s="86">
        <f>'RESUMEN TOTAL'!AK163</f>
        <v>0</v>
      </c>
      <c r="AF161" s="86">
        <f>'RESUMEN TOTAL'!AL163</f>
        <v>0</v>
      </c>
      <c r="AG161" s="86">
        <f>'RESUMEN TOTAL'!AM163</f>
        <v>0</v>
      </c>
      <c r="AH161" s="86">
        <f>'RESUMEN TOTAL'!AN163</f>
        <v>0</v>
      </c>
      <c r="AI161" s="86">
        <f>'RESUMEN TOTAL'!AO163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TOTAL'!A164</f>
        <v>KM 26700 (JULIO A. COSTA)</v>
      </c>
      <c r="B162" t="str">
        <f>'RESUMEN TOTAL'!B164</f>
        <v>KM 15 (fija 2)</v>
      </c>
      <c r="C162" t="str">
        <f>'RESUMEN TOTAL'!D164</f>
        <v>EL GAUCHO Y EL ZONDA</v>
      </c>
      <c r="D162" s="33" t="str">
        <f>'RESUMEN TOTAL'!E164</f>
        <v>Fija</v>
      </c>
      <c r="E162" s="33" t="str">
        <f>'RESUMEN TOTAL'!F164</f>
        <v>PTO A FO</v>
      </c>
      <c r="F162" s="86">
        <f>'RESUMEN TOTAL'!L164</f>
        <v>0</v>
      </c>
      <c r="G162" s="86">
        <f>'RESUMEN TOTAL'!M164</f>
        <v>0</v>
      </c>
      <c r="H162" s="86">
        <f>'RESUMEN TOTAL'!N164</f>
        <v>0</v>
      </c>
      <c r="I162" s="86">
        <f>'RESUMEN TOTAL'!O164</f>
        <v>0</v>
      </c>
      <c r="J162" s="86" t="str">
        <f>'RESUMEN TOTAL'!P164</f>
        <v>APAGADO</v>
      </c>
      <c r="K162" s="86">
        <f>'RESUMEN TOTAL'!Q164</f>
        <v>0</v>
      </c>
      <c r="L162" s="86">
        <f>'RESUMEN TOTAL'!R164</f>
        <v>0</v>
      </c>
      <c r="M162" s="86">
        <f>'RESUMEN TOTAL'!S164</f>
        <v>0</v>
      </c>
      <c r="N162" s="86">
        <f>'RESUMEN TOTAL'!T164</f>
        <v>0</v>
      </c>
      <c r="O162" s="86">
        <f>'RESUMEN TOTAL'!U164</f>
        <v>0</v>
      </c>
      <c r="P162" s="86">
        <f>'RESUMEN TOTAL'!V164</f>
        <v>0</v>
      </c>
      <c r="Q162" s="86">
        <f>'RESUMEN TOTAL'!W164</f>
        <v>0</v>
      </c>
      <c r="R162" s="86">
        <f>'RESUMEN TOTAL'!X164</f>
        <v>0</v>
      </c>
      <c r="S162" s="86">
        <f>'RESUMEN TOTAL'!Y164</f>
        <v>0</v>
      </c>
      <c r="T162" s="86">
        <f>'RESUMEN TOTAL'!Z164</f>
        <v>0</v>
      </c>
      <c r="U162" s="86">
        <f>'RESUMEN TOTAL'!AA164</f>
        <v>0</v>
      </c>
      <c r="V162" s="86">
        <f>'RESUMEN TOTAL'!AB164</f>
        <v>0</v>
      </c>
      <c r="W162" s="86">
        <f>'RESUMEN TOTAL'!AC164</f>
        <v>0</v>
      </c>
      <c r="X162" s="86">
        <f>'RESUMEN TOTAL'!AD164</f>
        <v>0</v>
      </c>
      <c r="Y162" s="86">
        <f>'RESUMEN TOTAL'!AE164</f>
        <v>0</v>
      </c>
      <c r="Z162" s="86">
        <f>'RESUMEN TOTAL'!AF164</f>
        <v>0</v>
      </c>
      <c r="AA162" s="86">
        <f>'RESUMEN TOTAL'!AG164</f>
        <v>0</v>
      </c>
      <c r="AB162" s="86">
        <f>'RESUMEN TOTAL'!AH164</f>
        <v>0</v>
      </c>
      <c r="AC162" s="86">
        <f>'RESUMEN TOTAL'!AI164</f>
        <v>0</v>
      </c>
      <c r="AD162" s="86">
        <f>'RESUMEN TOTAL'!AJ164</f>
        <v>0</v>
      </c>
      <c r="AE162" s="86">
        <f>'RESUMEN TOTAL'!AK164</f>
        <v>0</v>
      </c>
      <c r="AF162" s="86">
        <f>'RESUMEN TOTAL'!AL164</f>
        <v>0</v>
      </c>
      <c r="AG162" s="86">
        <f>'RESUMEN TOTAL'!AM164</f>
        <v>0</v>
      </c>
      <c r="AH162" s="86">
        <f>'RESUMEN TOTAL'!AN164</f>
        <v>0</v>
      </c>
      <c r="AI162" s="86">
        <f>'RESUMEN TOTAL'!AO164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TOTAL'!A165</f>
        <v>KM 26700 (JULIO A. COSTA)</v>
      </c>
      <c r="B163" t="str">
        <f>'RESUMEN TOTAL'!B165</f>
        <v>KM 16 (fija 1)</v>
      </c>
      <c r="C163" t="str">
        <f>'RESUMEN TOTAL'!D165</f>
        <v>EL GAUCHO Y MARTIN FIERRO</v>
      </c>
      <c r="D163" s="33" t="str">
        <f>'RESUMEN TOTAL'!E165</f>
        <v>Fija</v>
      </c>
      <c r="E163" s="33" t="str">
        <f>'RESUMEN TOTAL'!F165</f>
        <v>PTO A FO</v>
      </c>
      <c r="F163" s="86">
        <f>'RESUMEN TOTAL'!L165</f>
        <v>0</v>
      </c>
      <c r="G163" s="86">
        <f>'RESUMEN TOTAL'!M165</f>
        <v>0</v>
      </c>
      <c r="H163" s="86">
        <f>'RESUMEN TOTAL'!N165</f>
        <v>0</v>
      </c>
      <c r="I163" s="86">
        <f>'RESUMEN TOTAL'!O165</f>
        <v>0</v>
      </c>
      <c r="J163" s="86" t="str">
        <f>'RESUMEN TOTAL'!P165</f>
        <v>APAGADO</v>
      </c>
      <c r="K163" s="86">
        <f>'RESUMEN TOTAL'!Q165</f>
        <v>0</v>
      </c>
      <c r="L163" s="86">
        <f>'RESUMEN TOTAL'!R165</f>
        <v>0</v>
      </c>
      <c r="M163" s="86">
        <f>'RESUMEN TOTAL'!S165</f>
        <v>0</v>
      </c>
      <c r="N163" s="86">
        <f>'RESUMEN TOTAL'!T165</f>
        <v>0</v>
      </c>
      <c r="O163" s="86">
        <f>'RESUMEN TOTAL'!U165</f>
        <v>0</v>
      </c>
      <c r="P163" s="86">
        <f>'RESUMEN TOTAL'!V165</f>
        <v>0</v>
      </c>
      <c r="Q163" s="86">
        <f>'RESUMEN TOTAL'!W165</f>
        <v>0</v>
      </c>
      <c r="R163" s="86">
        <f>'RESUMEN TOTAL'!X165</f>
        <v>0</v>
      </c>
      <c r="S163" s="86">
        <f>'RESUMEN TOTAL'!Y165</f>
        <v>0</v>
      </c>
      <c r="T163" s="86">
        <f>'RESUMEN TOTAL'!Z165</f>
        <v>0</v>
      </c>
      <c r="U163" s="86">
        <f>'RESUMEN TOTAL'!AA165</f>
        <v>0</v>
      </c>
      <c r="V163" s="86">
        <f>'RESUMEN TOTAL'!AB165</f>
        <v>0</v>
      </c>
      <c r="W163" s="86">
        <f>'RESUMEN TOTAL'!AC165</f>
        <v>0</v>
      </c>
      <c r="X163" s="86">
        <f>'RESUMEN TOTAL'!AD165</f>
        <v>0</v>
      </c>
      <c r="Y163" s="86">
        <f>'RESUMEN TOTAL'!AE165</f>
        <v>0</v>
      </c>
      <c r="Z163" s="86">
        <f>'RESUMEN TOTAL'!AF165</f>
        <v>0</v>
      </c>
      <c r="AA163" s="86">
        <f>'RESUMEN TOTAL'!AG165</f>
        <v>0</v>
      </c>
      <c r="AB163" s="86">
        <f>'RESUMEN TOTAL'!AH165</f>
        <v>0</v>
      </c>
      <c r="AC163" s="86">
        <f>'RESUMEN TOTAL'!AI165</f>
        <v>0</v>
      </c>
      <c r="AD163" s="86">
        <f>'RESUMEN TOTAL'!AJ165</f>
        <v>0</v>
      </c>
      <c r="AE163" s="86">
        <f>'RESUMEN TOTAL'!AK165</f>
        <v>0</v>
      </c>
      <c r="AF163" s="86">
        <f>'RESUMEN TOTAL'!AL165</f>
        <v>0</v>
      </c>
      <c r="AG163" s="86">
        <f>'RESUMEN TOTAL'!AM165</f>
        <v>0</v>
      </c>
      <c r="AH163" s="86">
        <f>'RESUMEN TOTAL'!AN165</f>
        <v>0</v>
      </c>
      <c r="AI163" s="86">
        <f>'RESUMEN TOTAL'!AO165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TOTAL'!A166</f>
        <v>KM 26700 (JULIO A. COSTA)</v>
      </c>
      <c r="B164" t="str">
        <f>'RESUMEN TOTAL'!B166</f>
        <v>KM 17 (fija 2)</v>
      </c>
      <c r="C164" t="str">
        <f>'RESUMEN TOTAL'!D166</f>
        <v>EL GAUCHO Y MARTIN FIERRO</v>
      </c>
      <c r="D164" s="33" t="str">
        <f>'RESUMEN TOTAL'!E166</f>
        <v>Fija</v>
      </c>
      <c r="E164" s="33" t="str">
        <f>'RESUMEN TOTAL'!F166</f>
        <v>PTO A FO</v>
      </c>
      <c r="F164" s="86">
        <f>'RESUMEN TOTAL'!L166</f>
        <v>0</v>
      </c>
      <c r="G164" s="86">
        <f>'RESUMEN TOTAL'!M166</f>
        <v>0</v>
      </c>
      <c r="H164" s="86">
        <f>'RESUMEN TOTAL'!N166</f>
        <v>0</v>
      </c>
      <c r="I164" s="86">
        <f>'RESUMEN TOTAL'!O166</f>
        <v>0</v>
      </c>
      <c r="J164" s="86" t="str">
        <f>'RESUMEN TOTAL'!P166</f>
        <v>APAGADO</v>
      </c>
      <c r="K164" s="86">
        <f>'RESUMEN TOTAL'!Q166</f>
        <v>0</v>
      </c>
      <c r="L164" s="86">
        <f>'RESUMEN TOTAL'!R166</f>
        <v>0</v>
      </c>
      <c r="M164" s="86">
        <f>'RESUMEN TOTAL'!S166</f>
        <v>0</v>
      </c>
      <c r="N164" s="86">
        <f>'RESUMEN TOTAL'!T166</f>
        <v>0</v>
      </c>
      <c r="O164" s="86">
        <f>'RESUMEN TOTAL'!U166</f>
        <v>0</v>
      </c>
      <c r="P164" s="86">
        <f>'RESUMEN TOTAL'!V166</f>
        <v>0</v>
      </c>
      <c r="Q164" s="86">
        <f>'RESUMEN TOTAL'!W166</f>
        <v>0</v>
      </c>
      <c r="R164" s="86">
        <f>'RESUMEN TOTAL'!X166</f>
        <v>0</v>
      </c>
      <c r="S164" s="86">
        <f>'RESUMEN TOTAL'!Y166</f>
        <v>0</v>
      </c>
      <c r="T164" s="86">
        <f>'RESUMEN TOTAL'!Z166</f>
        <v>0</v>
      </c>
      <c r="U164" s="86">
        <f>'RESUMEN TOTAL'!AA166</f>
        <v>0</v>
      </c>
      <c r="V164" s="86">
        <f>'RESUMEN TOTAL'!AB166</f>
        <v>0</v>
      </c>
      <c r="W164" s="86">
        <f>'RESUMEN TOTAL'!AC166</f>
        <v>0</v>
      </c>
      <c r="X164" s="86">
        <f>'RESUMEN TOTAL'!AD166</f>
        <v>0</v>
      </c>
      <c r="Y164" s="86">
        <f>'RESUMEN TOTAL'!AE166</f>
        <v>0</v>
      </c>
      <c r="Z164" s="86">
        <f>'RESUMEN TOTAL'!AF166</f>
        <v>0</v>
      </c>
      <c r="AA164" s="86">
        <f>'RESUMEN TOTAL'!AG166</f>
        <v>0</v>
      </c>
      <c r="AB164" s="86">
        <f>'RESUMEN TOTAL'!AH166</f>
        <v>0</v>
      </c>
      <c r="AC164" s="86">
        <f>'RESUMEN TOTAL'!AI166</f>
        <v>0</v>
      </c>
      <c r="AD164" s="86">
        <f>'RESUMEN TOTAL'!AJ166</f>
        <v>0</v>
      </c>
      <c r="AE164" s="86">
        <f>'RESUMEN TOTAL'!AK166</f>
        <v>0</v>
      </c>
      <c r="AF164" s="86">
        <f>'RESUMEN TOTAL'!AL166</f>
        <v>0</v>
      </c>
      <c r="AG164" s="86">
        <f>'RESUMEN TOTAL'!AM166</f>
        <v>0</v>
      </c>
      <c r="AH164" s="86">
        <f>'RESUMEN TOTAL'!AN166</f>
        <v>0</v>
      </c>
      <c r="AI164" s="86">
        <f>'RESUMEN TOTAL'!AO166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TOTAL'!A167</f>
        <v>KM 26700 (JULIO A. COSTA)</v>
      </c>
      <c r="B165" t="str">
        <f>'RESUMEN TOTAL'!B167</f>
        <v>KM 18</v>
      </c>
      <c r="C165" t="str">
        <f>'RESUMEN TOTAL'!D167</f>
        <v>PULPERIA Y EL ALJIBE</v>
      </c>
      <c r="D165" s="33" t="str">
        <f>'RESUMEN TOTAL'!E167</f>
        <v>Domo</v>
      </c>
      <c r="E165" s="33" t="str">
        <f>'RESUMEN TOTAL'!F167</f>
        <v>Fibra Optica</v>
      </c>
      <c r="F165" s="86" t="str">
        <f>'RESUMEN TOTAL'!L167</f>
        <v>APAGADO</v>
      </c>
      <c r="G165" s="86" t="str">
        <f>'RESUMEN TOTAL'!M167</f>
        <v>APAGADO</v>
      </c>
      <c r="H165" s="86" t="str">
        <f>'RESUMEN TOTAL'!N167</f>
        <v>APAGADO</v>
      </c>
      <c r="I165" s="86" t="str">
        <f>'RESUMEN TOTAL'!O167</f>
        <v>APAGADO</v>
      </c>
      <c r="J165" s="86" t="str">
        <f>'RESUMEN TOTAL'!P167</f>
        <v>APAGADO</v>
      </c>
      <c r="K165" s="86" t="str">
        <f>'RESUMEN TOTAL'!Q167</f>
        <v>APAGADO</v>
      </c>
      <c r="L165" s="86">
        <f>'RESUMEN TOTAL'!R167</f>
        <v>0</v>
      </c>
      <c r="M165" s="86">
        <f>'RESUMEN TOTAL'!S167</f>
        <v>0</v>
      </c>
      <c r="N165" s="86">
        <f>'RESUMEN TOTAL'!T167</f>
        <v>0</v>
      </c>
      <c r="O165" s="86">
        <f>'RESUMEN TOTAL'!U167</f>
        <v>0</v>
      </c>
      <c r="P165" s="86">
        <f>'RESUMEN TOTAL'!V167</f>
        <v>0</v>
      </c>
      <c r="Q165" s="86">
        <f>'RESUMEN TOTAL'!W167</f>
        <v>0</v>
      </c>
      <c r="R165" s="86">
        <f>'RESUMEN TOTAL'!X167</f>
        <v>0</v>
      </c>
      <c r="S165" s="86">
        <f>'RESUMEN TOTAL'!Y167</f>
        <v>0</v>
      </c>
      <c r="T165" s="86">
        <f>'RESUMEN TOTAL'!Z167</f>
        <v>0</v>
      </c>
      <c r="U165" s="86">
        <f>'RESUMEN TOTAL'!AA167</f>
        <v>0</v>
      </c>
      <c r="V165" s="86">
        <f>'RESUMEN TOTAL'!AB167</f>
        <v>0</v>
      </c>
      <c r="W165" s="86">
        <f>'RESUMEN TOTAL'!AC167</f>
        <v>0</v>
      </c>
      <c r="X165" s="86">
        <f>'RESUMEN TOTAL'!AD167</f>
        <v>0</v>
      </c>
      <c r="Y165" s="86">
        <f>'RESUMEN TOTAL'!AE167</f>
        <v>0</v>
      </c>
      <c r="Z165" s="86">
        <f>'RESUMEN TOTAL'!AF167</f>
        <v>0</v>
      </c>
      <c r="AA165" s="86">
        <f>'RESUMEN TOTAL'!AG167</f>
        <v>0</v>
      </c>
      <c r="AB165" s="86">
        <f>'RESUMEN TOTAL'!AH167</f>
        <v>0</v>
      </c>
      <c r="AC165" s="86">
        <f>'RESUMEN TOTAL'!AI167</f>
        <v>0</v>
      </c>
      <c r="AD165" s="86">
        <f>'RESUMEN TOTAL'!AJ167</f>
        <v>0</v>
      </c>
      <c r="AE165" s="86">
        <f>'RESUMEN TOTAL'!AK167</f>
        <v>0</v>
      </c>
      <c r="AF165" s="86">
        <f>'RESUMEN TOTAL'!AL167</f>
        <v>0</v>
      </c>
      <c r="AG165" s="86">
        <f>'RESUMEN TOTAL'!AM167</f>
        <v>0</v>
      </c>
      <c r="AH165" s="86">
        <f>'RESUMEN TOTAL'!AN167</f>
        <v>0</v>
      </c>
      <c r="AI165" s="86">
        <f>'RESUMEN TOTAL'!AO167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TOTAL'!A168</f>
        <v>LOMAS DE MONTEVERDE</v>
      </c>
      <c r="B166" t="str">
        <f>'RESUMEN TOTAL'!B168</f>
        <v>LDM 01</v>
      </c>
      <c r="C166" t="str">
        <f>'RESUMEN TOTAL'!D168</f>
        <v>ILLIA Y BOUREL</v>
      </c>
      <c r="D166" s="33" t="str">
        <f>'RESUMEN TOTAL'!E168</f>
        <v>DOMO</v>
      </c>
      <c r="E166" s="33" t="str">
        <f>'RESUMEN TOTAL'!F168</f>
        <v>PTO A FO</v>
      </c>
      <c r="F166" s="86">
        <f>'RESUMEN TOTAL'!L168</f>
        <v>0</v>
      </c>
      <c r="G166" s="86">
        <f>'RESUMEN TOTAL'!M168</f>
        <v>0</v>
      </c>
      <c r="H166" s="86">
        <f>'RESUMEN TOTAL'!N168</f>
        <v>0</v>
      </c>
      <c r="I166" s="86">
        <f>'RESUMEN TOTAL'!O168</f>
        <v>0</v>
      </c>
      <c r="J166" s="86">
        <f>'RESUMEN TOTAL'!P168</f>
        <v>0</v>
      </c>
      <c r="K166" s="86">
        <f>'RESUMEN TOTAL'!Q168</f>
        <v>0</v>
      </c>
      <c r="L166" s="86">
        <f>'RESUMEN TOTAL'!R168</f>
        <v>0</v>
      </c>
      <c r="M166" s="86">
        <f>'RESUMEN TOTAL'!S168</f>
        <v>0</v>
      </c>
      <c r="N166" s="86">
        <f>'RESUMEN TOTAL'!T168</f>
        <v>0</v>
      </c>
      <c r="O166" s="86">
        <f>'RESUMEN TOTAL'!U168</f>
        <v>0</v>
      </c>
      <c r="P166" s="86">
        <f>'RESUMEN TOTAL'!V168</f>
        <v>0</v>
      </c>
      <c r="Q166" s="86">
        <f>'RESUMEN TOTAL'!W168</f>
        <v>0</v>
      </c>
      <c r="R166" s="86">
        <f>'RESUMEN TOTAL'!X168</f>
        <v>0</v>
      </c>
      <c r="S166" s="86">
        <f>'RESUMEN TOTAL'!Y168</f>
        <v>0</v>
      </c>
      <c r="T166" s="86">
        <f>'RESUMEN TOTAL'!Z168</f>
        <v>0</v>
      </c>
      <c r="U166" s="86">
        <f>'RESUMEN TOTAL'!AA168</f>
        <v>0</v>
      </c>
      <c r="V166" s="86">
        <f>'RESUMEN TOTAL'!AB168</f>
        <v>0</v>
      </c>
      <c r="W166" s="86">
        <f>'RESUMEN TOTAL'!AC168</f>
        <v>0</v>
      </c>
      <c r="X166" s="86">
        <f>'RESUMEN TOTAL'!AD168</f>
        <v>0</v>
      </c>
      <c r="Y166" s="86">
        <f>'RESUMEN TOTAL'!AE168</f>
        <v>0</v>
      </c>
      <c r="Z166" s="86">
        <f>'RESUMEN TOTAL'!AF168</f>
        <v>0</v>
      </c>
      <c r="AA166" s="86">
        <f>'RESUMEN TOTAL'!AG168</f>
        <v>0</v>
      </c>
      <c r="AB166" s="86">
        <f>'RESUMEN TOTAL'!AH168</f>
        <v>0</v>
      </c>
      <c r="AC166" s="86">
        <f>'RESUMEN TOTAL'!AI168</f>
        <v>0</v>
      </c>
      <c r="AD166" s="86">
        <f>'RESUMEN TOTAL'!AJ168</f>
        <v>0</v>
      </c>
      <c r="AE166" s="86">
        <f>'RESUMEN TOTAL'!AK168</f>
        <v>0</v>
      </c>
      <c r="AF166" s="86">
        <f>'RESUMEN TOTAL'!AL168</f>
        <v>0</v>
      </c>
      <c r="AG166" s="86">
        <f>'RESUMEN TOTAL'!AM168</f>
        <v>0</v>
      </c>
      <c r="AH166" s="86">
        <f>'RESUMEN TOTAL'!AN168</f>
        <v>0</v>
      </c>
      <c r="AI166" s="86">
        <f>'RESUMEN TOTAL'!AO168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TOTAL'!A169</f>
        <v>LOMAS DE MONTEVERDE</v>
      </c>
      <c r="B167" t="str">
        <f>'RESUMEN TOTAL'!B169</f>
        <v>LDM 02</v>
      </c>
      <c r="C167" t="str">
        <f>'RESUMEN TOTAL'!D169</f>
        <v>LAS HERAS Y EDISON</v>
      </c>
      <c r="D167" s="33" t="str">
        <f>'RESUMEN TOTAL'!E169</f>
        <v>DOMO</v>
      </c>
      <c r="E167" s="33" t="str">
        <f>'RESUMEN TOTAL'!F169</f>
        <v>PTO A FO</v>
      </c>
      <c r="F167" s="86" t="str">
        <f>'RESUMEN TOTAL'!L169</f>
        <v>APAGADO</v>
      </c>
      <c r="G167" s="86" t="str">
        <f>'RESUMEN TOTAL'!M169</f>
        <v>APAGADO</v>
      </c>
      <c r="H167" s="86" t="str">
        <f>'RESUMEN TOTAL'!N169</f>
        <v>APAGADO</v>
      </c>
      <c r="I167" s="86" t="str">
        <f>'RESUMEN TOTAL'!O169</f>
        <v>APAGADO</v>
      </c>
      <c r="J167" s="86" t="str">
        <f>'RESUMEN TOTAL'!P169</f>
        <v>APAGADO</v>
      </c>
      <c r="K167" s="86" t="str">
        <f>'RESUMEN TOTAL'!Q169</f>
        <v>APAGADO</v>
      </c>
      <c r="L167" s="86">
        <f>'RESUMEN TOTAL'!R169</f>
        <v>0</v>
      </c>
      <c r="M167" s="86">
        <f>'RESUMEN TOTAL'!S169</f>
        <v>0</v>
      </c>
      <c r="N167" s="86">
        <f>'RESUMEN TOTAL'!T169</f>
        <v>0</v>
      </c>
      <c r="O167" s="86">
        <f>'RESUMEN TOTAL'!U169</f>
        <v>0</v>
      </c>
      <c r="P167" s="86">
        <f>'RESUMEN TOTAL'!V169</f>
        <v>0</v>
      </c>
      <c r="Q167" s="86">
        <f>'RESUMEN TOTAL'!W169</f>
        <v>0</v>
      </c>
      <c r="R167" s="86">
        <f>'RESUMEN TOTAL'!X169</f>
        <v>0</v>
      </c>
      <c r="S167" s="86">
        <f>'RESUMEN TOTAL'!Y169</f>
        <v>0</v>
      </c>
      <c r="T167" s="86">
        <f>'RESUMEN TOTAL'!Z169</f>
        <v>0</v>
      </c>
      <c r="U167" s="86">
        <f>'RESUMEN TOTAL'!AA169</f>
        <v>0</v>
      </c>
      <c r="V167" s="86">
        <f>'RESUMEN TOTAL'!AB169</f>
        <v>0</v>
      </c>
      <c r="W167" s="86">
        <f>'RESUMEN TOTAL'!AC169</f>
        <v>0</v>
      </c>
      <c r="X167" s="86">
        <f>'RESUMEN TOTAL'!AD169</f>
        <v>0</v>
      </c>
      <c r="Y167" s="86">
        <f>'RESUMEN TOTAL'!AE169</f>
        <v>0</v>
      </c>
      <c r="Z167" s="86">
        <f>'RESUMEN TOTAL'!AF169</f>
        <v>0</v>
      </c>
      <c r="AA167" s="86">
        <f>'RESUMEN TOTAL'!AG169</f>
        <v>0</v>
      </c>
      <c r="AB167" s="86">
        <f>'RESUMEN TOTAL'!AH169</f>
        <v>0</v>
      </c>
      <c r="AC167" s="86">
        <f>'RESUMEN TOTAL'!AI169</f>
        <v>0</v>
      </c>
      <c r="AD167" s="86">
        <f>'RESUMEN TOTAL'!AJ169</f>
        <v>0</v>
      </c>
      <c r="AE167" s="86">
        <f>'RESUMEN TOTAL'!AK169</f>
        <v>0</v>
      </c>
      <c r="AF167" s="86">
        <f>'RESUMEN TOTAL'!AL169</f>
        <v>0</v>
      </c>
      <c r="AG167" s="86">
        <f>'RESUMEN TOTAL'!AM169</f>
        <v>0</v>
      </c>
      <c r="AH167" s="86">
        <f>'RESUMEN TOTAL'!AN169</f>
        <v>0</v>
      </c>
      <c r="AI167" s="86">
        <f>'RESUMEN TOTAL'!AO169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TOTAL'!A170</f>
        <v>LOMAS DE MONTEVERDE</v>
      </c>
      <c r="B168" t="str">
        <f>'RESUMEN TOTAL'!B170</f>
        <v>LDM 03</v>
      </c>
      <c r="C168" t="str">
        <f>'RESUMEN TOTAL'!D170</f>
        <v>LAS HERAS Y FRANKLIN</v>
      </c>
      <c r="D168" s="33" t="str">
        <f>'RESUMEN TOTAL'!E170</f>
        <v>DOMO</v>
      </c>
      <c r="E168" s="33" t="str">
        <f>'RESUMEN TOTAL'!F170</f>
        <v>PTO A FO</v>
      </c>
      <c r="F168" s="86" t="str">
        <f>'RESUMEN TOTAL'!L170</f>
        <v>APAGADO</v>
      </c>
      <c r="G168" s="86" t="str">
        <f>'RESUMEN TOTAL'!M170</f>
        <v>APAGADO</v>
      </c>
      <c r="H168" s="86" t="str">
        <f>'RESUMEN TOTAL'!N170</f>
        <v>APAGADO</v>
      </c>
      <c r="I168" s="86" t="str">
        <f>'RESUMEN TOTAL'!O170</f>
        <v>APAGADO</v>
      </c>
      <c r="J168" s="86" t="str">
        <f>'RESUMEN TOTAL'!P170</f>
        <v>APAGADO</v>
      </c>
      <c r="K168" s="86" t="str">
        <f>'RESUMEN TOTAL'!Q170</f>
        <v>APAGADO</v>
      </c>
      <c r="L168" s="86">
        <f>'RESUMEN TOTAL'!R170</f>
        <v>0</v>
      </c>
      <c r="M168" s="86">
        <f>'RESUMEN TOTAL'!S170</f>
        <v>0</v>
      </c>
      <c r="N168" s="86">
        <f>'RESUMEN TOTAL'!T170</f>
        <v>0</v>
      </c>
      <c r="O168" s="86">
        <f>'RESUMEN TOTAL'!U170</f>
        <v>0</v>
      </c>
      <c r="P168" s="86">
        <f>'RESUMEN TOTAL'!V170</f>
        <v>0</v>
      </c>
      <c r="Q168" s="86">
        <f>'RESUMEN TOTAL'!W170</f>
        <v>0</v>
      </c>
      <c r="R168" s="86">
        <f>'RESUMEN TOTAL'!X170</f>
        <v>0</v>
      </c>
      <c r="S168" s="86">
        <f>'RESUMEN TOTAL'!Y170</f>
        <v>0</v>
      </c>
      <c r="T168" s="86">
        <f>'RESUMEN TOTAL'!Z170</f>
        <v>0</v>
      </c>
      <c r="U168" s="86">
        <f>'RESUMEN TOTAL'!AA170</f>
        <v>0</v>
      </c>
      <c r="V168" s="86">
        <f>'RESUMEN TOTAL'!AB170</f>
        <v>0</v>
      </c>
      <c r="W168" s="86">
        <f>'RESUMEN TOTAL'!AC170</f>
        <v>0</v>
      </c>
      <c r="X168" s="86">
        <f>'RESUMEN TOTAL'!AD170</f>
        <v>0</v>
      </c>
      <c r="Y168" s="86">
        <f>'RESUMEN TOTAL'!AE170</f>
        <v>0</v>
      </c>
      <c r="Z168" s="86">
        <f>'RESUMEN TOTAL'!AF170</f>
        <v>0</v>
      </c>
      <c r="AA168" s="86">
        <f>'RESUMEN TOTAL'!AG170</f>
        <v>0</v>
      </c>
      <c r="AB168" s="86">
        <f>'RESUMEN TOTAL'!AH170</f>
        <v>0</v>
      </c>
      <c r="AC168" s="86">
        <f>'RESUMEN TOTAL'!AI170</f>
        <v>0</v>
      </c>
      <c r="AD168" s="86">
        <f>'RESUMEN TOTAL'!AJ170</f>
        <v>0</v>
      </c>
      <c r="AE168" s="86">
        <f>'RESUMEN TOTAL'!AK170</f>
        <v>0</v>
      </c>
      <c r="AF168" s="86">
        <f>'RESUMEN TOTAL'!AL170</f>
        <v>0</v>
      </c>
      <c r="AG168" s="86">
        <f>'RESUMEN TOTAL'!AM170</f>
        <v>0</v>
      </c>
      <c r="AH168" s="86">
        <f>'RESUMEN TOTAL'!AN170</f>
        <v>0</v>
      </c>
      <c r="AI168" s="86">
        <f>'RESUMEN TOTAL'!AO170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TOTAL'!A171</f>
        <v>LIBERTAD</v>
      </c>
      <c r="B169" t="str">
        <f>'RESUMEN TOTAL'!B171</f>
        <v>LIBER 01</v>
      </c>
      <c r="C169" t="str">
        <f>'RESUMEN TOTAL'!D171</f>
        <v>511 Y 574 FIJA 01</v>
      </c>
      <c r="D169" s="33" t="str">
        <f>'RESUMEN TOTAL'!E171</f>
        <v>Fija</v>
      </c>
      <c r="E169" s="33" t="str">
        <f>'RESUMEN TOTAL'!F171</f>
        <v>RADIO</v>
      </c>
      <c r="F169" s="86">
        <f>'RESUMEN TOTAL'!L171</f>
        <v>0</v>
      </c>
      <c r="G169" s="86">
        <f>'RESUMEN TOTAL'!M171</f>
        <v>0</v>
      </c>
      <c r="H169" s="86">
        <f>'RESUMEN TOTAL'!N171</f>
        <v>0</v>
      </c>
      <c r="I169" s="86">
        <f>'RESUMEN TOTAL'!O171</f>
        <v>0</v>
      </c>
      <c r="J169" s="86">
        <f>'RESUMEN TOTAL'!P171</f>
        <v>0</v>
      </c>
      <c r="K169" s="86">
        <f>'RESUMEN TOTAL'!Q171</f>
        <v>0</v>
      </c>
      <c r="L169" s="86">
        <f>'RESUMEN TOTAL'!R171</f>
        <v>0</v>
      </c>
      <c r="M169" s="86">
        <f>'RESUMEN TOTAL'!S171</f>
        <v>0</v>
      </c>
      <c r="N169" s="86">
        <f>'RESUMEN TOTAL'!T171</f>
        <v>0</v>
      </c>
      <c r="O169" s="86">
        <f>'RESUMEN TOTAL'!U171</f>
        <v>0</v>
      </c>
      <c r="P169" s="86">
        <f>'RESUMEN TOTAL'!V171</f>
        <v>0</v>
      </c>
      <c r="Q169" s="86">
        <f>'RESUMEN TOTAL'!W171</f>
        <v>0</v>
      </c>
      <c r="R169" s="86">
        <f>'RESUMEN TOTAL'!X171</f>
        <v>0</v>
      </c>
      <c r="S169" s="86">
        <f>'RESUMEN TOTAL'!Y171</f>
        <v>0</v>
      </c>
      <c r="T169" s="86">
        <f>'RESUMEN TOTAL'!Z171</f>
        <v>0</v>
      </c>
      <c r="U169" s="86">
        <f>'RESUMEN TOTAL'!AA171</f>
        <v>0</v>
      </c>
      <c r="V169" s="86">
        <f>'RESUMEN TOTAL'!AB171</f>
        <v>0</v>
      </c>
      <c r="W169" s="86">
        <f>'RESUMEN TOTAL'!AC171</f>
        <v>0</v>
      </c>
      <c r="X169" s="86">
        <f>'RESUMEN TOTAL'!AD171</f>
        <v>0</v>
      </c>
      <c r="Y169" s="86">
        <f>'RESUMEN TOTAL'!AE171</f>
        <v>0</v>
      </c>
      <c r="Z169" s="86">
        <f>'RESUMEN TOTAL'!AF171</f>
        <v>0</v>
      </c>
      <c r="AA169" s="86">
        <f>'RESUMEN TOTAL'!AG171</f>
        <v>0</v>
      </c>
      <c r="AB169" s="86">
        <f>'RESUMEN TOTAL'!AH171</f>
        <v>0</v>
      </c>
      <c r="AC169" s="86">
        <f>'RESUMEN TOTAL'!AI171</f>
        <v>0</v>
      </c>
      <c r="AD169" s="86">
        <f>'RESUMEN TOTAL'!AJ171</f>
        <v>0</v>
      </c>
      <c r="AE169" s="86">
        <f>'RESUMEN TOTAL'!AK171</f>
        <v>0</v>
      </c>
      <c r="AF169" s="86">
        <f>'RESUMEN TOTAL'!AL171</f>
        <v>0</v>
      </c>
      <c r="AG169" s="86">
        <f>'RESUMEN TOTAL'!AM171</f>
        <v>0</v>
      </c>
      <c r="AH169" s="86">
        <f>'RESUMEN TOTAL'!AN171</f>
        <v>0</v>
      </c>
      <c r="AI169" s="86">
        <f>'RESUMEN TOTAL'!AO171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TOTAL'!A172</f>
        <v>LIBERTAD</v>
      </c>
      <c r="B170" t="str">
        <f>'RESUMEN TOTAL'!B172</f>
        <v>LIBER 02</v>
      </c>
      <c r="C170" t="str">
        <f>'RESUMEN TOTAL'!D172</f>
        <v>511 Y 574 FIJA 02</v>
      </c>
      <c r="D170" s="33" t="str">
        <f>'RESUMEN TOTAL'!E172</f>
        <v>Fija</v>
      </c>
      <c r="E170" s="33" t="str">
        <f>'RESUMEN TOTAL'!F172</f>
        <v>Radio</v>
      </c>
      <c r="F170" s="86">
        <f>'RESUMEN TOTAL'!L172</f>
        <v>0</v>
      </c>
      <c r="G170" s="86">
        <f>'RESUMEN TOTAL'!M172</f>
        <v>0</v>
      </c>
      <c r="H170" s="86">
        <f>'RESUMEN TOTAL'!N172</f>
        <v>0</v>
      </c>
      <c r="I170" s="86">
        <f>'RESUMEN TOTAL'!O172</f>
        <v>0</v>
      </c>
      <c r="J170" s="86">
        <f>'RESUMEN TOTAL'!P172</f>
        <v>0</v>
      </c>
      <c r="K170" s="86">
        <f>'RESUMEN TOTAL'!Q172</f>
        <v>0</v>
      </c>
      <c r="L170" s="86">
        <f>'RESUMEN TOTAL'!R172</f>
        <v>0</v>
      </c>
      <c r="M170" s="86">
        <f>'RESUMEN TOTAL'!S172</f>
        <v>0</v>
      </c>
      <c r="N170" s="86">
        <f>'RESUMEN TOTAL'!T172</f>
        <v>0</v>
      </c>
      <c r="O170" s="86">
        <f>'RESUMEN TOTAL'!U172</f>
        <v>0</v>
      </c>
      <c r="P170" s="86">
        <f>'RESUMEN TOTAL'!V172</f>
        <v>0</v>
      </c>
      <c r="Q170" s="86">
        <f>'RESUMEN TOTAL'!W172</f>
        <v>0</v>
      </c>
      <c r="R170" s="86">
        <f>'RESUMEN TOTAL'!X172</f>
        <v>0</v>
      </c>
      <c r="S170" s="86">
        <f>'RESUMEN TOTAL'!Y172</f>
        <v>0</v>
      </c>
      <c r="T170" s="86">
        <f>'RESUMEN TOTAL'!Z172</f>
        <v>0</v>
      </c>
      <c r="U170" s="86">
        <f>'RESUMEN TOTAL'!AA172</f>
        <v>0</v>
      </c>
      <c r="V170" s="86">
        <f>'RESUMEN TOTAL'!AB172</f>
        <v>0</v>
      </c>
      <c r="W170" s="86">
        <f>'RESUMEN TOTAL'!AC172</f>
        <v>0</v>
      </c>
      <c r="X170" s="86">
        <f>'RESUMEN TOTAL'!AD172</f>
        <v>0</v>
      </c>
      <c r="Y170" s="86">
        <f>'RESUMEN TOTAL'!AE172</f>
        <v>0</v>
      </c>
      <c r="Z170" s="86">
        <f>'RESUMEN TOTAL'!AF172</f>
        <v>0</v>
      </c>
      <c r="AA170" s="86">
        <f>'RESUMEN TOTAL'!AG172</f>
        <v>0</v>
      </c>
      <c r="AB170" s="86">
        <f>'RESUMEN TOTAL'!AH172</f>
        <v>0</v>
      </c>
      <c r="AC170" s="86">
        <f>'RESUMEN TOTAL'!AI172</f>
        <v>0</v>
      </c>
      <c r="AD170" s="86">
        <f>'RESUMEN TOTAL'!AJ172</f>
        <v>0</v>
      </c>
      <c r="AE170" s="86">
        <f>'RESUMEN TOTAL'!AK172</f>
        <v>0</v>
      </c>
      <c r="AF170" s="86">
        <f>'RESUMEN TOTAL'!AL172</f>
        <v>0</v>
      </c>
      <c r="AG170" s="86">
        <f>'RESUMEN TOTAL'!AM172</f>
        <v>0</v>
      </c>
      <c r="AH170" s="86">
        <f>'RESUMEN TOTAL'!AN172</f>
        <v>0</v>
      </c>
      <c r="AI170" s="86">
        <f>'RESUMEN TOTAL'!AO172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TOTAL'!A173</f>
        <v>CHACABUCO</v>
      </c>
      <c r="B171" t="str">
        <f>'RESUMEN TOTAL'!B173</f>
        <v>LPI 01</v>
      </c>
      <c r="C171" t="str">
        <f>'RESUMEN TOTAL'!D173</f>
        <v>Maipu y Posadas</v>
      </c>
      <c r="D171" s="33" t="str">
        <f>'RESUMEN TOTAL'!E173</f>
        <v>Domo</v>
      </c>
      <c r="E171" s="33" t="str">
        <f>'RESUMEN TOTAL'!F173</f>
        <v>Radio</v>
      </c>
      <c r="F171" s="86">
        <f>'RESUMEN TOTAL'!L173</f>
        <v>0</v>
      </c>
      <c r="G171" s="86">
        <f>'RESUMEN TOTAL'!M173</f>
        <v>0</v>
      </c>
      <c r="H171" s="86">
        <f>'RESUMEN TOTAL'!N173</f>
        <v>0</v>
      </c>
      <c r="I171" s="86">
        <f>'RESUMEN TOTAL'!O173</f>
        <v>0</v>
      </c>
      <c r="J171" s="86">
        <f>'RESUMEN TOTAL'!P173</f>
        <v>0</v>
      </c>
      <c r="K171" s="86">
        <f>'RESUMEN TOTAL'!Q173</f>
        <v>0</v>
      </c>
      <c r="L171" s="86">
        <f>'RESUMEN TOTAL'!R173</f>
        <v>0</v>
      </c>
      <c r="M171" s="86">
        <f>'RESUMEN TOTAL'!S173</f>
        <v>0</v>
      </c>
      <c r="N171" s="86">
        <f>'RESUMEN TOTAL'!T173</f>
        <v>0</v>
      </c>
      <c r="O171" s="86">
        <f>'RESUMEN TOTAL'!U173</f>
        <v>0</v>
      </c>
      <c r="P171" s="86">
        <f>'RESUMEN TOTAL'!V173</f>
        <v>0</v>
      </c>
      <c r="Q171" s="86">
        <f>'RESUMEN TOTAL'!W173</f>
        <v>0</v>
      </c>
      <c r="R171" s="86">
        <f>'RESUMEN TOTAL'!X173</f>
        <v>0</v>
      </c>
      <c r="S171" s="86">
        <f>'RESUMEN TOTAL'!Y173</f>
        <v>0</v>
      </c>
      <c r="T171" s="86">
        <f>'RESUMEN TOTAL'!Z173</f>
        <v>0</v>
      </c>
      <c r="U171" s="86">
        <f>'RESUMEN TOTAL'!AA173</f>
        <v>0</v>
      </c>
      <c r="V171" s="86">
        <f>'RESUMEN TOTAL'!AB173</f>
        <v>0</v>
      </c>
      <c r="W171" s="86">
        <f>'RESUMEN TOTAL'!AC173</f>
        <v>0</v>
      </c>
      <c r="X171" s="86">
        <f>'RESUMEN TOTAL'!AD173</f>
        <v>0</v>
      </c>
      <c r="Y171" s="86">
        <f>'RESUMEN TOTAL'!AE173</f>
        <v>0</v>
      </c>
      <c r="Z171" s="86">
        <f>'RESUMEN TOTAL'!AF173</f>
        <v>0</v>
      </c>
      <c r="AA171" s="86">
        <f>'RESUMEN TOTAL'!AG173</f>
        <v>0</v>
      </c>
      <c r="AB171" s="86">
        <f>'RESUMEN TOTAL'!AH173</f>
        <v>0</v>
      </c>
      <c r="AC171" s="86">
        <f>'RESUMEN TOTAL'!AI173</f>
        <v>0</v>
      </c>
      <c r="AD171" s="86">
        <f>'RESUMEN TOTAL'!AJ173</f>
        <v>0</v>
      </c>
      <c r="AE171" s="86">
        <f>'RESUMEN TOTAL'!AK173</f>
        <v>0</v>
      </c>
      <c r="AF171" s="86">
        <f>'RESUMEN TOTAL'!AL173</f>
        <v>0</v>
      </c>
      <c r="AG171" s="86">
        <f>'RESUMEN TOTAL'!AM173</f>
        <v>0</v>
      </c>
      <c r="AH171" s="86">
        <f>'RESUMEN TOTAL'!AN173</f>
        <v>0</v>
      </c>
      <c r="AI171" s="86">
        <f>'RESUMEN TOTAL'!AO173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TOTAL'!A174</f>
        <v>CHACABUCO</v>
      </c>
      <c r="B172" t="str">
        <f>'RESUMEN TOTAL'!B174</f>
        <v>LPI02</v>
      </c>
      <c r="C172" t="str">
        <f>'RESUMEN TOTAL'!D174</f>
        <v>EE.UU y Ayacucho</v>
      </c>
      <c r="D172" s="33" t="str">
        <f>'RESUMEN TOTAL'!E174</f>
        <v>Domo</v>
      </c>
      <c r="E172" s="33" t="str">
        <f>'RESUMEN TOTAL'!F174</f>
        <v>Radio</v>
      </c>
      <c r="F172" s="86">
        <f>'RESUMEN TOTAL'!L174</f>
        <v>0</v>
      </c>
      <c r="G172" s="86">
        <f>'RESUMEN TOTAL'!M174</f>
        <v>0</v>
      </c>
      <c r="H172" s="86">
        <f>'RESUMEN TOTAL'!N174</f>
        <v>0</v>
      </c>
      <c r="I172" s="86">
        <f>'RESUMEN TOTAL'!O174</f>
        <v>0</v>
      </c>
      <c r="J172" s="86">
        <f>'RESUMEN TOTAL'!P174</f>
        <v>0</v>
      </c>
      <c r="K172" s="86">
        <f>'RESUMEN TOTAL'!Q174</f>
        <v>0</v>
      </c>
      <c r="L172" s="86">
        <f>'RESUMEN TOTAL'!R174</f>
        <v>0</v>
      </c>
      <c r="M172" s="86">
        <f>'RESUMEN TOTAL'!S174</f>
        <v>0</v>
      </c>
      <c r="N172" s="86">
        <f>'RESUMEN TOTAL'!T174</f>
        <v>0</v>
      </c>
      <c r="O172" s="86">
        <f>'RESUMEN TOTAL'!U174</f>
        <v>0</v>
      </c>
      <c r="P172" s="86">
        <f>'RESUMEN TOTAL'!V174</f>
        <v>0</v>
      </c>
      <c r="Q172" s="86">
        <f>'RESUMEN TOTAL'!W174</f>
        <v>0</v>
      </c>
      <c r="R172" s="86">
        <f>'RESUMEN TOTAL'!X174</f>
        <v>0</v>
      </c>
      <c r="S172" s="86">
        <f>'RESUMEN TOTAL'!Y174</f>
        <v>0</v>
      </c>
      <c r="T172" s="86">
        <f>'RESUMEN TOTAL'!Z174</f>
        <v>0</v>
      </c>
      <c r="U172" s="86">
        <f>'RESUMEN TOTAL'!AA174</f>
        <v>0</v>
      </c>
      <c r="V172" s="86">
        <f>'RESUMEN TOTAL'!AB174</f>
        <v>0</v>
      </c>
      <c r="W172" s="86">
        <f>'RESUMEN TOTAL'!AC174</f>
        <v>0</v>
      </c>
      <c r="X172" s="86">
        <f>'RESUMEN TOTAL'!AD174</f>
        <v>0</v>
      </c>
      <c r="Y172" s="86">
        <f>'RESUMEN TOTAL'!AE174</f>
        <v>0</v>
      </c>
      <c r="Z172" s="86">
        <f>'RESUMEN TOTAL'!AF174</f>
        <v>0</v>
      </c>
      <c r="AA172" s="86">
        <f>'RESUMEN TOTAL'!AG174</f>
        <v>0</v>
      </c>
      <c r="AB172" s="86">
        <f>'RESUMEN TOTAL'!AH174</f>
        <v>0</v>
      </c>
      <c r="AC172" s="86">
        <f>'RESUMEN TOTAL'!AI174</f>
        <v>0</v>
      </c>
      <c r="AD172" s="86">
        <f>'RESUMEN TOTAL'!AJ174</f>
        <v>0</v>
      </c>
      <c r="AE172" s="86">
        <f>'RESUMEN TOTAL'!AK174</f>
        <v>0</v>
      </c>
      <c r="AF172" s="86">
        <f>'RESUMEN TOTAL'!AL174</f>
        <v>0</v>
      </c>
      <c r="AG172" s="86">
        <f>'RESUMEN TOTAL'!AM174</f>
        <v>0</v>
      </c>
      <c r="AH172" s="86">
        <f>'RESUMEN TOTAL'!AN174</f>
        <v>0</v>
      </c>
      <c r="AI172" s="86">
        <f>'RESUMEN TOTAL'!AO174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TOTAL'!A175</f>
        <v>LA PILETA</v>
      </c>
      <c r="B173" t="str">
        <f>'RESUMEN TOTAL'!B175</f>
        <v>LPI03 (fija 2)</v>
      </c>
      <c r="C173" t="str">
        <f>'RESUMEN TOTAL'!D175</f>
        <v>MAIPU Y POSADAS</v>
      </c>
      <c r="D173" s="33" t="str">
        <f>'RESUMEN TOTAL'!E175</f>
        <v>Fija</v>
      </c>
      <c r="E173" s="33" t="str">
        <f>'RESUMEN TOTAL'!F175</f>
        <v>Fibra Optica</v>
      </c>
      <c r="F173" s="86">
        <f>'RESUMEN TOTAL'!L175</f>
        <v>0</v>
      </c>
      <c r="G173" s="86" t="str">
        <f>'RESUMEN TOTAL'!M175</f>
        <v>APAGADO</v>
      </c>
      <c r="H173" s="86" t="str">
        <f>'RESUMEN TOTAL'!N175</f>
        <v>APAGADO</v>
      </c>
      <c r="I173" s="86" t="str">
        <f>'RESUMEN TOTAL'!O175</f>
        <v>APAGADO</v>
      </c>
      <c r="J173" s="86" t="str">
        <f>'RESUMEN TOTAL'!P175</f>
        <v>APAGADO</v>
      </c>
      <c r="K173" s="86" t="str">
        <f>'RESUMEN TOTAL'!Q175</f>
        <v>APAGADO</v>
      </c>
      <c r="L173" s="86">
        <f>'RESUMEN TOTAL'!R175</f>
        <v>0</v>
      </c>
      <c r="M173" s="86">
        <f>'RESUMEN TOTAL'!S175</f>
        <v>0</v>
      </c>
      <c r="N173" s="86">
        <f>'RESUMEN TOTAL'!T175</f>
        <v>0</v>
      </c>
      <c r="O173" s="86">
        <f>'RESUMEN TOTAL'!U175</f>
        <v>0</v>
      </c>
      <c r="P173" s="86">
        <f>'RESUMEN TOTAL'!V175</f>
        <v>0</v>
      </c>
      <c r="Q173" s="86">
        <f>'RESUMEN TOTAL'!W175</f>
        <v>0</v>
      </c>
      <c r="R173" s="86">
        <f>'RESUMEN TOTAL'!X175</f>
        <v>0</v>
      </c>
      <c r="S173" s="86">
        <f>'RESUMEN TOTAL'!Y175</f>
        <v>0</v>
      </c>
      <c r="T173" s="86">
        <f>'RESUMEN TOTAL'!Z175</f>
        <v>0</v>
      </c>
      <c r="U173" s="86">
        <f>'RESUMEN TOTAL'!AA175</f>
        <v>0</v>
      </c>
      <c r="V173" s="86">
        <f>'RESUMEN TOTAL'!AB175</f>
        <v>0</v>
      </c>
      <c r="W173" s="86">
        <f>'RESUMEN TOTAL'!AC175</f>
        <v>0</v>
      </c>
      <c r="X173" s="86">
        <f>'RESUMEN TOTAL'!AD175</f>
        <v>0</v>
      </c>
      <c r="Y173" s="86">
        <f>'RESUMEN TOTAL'!AE175</f>
        <v>0</v>
      </c>
      <c r="Z173" s="86">
        <f>'RESUMEN TOTAL'!AF175</f>
        <v>0</v>
      </c>
      <c r="AA173" s="86">
        <f>'RESUMEN TOTAL'!AG175</f>
        <v>0</v>
      </c>
      <c r="AB173" s="86">
        <f>'RESUMEN TOTAL'!AH175</f>
        <v>0</v>
      </c>
      <c r="AC173" s="86">
        <f>'RESUMEN TOTAL'!AI175</f>
        <v>0</v>
      </c>
      <c r="AD173" s="86">
        <f>'RESUMEN TOTAL'!AJ175</f>
        <v>0</v>
      </c>
      <c r="AE173" s="86">
        <f>'RESUMEN TOTAL'!AK175</f>
        <v>0</v>
      </c>
      <c r="AF173" s="86">
        <f>'RESUMEN TOTAL'!AL175</f>
        <v>0</v>
      </c>
      <c r="AG173" s="86">
        <f>'RESUMEN TOTAL'!AM175</f>
        <v>0</v>
      </c>
      <c r="AH173" s="86">
        <f>'RESUMEN TOTAL'!AN175</f>
        <v>0</v>
      </c>
      <c r="AI173" s="86">
        <f>'RESUMEN TOTAL'!AO175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TOTAL'!A176</f>
        <v>LA PILETA</v>
      </c>
      <c r="B174" t="str">
        <f>'RESUMEN TOTAL'!B176</f>
        <v>LPI04 (fija 1)</v>
      </c>
      <c r="C174" t="str">
        <f>'RESUMEN TOTAL'!D176</f>
        <v>MAIPU Y POSADAS</v>
      </c>
      <c r="D174" s="33" t="str">
        <f>'RESUMEN TOTAL'!E176</f>
        <v>FIJA</v>
      </c>
      <c r="E174" s="33" t="str">
        <f>'RESUMEN TOTAL'!F176</f>
        <v>Fibra Optica</v>
      </c>
      <c r="F174" s="86" t="str">
        <f>'RESUMEN TOTAL'!L176</f>
        <v>APAGADO</v>
      </c>
      <c r="G174" s="86" t="str">
        <f>'RESUMEN TOTAL'!M176</f>
        <v>APAGADO</v>
      </c>
      <c r="H174" s="86" t="str">
        <f>'RESUMEN TOTAL'!N176</f>
        <v>APAGADO</v>
      </c>
      <c r="I174" s="86" t="str">
        <f>'RESUMEN TOTAL'!O176</f>
        <v>APAGADO</v>
      </c>
      <c r="J174" s="86" t="str">
        <f>'RESUMEN TOTAL'!P176</f>
        <v>APAGADO</v>
      </c>
      <c r="K174" s="86" t="str">
        <f>'RESUMEN TOTAL'!Q176</f>
        <v>APAGADO</v>
      </c>
      <c r="L174" s="86">
        <f>'RESUMEN TOTAL'!R176</f>
        <v>0</v>
      </c>
      <c r="M174" s="86">
        <f>'RESUMEN TOTAL'!S176</f>
        <v>0</v>
      </c>
      <c r="N174" s="86">
        <f>'RESUMEN TOTAL'!T176</f>
        <v>0</v>
      </c>
      <c r="O174" s="86">
        <f>'RESUMEN TOTAL'!U176</f>
        <v>0</v>
      </c>
      <c r="P174" s="86">
        <f>'RESUMEN TOTAL'!V176</f>
        <v>0</v>
      </c>
      <c r="Q174" s="86">
        <f>'RESUMEN TOTAL'!W176</f>
        <v>0</v>
      </c>
      <c r="R174" s="86">
        <f>'RESUMEN TOTAL'!X176</f>
        <v>0</v>
      </c>
      <c r="S174" s="86">
        <f>'RESUMEN TOTAL'!Y176</f>
        <v>0</v>
      </c>
      <c r="T174" s="86">
        <f>'RESUMEN TOTAL'!Z176</f>
        <v>0</v>
      </c>
      <c r="U174" s="86">
        <f>'RESUMEN TOTAL'!AA176</f>
        <v>0</v>
      </c>
      <c r="V174" s="86">
        <f>'RESUMEN TOTAL'!AB176</f>
        <v>0</v>
      </c>
      <c r="W174" s="86">
        <f>'RESUMEN TOTAL'!AC176</f>
        <v>0</v>
      </c>
      <c r="X174" s="86">
        <f>'RESUMEN TOTAL'!AD176</f>
        <v>0</v>
      </c>
      <c r="Y174" s="86">
        <f>'RESUMEN TOTAL'!AE176</f>
        <v>0</v>
      </c>
      <c r="Z174" s="86">
        <f>'RESUMEN TOTAL'!AF176</f>
        <v>0</v>
      </c>
      <c r="AA174" s="86">
        <f>'RESUMEN TOTAL'!AG176</f>
        <v>0</v>
      </c>
      <c r="AB174" s="86">
        <f>'RESUMEN TOTAL'!AH176</f>
        <v>0</v>
      </c>
      <c r="AC174" s="86">
        <f>'RESUMEN TOTAL'!AI176</f>
        <v>0</v>
      </c>
      <c r="AD174" s="86">
        <f>'RESUMEN TOTAL'!AJ176</f>
        <v>0</v>
      </c>
      <c r="AE174" s="86">
        <f>'RESUMEN TOTAL'!AK176</f>
        <v>0</v>
      </c>
      <c r="AF174" s="86">
        <f>'RESUMEN TOTAL'!AL176</f>
        <v>0</v>
      </c>
      <c r="AG174" s="86">
        <f>'RESUMEN TOTAL'!AM176</f>
        <v>0</v>
      </c>
      <c r="AH174" s="86">
        <f>'RESUMEN TOTAL'!AN176</f>
        <v>0</v>
      </c>
      <c r="AI174" s="86">
        <f>'RESUMEN TOTAL'!AO176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TOTAL'!A178</f>
        <v>LOS PILARES</v>
      </c>
      <c r="B175" t="str">
        <f>'RESUMEN TOTAL'!B178</f>
        <v>LPR 01</v>
      </c>
      <c r="C175" t="str">
        <f>'RESUMEN TOTAL'!D178</f>
        <v>EVA PERON E/ CACHEUTA Y 1406</v>
      </c>
      <c r="D175" s="33" t="str">
        <f>'RESUMEN TOTAL'!E178</f>
        <v>DOMO</v>
      </c>
      <c r="E175" s="33" t="str">
        <f>'RESUMEN TOTAL'!F178</f>
        <v>Fibra Optica</v>
      </c>
      <c r="F175" s="86" t="str">
        <f>'RESUMEN TOTAL'!L178</f>
        <v>APAGADO</v>
      </c>
      <c r="G175" s="86" t="str">
        <f>'RESUMEN TOTAL'!M178</f>
        <v>APAGADO</v>
      </c>
      <c r="H175" s="86" t="str">
        <f>'RESUMEN TOTAL'!N178</f>
        <v>APAGADO</v>
      </c>
      <c r="I175" s="86" t="str">
        <f>'RESUMEN TOTAL'!O178</f>
        <v>APAGADO</v>
      </c>
      <c r="J175" s="86" t="str">
        <f>'RESUMEN TOTAL'!P178</f>
        <v>APAGADO</v>
      </c>
      <c r="K175" s="86" t="str">
        <f>'RESUMEN TOTAL'!Q178</f>
        <v>APAGADO</v>
      </c>
      <c r="L175" s="86">
        <f>'RESUMEN TOTAL'!R178</f>
        <v>0</v>
      </c>
      <c r="M175" s="86">
        <f>'RESUMEN TOTAL'!S178</f>
        <v>0</v>
      </c>
      <c r="N175" s="86">
        <f>'RESUMEN TOTAL'!T178</f>
        <v>0</v>
      </c>
      <c r="O175" s="86">
        <f>'RESUMEN TOTAL'!U178</f>
        <v>0</v>
      </c>
      <c r="P175" s="86">
        <f>'RESUMEN TOTAL'!V178</f>
        <v>0</v>
      </c>
      <c r="Q175" s="86">
        <f>'RESUMEN TOTAL'!W178</f>
        <v>0</v>
      </c>
      <c r="R175" s="86">
        <f>'RESUMEN TOTAL'!X178</f>
        <v>0</v>
      </c>
      <c r="S175" s="86">
        <f>'RESUMEN TOTAL'!Y178</f>
        <v>0</v>
      </c>
      <c r="T175" s="86">
        <f>'RESUMEN TOTAL'!Z178</f>
        <v>0</v>
      </c>
      <c r="U175" s="86">
        <f>'RESUMEN TOTAL'!AA178</f>
        <v>0</v>
      </c>
      <c r="V175" s="86">
        <f>'RESUMEN TOTAL'!AB178</f>
        <v>0</v>
      </c>
      <c r="W175" s="86">
        <f>'RESUMEN TOTAL'!AC178</f>
        <v>0</v>
      </c>
      <c r="X175" s="86">
        <f>'RESUMEN TOTAL'!AD178</f>
        <v>0</v>
      </c>
      <c r="Y175" s="86">
        <f>'RESUMEN TOTAL'!AE178</f>
        <v>0</v>
      </c>
      <c r="Z175" s="86">
        <f>'RESUMEN TOTAL'!AF178</f>
        <v>0</v>
      </c>
      <c r="AA175" s="86">
        <f>'RESUMEN TOTAL'!AG178</f>
        <v>0</v>
      </c>
      <c r="AB175" s="86">
        <f>'RESUMEN TOTAL'!AH178</f>
        <v>0</v>
      </c>
      <c r="AC175" s="86">
        <f>'RESUMEN TOTAL'!AI178</f>
        <v>0</v>
      </c>
      <c r="AD175" s="86">
        <f>'RESUMEN TOTAL'!AJ178</f>
        <v>0</v>
      </c>
      <c r="AE175" s="86">
        <f>'RESUMEN TOTAL'!AK178</f>
        <v>0</v>
      </c>
      <c r="AF175" s="86">
        <f>'RESUMEN TOTAL'!AL178</f>
        <v>0</v>
      </c>
      <c r="AG175" s="86">
        <f>'RESUMEN TOTAL'!AM178</f>
        <v>0</v>
      </c>
      <c r="AH175" s="86">
        <f>'RESUMEN TOTAL'!AN178</f>
        <v>0</v>
      </c>
      <c r="AI175" s="86">
        <f>'RESUMEN TOTAL'!AO178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TOTAL'!A179</f>
        <v>LOS PILARES</v>
      </c>
      <c r="B176" t="str">
        <f>'RESUMEN TOTAL'!B179</f>
        <v>LPR02 (fija 1)</v>
      </c>
      <c r="C176" t="str">
        <f>'RESUMEN TOTAL'!D179</f>
        <v>EVA PERON Y CACHEUTA</v>
      </c>
      <c r="D176" s="33" t="str">
        <f>'RESUMEN TOTAL'!E179</f>
        <v>Fija</v>
      </c>
      <c r="E176" s="33" t="str">
        <f>'RESUMEN TOTAL'!F179</f>
        <v>Fibra Optica</v>
      </c>
      <c r="F176" s="86" t="str">
        <f>'RESUMEN TOTAL'!L179</f>
        <v>APAGADO</v>
      </c>
      <c r="G176" s="86" t="str">
        <f>'RESUMEN TOTAL'!M179</f>
        <v>APAGADO</v>
      </c>
      <c r="H176" s="86" t="str">
        <f>'RESUMEN TOTAL'!N179</f>
        <v>APAGADO</v>
      </c>
      <c r="I176" s="86" t="str">
        <f>'RESUMEN TOTAL'!O179</f>
        <v>APAGADO</v>
      </c>
      <c r="J176" s="86" t="str">
        <f>'RESUMEN TOTAL'!P179</f>
        <v>APAGADO</v>
      </c>
      <c r="K176" s="86" t="str">
        <f>'RESUMEN TOTAL'!Q179</f>
        <v>APAGADO</v>
      </c>
      <c r="L176" s="86">
        <f>'RESUMEN TOTAL'!R179</f>
        <v>0</v>
      </c>
      <c r="M176" s="86">
        <f>'RESUMEN TOTAL'!S179</f>
        <v>0</v>
      </c>
      <c r="N176" s="86">
        <f>'RESUMEN TOTAL'!T179</f>
        <v>0</v>
      </c>
      <c r="O176" s="86">
        <f>'RESUMEN TOTAL'!U179</f>
        <v>0</v>
      </c>
      <c r="P176" s="86">
        <f>'RESUMEN TOTAL'!V179</f>
        <v>0</v>
      </c>
      <c r="Q176" s="86">
        <f>'RESUMEN TOTAL'!W179</f>
        <v>0</v>
      </c>
      <c r="R176" s="86">
        <f>'RESUMEN TOTAL'!X179</f>
        <v>0</v>
      </c>
      <c r="S176" s="86">
        <f>'RESUMEN TOTAL'!Y179</f>
        <v>0</v>
      </c>
      <c r="T176" s="86">
        <f>'RESUMEN TOTAL'!Z179</f>
        <v>0</v>
      </c>
      <c r="U176" s="86">
        <f>'RESUMEN TOTAL'!AA179</f>
        <v>0</v>
      </c>
      <c r="V176" s="86">
        <f>'RESUMEN TOTAL'!AB179</f>
        <v>0</v>
      </c>
      <c r="W176" s="86">
        <f>'RESUMEN TOTAL'!AC179</f>
        <v>0</v>
      </c>
      <c r="X176" s="86">
        <f>'RESUMEN TOTAL'!AD179</f>
        <v>0</v>
      </c>
      <c r="Y176" s="86">
        <f>'RESUMEN TOTAL'!AE179</f>
        <v>0</v>
      </c>
      <c r="Z176" s="86">
        <f>'RESUMEN TOTAL'!AF179</f>
        <v>0</v>
      </c>
      <c r="AA176" s="86">
        <f>'RESUMEN TOTAL'!AG179</f>
        <v>0</v>
      </c>
      <c r="AB176" s="86">
        <f>'RESUMEN TOTAL'!AH179</f>
        <v>0</v>
      </c>
      <c r="AC176" s="86">
        <f>'RESUMEN TOTAL'!AI179</f>
        <v>0</v>
      </c>
      <c r="AD176" s="86">
        <f>'RESUMEN TOTAL'!AJ179</f>
        <v>0</v>
      </c>
      <c r="AE176" s="86">
        <f>'RESUMEN TOTAL'!AK179</f>
        <v>0</v>
      </c>
      <c r="AF176" s="86">
        <f>'RESUMEN TOTAL'!AL179</f>
        <v>0</v>
      </c>
      <c r="AG176" s="86">
        <f>'RESUMEN TOTAL'!AM179</f>
        <v>0</v>
      </c>
      <c r="AH176" s="86">
        <f>'RESUMEN TOTAL'!AN179</f>
        <v>0</v>
      </c>
      <c r="AI176" s="86">
        <f>'RESUMEN TOTAL'!AO179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TOTAL'!A180</f>
        <v>LOS PILARES</v>
      </c>
      <c r="B177" t="str">
        <f>'RESUMEN TOTAL'!B180</f>
        <v>LPR03 (fija 2)</v>
      </c>
      <c r="C177" t="str">
        <f>'RESUMEN TOTAL'!D180</f>
        <v>EVA PERON Y CACHEUTA</v>
      </c>
      <c r="D177" s="33" t="str">
        <f>'RESUMEN TOTAL'!E180</f>
        <v>Fija</v>
      </c>
      <c r="E177" s="33" t="str">
        <f>'RESUMEN TOTAL'!F180</f>
        <v>Fibra Optica</v>
      </c>
      <c r="F177" s="86" t="str">
        <f>'RESUMEN TOTAL'!L180</f>
        <v>APAGADO</v>
      </c>
      <c r="G177" s="86" t="str">
        <f>'RESUMEN TOTAL'!M180</f>
        <v>APAGADO</v>
      </c>
      <c r="H177" s="86" t="str">
        <f>'RESUMEN TOTAL'!N180</f>
        <v>APAGADO</v>
      </c>
      <c r="I177" s="86" t="str">
        <f>'RESUMEN TOTAL'!O180</f>
        <v>APAGADO</v>
      </c>
      <c r="J177" s="86" t="str">
        <f>'RESUMEN TOTAL'!P180</f>
        <v>APAGADO</v>
      </c>
      <c r="K177" s="86" t="str">
        <f>'RESUMEN TOTAL'!Q180</f>
        <v>APAGADO</v>
      </c>
      <c r="L177" s="86">
        <f>'RESUMEN TOTAL'!R180</f>
        <v>0</v>
      </c>
      <c r="M177" s="86">
        <f>'RESUMEN TOTAL'!S180</f>
        <v>0</v>
      </c>
      <c r="N177" s="86">
        <f>'RESUMEN TOTAL'!T180</f>
        <v>0</v>
      </c>
      <c r="O177" s="86">
        <f>'RESUMEN TOTAL'!U180</f>
        <v>0</v>
      </c>
      <c r="P177" s="86">
        <f>'RESUMEN TOTAL'!V180</f>
        <v>0</v>
      </c>
      <c r="Q177" s="86">
        <f>'RESUMEN TOTAL'!W180</f>
        <v>0</v>
      </c>
      <c r="R177" s="86">
        <f>'RESUMEN TOTAL'!X180</f>
        <v>0</v>
      </c>
      <c r="S177" s="86">
        <f>'RESUMEN TOTAL'!Y180</f>
        <v>0</v>
      </c>
      <c r="T177" s="86">
        <f>'RESUMEN TOTAL'!Z180</f>
        <v>0</v>
      </c>
      <c r="U177" s="86">
        <f>'RESUMEN TOTAL'!AA180</f>
        <v>0</v>
      </c>
      <c r="V177" s="86">
        <f>'RESUMEN TOTAL'!AB180</f>
        <v>0</v>
      </c>
      <c r="W177" s="86">
        <f>'RESUMEN TOTAL'!AC180</f>
        <v>0</v>
      </c>
      <c r="X177" s="86">
        <f>'RESUMEN TOTAL'!AD180</f>
        <v>0</v>
      </c>
      <c r="Y177" s="86">
        <f>'RESUMEN TOTAL'!AE180</f>
        <v>0</v>
      </c>
      <c r="Z177" s="86">
        <f>'RESUMEN TOTAL'!AF180</f>
        <v>0</v>
      </c>
      <c r="AA177" s="86">
        <f>'RESUMEN TOTAL'!AG180</f>
        <v>0</v>
      </c>
      <c r="AB177" s="86">
        <f>'RESUMEN TOTAL'!AH180</f>
        <v>0</v>
      </c>
      <c r="AC177" s="86">
        <f>'RESUMEN TOTAL'!AI180</f>
        <v>0</v>
      </c>
      <c r="AD177" s="86">
        <f>'RESUMEN TOTAL'!AJ180</f>
        <v>0</v>
      </c>
      <c r="AE177" s="86">
        <f>'RESUMEN TOTAL'!AK180</f>
        <v>0</v>
      </c>
      <c r="AF177" s="86">
        <f>'RESUMEN TOTAL'!AL180</f>
        <v>0</v>
      </c>
      <c r="AG177" s="86">
        <f>'RESUMEN TOTAL'!AM180</f>
        <v>0</v>
      </c>
      <c r="AH177" s="86">
        <f>'RESUMEN TOTAL'!AN180</f>
        <v>0</v>
      </c>
      <c r="AI177" s="86">
        <f>'RESUMEN TOTAL'!AO180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TOTAL'!A181</f>
        <v>LOPEZ ROMERO</v>
      </c>
      <c r="B178" t="str">
        <f>'RESUMEN TOTAL'!B181</f>
        <v>LRO 05</v>
      </c>
      <c r="C178" t="str">
        <f>'RESUMEN TOTAL'!D181</f>
        <v>Calchaqui y Las Americas</v>
      </c>
      <c r="D178" s="33" t="str">
        <f>'RESUMEN TOTAL'!E181</f>
        <v>Fija</v>
      </c>
      <c r="E178" s="33" t="str">
        <f>'RESUMEN TOTAL'!F181</f>
        <v>Fibra Optica</v>
      </c>
      <c r="F178" s="86">
        <f>'RESUMEN TOTAL'!L181</f>
        <v>0</v>
      </c>
      <c r="G178" s="86">
        <f>'RESUMEN TOTAL'!M181</f>
        <v>0</v>
      </c>
      <c r="H178" s="86">
        <f>'RESUMEN TOTAL'!N181</f>
        <v>0</v>
      </c>
      <c r="I178" s="86">
        <f>'RESUMEN TOTAL'!O181</f>
        <v>0</v>
      </c>
      <c r="J178" s="86">
        <f>'RESUMEN TOTAL'!P181</f>
        <v>0</v>
      </c>
      <c r="K178" s="86">
        <f>'RESUMEN TOTAL'!Q181</f>
        <v>0</v>
      </c>
      <c r="L178" s="86">
        <f>'RESUMEN TOTAL'!R181</f>
        <v>0</v>
      </c>
      <c r="M178" s="86">
        <f>'RESUMEN TOTAL'!S181</f>
        <v>0</v>
      </c>
      <c r="N178" s="86">
        <f>'RESUMEN TOTAL'!T181</f>
        <v>0</v>
      </c>
      <c r="O178" s="86">
        <f>'RESUMEN TOTAL'!U181</f>
        <v>0</v>
      </c>
      <c r="P178" s="86">
        <f>'RESUMEN TOTAL'!V181</f>
        <v>0</v>
      </c>
      <c r="Q178" s="86">
        <f>'RESUMEN TOTAL'!W181</f>
        <v>0</v>
      </c>
      <c r="R178" s="86">
        <f>'RESUMEN TOTAL'!X181</f>
        <v>0</v>
      </c>
      <c r="S178" s="86">
        <f>'RESUMEN TOTAL'!Y181</f>
        <v>0</v>
      </c>
      <c r="T178" s="86">
        <f>'RESUMEN TOTAL'!Z181</f>
        <v>0</v>
      </c>
      <c r="U178" s="86">
        <f>'RESUMEN TOTAL'!AA181</f>
        <v>0</v>
      </c>
      <c r="V178" s="86">
        <f>'RESUMEN TOTAL'!AB181</f>
        <v>0</v>
      </c>
      <c r="W178" s="86">
        <f>'RESUMEN TOTAL'!AC181</f>
        <v>0</v>
      </c>
      <c r="X178" s="86">
        <f>'RESUMEN TOTAL'!AD181</f>
        <v>0</v>
      </c>
      <c r="Y178" s="86">
        <f>'RESUMEN TOTAL'!AE181</f>
        <v>0</v>
      </c>
      <c r="Z178" s="86">
        <f>'RESUMEN TOTAL'!AF181</f>
        <v>0</v>
      </c>
      <c r="AA178" s="86">
        <f>'RESUMEN TOTAL'!AG181</f>
        <v>0</v>
      </c>
      <c r="AB178" s="86">
        <f>'RESUMEN TOTAL'!AH181</f>
        <v>0</v>
      </c>
      <c r="AC178" s="86">
        <f>'RESUMEN TOTAL'!AI181</f>
        <v>0</v>
      </c>
      <c r="AD178" s="86">
        <f>'RESUMEN TOTAL'!AJ181</f>
        <v>0</v>
      </c>
      <c r="AE178" s="86">
        <f>'RESUMEN TOTAL'!AK181</f>
        <v>0</v>
      </c>
      <c r="AF178" s="86">
        <f>'RESUMEN TOTAL'!AL181</f>
        <v>0</v>
      </c>
      <c r="AG178" s="86">
        <f>'RESUMEN TOTAL'!AM181</f>
        <v>0</v>
      </c>
      <c r="AH178" s="86">
        <f>'RESUMEN TOTAL'!AN181</f>
        <v>0</v>
      </c>
      <c r="AI178" s="86">
        <f>'RESUMEN TOTAL'!AO181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TOTAL'!A182</f>
        <v>LOPEZ ROMERO</v>
      </c>
      <c r="B179" t="str">
        <f>'RESUMEN TOTAL'!B182</f>
        <v>LRO 09</v>
      </c>
      <c r="C179" t="str">
        <f>'RESUMEN TOTAL'!D182</f>
        <v>Las Americas y Braile</v>
      </c>
      <c r="D179" s="33" t="str">
        <f>'RESUMEN TOTAL'!E182</f>
        <v>Domo</v>
      </c>
      <c r="E179" s="33" t="str">
        <f>'RESUMEN TOTAL'!F182</f>
        <v>Fibra Optica</v>
      </c>
      <c r="F179" s="86">
        <f>'RESUMEN TOTAL'!L182</f>
        <v>0</v>
      </c>
      <c r="G179" s="86">
        <f>'RESUMEN TOTAL'!M182</f>
        <v>0</v>
      </c>
      <c r="H179" s="86">
        <f>'RESUMEN TOTAL'!N182</f>
        <v>0</v>
      </c>
      <c r="I179" s="86">
        <f>'RESUMEN TOTAL'!O182</f>
        <v>0</v>
      </c>
      <c r="J179" s="86">
        <f>'RESUMEN TOTAL'!P182</f>
        <v>0</v>
      </c>
      <c r="K179" s="86">
        <f>'RESUMEN TOTAL'!Q182</f>
        <v>0</v>
      </c>
      <c r="L179" s="86">
        <f>'RESUMEN TOTAL'!R182</f>
        <v>0</v>
      </c>
      <c r="M179" s="86">
        <f>'RESUMEN TOTAL'!S182</f>
        <v>0</v>
      </c>
      <c r="N179" s="86">
        <f>'RESUMEN TOTAL'!T182</f>
        <v>0</v>
      </c>
      <c r="O179" s="86">
        <f>'RESUMEN TOTAL'!U182</f>
        <v>0</v>
      </c>
      <c r="P179" s="86">
        <f>'RESUMEN TOTAL'!V182</f>
        <v>0</v>
      </c>
      <c r="Q179" s="86">
        <f>'RESUMEN TOTAL'!W182</f>
        <v>0</v>
      </c>
      <c r="R179" s="86">
        <f>'RESUMEN TOTAL'!X182</f>
        <v>0</v>
      </c>
      <c r="S179" s="86">
        <f>'RESUMEN TOTAL'!Y182</f>
        <v>0</v>
      </c>
      <c r="T179" s="86">
        <f>'RESUMEN TOTAL'!Z182</f>
        <v>0</v>
      </c>
      <c r="U179" s="86">
        <f>'RESUMEN TOTAL'!AA182</f>
        <v>0</v>
      </c>
      <c r="V179" s="86">
        <f>'RESUMEN TOTAL'!AB182</f>
        <v>0</v>
      </c>
      <c r="W179" s="86">
        <f>'RESUMEN TOTAL'!AC182</f>
        <v>0</v>
      </c>
      <c r="X179" s="86">
        <f>'RESUMEN TOTAL'!AD182</f>
        <v>0</v>
      </c>
      <c r="Y179" s="86">
        <f>'RESUMEN TOTAL'!AE182</f>
        <v>0</v>
      </c>
      <c r="Z179" s="86">
        <f>'RESUMEN TOTAL'!AF182</f>
        <v>0</v>
      </c>
      <c r="AA179" s="86">
        <f>'RESUMEN TOTAL'!AG182</f>
        <v>0</v>
      </c>
      <c r="AB179" s="86">
        <f>'RESUMEN TOTAL'!AH182</f>
        <v>0</v>
      </c>
      <c r="AC179" s="86">
        <f>'RESUMEN TOTAL'!AI182</f>
        <v>0</v>
      </c>
      <c r="AD179" s="86">
        <f>'RESUMEN TOTAL'!AJ182</f>
        <v>0</v>
      </c>
      <c r="AE179" s="86">
        <f>'RESUMEN TOTAL'!AK182</f>
        <v>0</v>
      </c>
      <c r="AF179" s="86">
        <f>'RESUMEN TOTAL'!AL182</f>
        <v>0</v>
      </c>
      <c r="AG179" s="86">
        <f>'RESUMEN TOTAL'!AM182</f>
        <v>0</v>
      </c>
      <c r="AH179" s="86">
        <f>'RESUMEN TOTAL'!AN182</f>
        <v>0</v>
      </c>
      <c r="AI179" s="86">
        <f>'RESUMEN TOTAL'!AO182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TOTAL'!A183</f>
        <v>LOPEZ ROMERO</v>
      </c>
      <c r="B180" t="str">
        <f>'RESUMEN TOTAL'!B183</f>
        <v>LRO 10</v>
      </c>
      <c r="C180" t="str">
        <f>'RESUMEN TOTAL'!D183</f>
        <v>Con. Gral. Belgrano y Balcarce</v>
      </c>
      <c r="D180" s="33" t="str">
        <f>'RESUMEN TOTAL'!E183</f>
        <v>Domo</v>
      </c>
      <c r="E180" s="33" t="str">
        <f>'RESUMEN TOTAL'!F183</f>
        <v>Fibra Optica</v>
      </c>
      <c r="F180" s="86">
        <f>'RESUMEN TOTAL'!L183</f>
        <v>0</v>
      </c>
      <c r="G180" s="86">
        <f>'RESUMEN TOTAL'!M183</f>
        <v>0</v>
      </c>
      <c r="H180" s="86">
        <f>'RESUMEN TOTAL'!N183</f>
        <v>0</v>
      </c>
      <c r="I180" s="86">
        <f>'RESUMEN TOTAL'!O183</f>
        <v>0</v>
      </c>
      <c r="J180" s="86">
        <f>'RESUMEN TOTAL'!P183</f>
        <v>0</v>
      </c>
      <c r="K180" s="86">
        <f>'RESUMEN TOTAL'!Q183</f>
        <v>0</v>
      </c>
      <c r="L180" s="86">
        <f>'RESUMEN TOTAL'!R183</f>
        <v>0</v>
      </c>
      <c r="M180" s="86">
        <f>'RESUMEN TOTAL'!S183</f>
        <v>0</v>
      </c>
      <c r="N180" s="86">
        <f>'RESUMEN TOTAL'!T183</f>
        <v>0</v>
      </c>
      <c r="O180" s="86">
        <f>'RESUMEN TOTAL'!U183</f>
        <v>0</v>
      </c>
      <c r="P180" s="86">
        <f>'RESUMEN TOTAL'!V183</f>
        <v>0</v>
      </c>
      <c r="Q180" s="86">
        <f>'RESUMEN TOTAL'!W183</f>
        <v>0</v>
      </c>
      <c r="R180" s="86">
        <f>'RESUMEN TOTAL'!X183</f>
        <v>0</v>
      </c>
      <c r="S180" s="86">
        <f>'RESUMEN TOTAL'!Y183</f>
        <v>0</v>
      </c>
      <c r="T180" s="86">
        <f>'RESUMEN TOTAL'!Z183</f>
        <v>0</v>
      </c>
      <c r="U180" s="86">
        <f>'RESUMEN TOTAL'!AA183</f>
        <v>0</v>
      </c>
      <c r="V180" s="86">
        <f>'RESUMEN TOTAL'!AB183</f>
        <v>0</v>
      </c>
      <c r="W180" s="86">
        <f>'RESUMEN TOTAL'!AC183</f>
        <v>0</v>
      </c>
      <c r="X180" s="86">
        <f>'RESUMEN TOTAL'!AD183</f>
        <v>0</v>
      </c>
      <c r="Y180" s="86">
        <f>'RESUMEN TOTAL'!AE183</f>
        <v>0</v>
      </c>
      <c r="Z180" s="86">
        <f>'RESUMEN TOTAL'!AF183</f>
        <v>0</v>
      </c>
      <c r="AA180" s="86">
        <f>'RESUMEN TOTAL'!AG183</f>
        <v>0</v>
      </c>
      <c r="AB180" s="86">
        <f>'RESUMEN TOTAL'!AH183</f>
        <v>0</v>
      </c>
      <c r="AC180" s="86">
        <f>'RESUMEN TOTAL'!AI183</f>
        <v>0</v>
      </c>
      <c r="AD180" s="86">
        <f>'RESUMEN TOTAL'!AJ183</f>
        <v>0</v>
      </c>
      <c r="AE180" s="86">
        <f>'RESUMEN TOTAL'!AK183</f>
        <v>0</v>
      </c>
      <c r="AF180" s="86">
        <f>'RESUMEN TOTAL'!AL183</f>
        <v>0</v>
      </c>
      <c r="AG180" s="86">
        <f>'RESUMEN TOTAL'!AM183</f>
        <v>0</v>
      </c>
      <c r="AH180" s="86">
        <f>'RESUMEN TOTAL'!AN183</f>
        <v>0</v>
      </c>
      <c r="AI180" s="86">
        <f>'RESUMEN TOTAL'!AO183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TOTAL'!A184</f>
        <v>LOPEZ ROMERO</v>
      </c>
      <c r="B181" t="str">
        <f>'RESUMEN TOTAL'!B184</f>
        <v>LRO 12 (fija 1)</v>
      </c>
      <c r="C181" t="str">
        <f>'RESUMEN TOTAL'!D184</f>
        <v>LAS AMERICAS E/ BRAILLE Y ALVARADO</v>
      </c>
      <c r="D181" s="33" t="str">
        <f>'RESUMEN TOTAL'!E184</f>
        <v>Fija</v>
      </c>
      <c r="E181" s="33" t="str">
        <f>'RESUMEN TOTAL'!F184</f>
        <v>Fibra Optica</v>
      </c>
      <c r="F181" s="86" t="str">
        <f>'RESUMEN TOTAL'!L184</f>
        <v>APAGADO</v>
      </c>
      <c r="G181" s="86" t="str">
        <f>'RESUMEN TOTAL'!M184</f>
        <v>APAGADO</v>
      </c>
      <c r="H181" s="86" t="str">
        <f>'RESUMEN TOTAL'!N184</f>
        <v>APAGADO</v>
      </c>
      <c r="I181" s="86" t="str">
        <f>'RESUMEN TOTAL'!O184</f>
        <v>APAGADO</v>
      </c>
      <c r="J181" s="86" t="str">
        <f>'RESUMEN TOTAL'!P184</f>
        <v>APAGADO</v>
      </c>
      <c r="K181" s="86" t="str">
        <f>'RESUMEN TOTAL'!Q184</f>
        <v>APAGADO</v>
      </c>
      <c r="L181" s="86">
        <f>'RESUMEN TOTAL'!R184</f>
        <v>0</v>
      </c>
      <c r="M181" s="86">
        <f>'RESUMEN TOTAL'!S184</f>
        <v>0</v>
      </c>
      <c r="N181" s="86">
        <f>'RESUMEN TOTAL'!T184</f>
        <v>0</v>
      </c>
      <c r="O181" s="86">
        <f>'RESUMEN TOTAL'!U184</f>
        <v>0</v>
      </c>
      <c r="P181" s="86">
        <f>'RESUMEN TOTAL'!V184</f>
        <v>0</v>
      </c>
      <c r="Q181" s="86">
        <f>'RESUMEN TOTAL'!W184</f>
        <v>0</v>
      </c>
      <c r="R181" s="86">
        <f>'RESUMEN TOTAL'!X184</f>
        <v>0</v>
      </c>
      <c r="S181" s="86">
        <f>'RESUMEN TOTAL'!Y184</f>
        <v>0</v>
      </c>
      <c r="T181" s="86">
        <f>'RESUMEN TOTAL'!Z184</f>
        <v>0</v>
      </c>
      <c r="U181" s="86">
        <f>'RESUMEN TOTAL'!AA184</f>
        <v>0</v>
      </c>
      <c r="V181" s="86">
        <f>'RESUMEN TOTAL'!AB184</f>
        <v>0</v>
      </c>
      <c r="W181" s="86">
        <f>'RESUMEN TOTAL'!AC184</f>
        <v>0</v>
      </c>
      <c r="X181" s="86">
        <f>'RESUMEN TOTAL'!AD184</f>
        <v>0</v>
      </c>
      <c r="Y181" s="86">
        <f>'RESUMEN TOTAL'!AE184</f>
        <v>0</v>
      </c>
      <c r="Z181" s="86">
        <f>'RESUMEN TOTAL'!AF184</f>
        <v>0</v>
      </c>
      <c r="AA181" s="86">
        <f>'RESUMEN TOTAL'!AG184</f>
        <v>0</v>
      </c>
      <c r="AB181" s="86">
        <f>'RESUMEN TOTAL'!AH184</f>
        <v>0</v>
      </c>
      <c r="AC181" s="86">
        <f>'RESUMEN TOTAL'!AI184</f>
        <v>0</v>
      </c>
      <c r="AD181" s="86">
        <f>'RESUMEN TOTAL'!AJ184</f>
        <v>0</v>
      </c>
      <c r="AE181" s="86">
        <f>'RESUMEN TOTAL'!AK184</f>
        <v>0</v>
      </c>
      <c r="AF181" s="86">
        <f>'RESUMEN TOTAL'!AL184</f>
        <v>0</v>
      </c>
      <c r="AG181" s="86">
        <f>'RESUMEN TOTAL'!AM184</f>
        <v>0</v>
      </c>
      <c r="AH181" s="86">
        <f>'RESUMEN TOTAL'!AN184</f>
        <v>0</v>
      </c>
      <c r="AI181" s="86">
        <f>'RESUMEN TOTAL'!AO184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TOTAL'!A185</f>
        <v>LOPEZ ROMERO</v>
      </c>
      <c r="B182" t="str">
        <f>'RESUMEN TOTAL'!B185</f>
        <v>LRO 13 (fija 2)</v>
      </c>
      <c r="C182" t="str">
        <f>'RESUMEN TOTAL'!D185</f>
        <v>LAS AMERICAS E/ BRAILLE Y ALVARADO</v>
      </c>
      <c r="D182" s="33" t="str">
        <f>'RESUMEN TOTAL'!E185</f>
        <v>Fija</v>
      </c>
      <c r="E182" s="33" t="str">
        <f>'RESUMEN TOTAL'!F185</f>
        <v>Fibra Optica</v>
      </c>
      <c r="F182" s="86" t="str">
        <f>'RESUMEN TOTAL'!L185</f>
        <v>APAGADO</v>
      </c>
      <c r="G182" s="86" t="str">
        <f>'RESUMEN TOTAL'!M185</f>
        <v>APAGADO</v>
      </c>
      <c r="H182" s="86" t="str">
        <f>'RESUMEN TOTAL'!N185</f>
        <v>APAGADO</v>
      </c>
      <c r="I182" s="86" t="str">
        <f>'RESUMEN TOTAL'!O185</f>
        <v>APAGADO</v>
      </c>
      <c r="J182" s="86" t="str">
        <f>'RESUMEN TOTAL'!P185</f>
        <v>APAGADO</v>
      </c>
      <c r="K182" s="86" t="str">
        <f>'RESUMEN TOTAL'!Q185</f>
        <v>APAGADO</v>
      </c>
      <c r="L182" s="86">
        <f>'RESUMEN TOTAL'!R185</f>
        <v>0</v>
      </c>
      <c r="M182" s="86">
        <f>'RESUMEN TOTAL'!S185</f>
        <v>0</v>
      </c>
      <c r="N182" s="86">
        <f>'RESUMEN TOTAL'!T185</f>
        <v>0</v>
      </c>
      <c r="O182" s="86">
        <f>'RESUMEN TOTAL'!U185</f>
        <v>0</v>
      </c>
      <c r="P182" s="86">
        <f>'RESUMEN TOTAL'!V185</f>
        <v>0</v>
      </c>
      <c r="Q182" s="86">
        <f>'RESUMEN TOTAL'!W185</f>
        <v>0</v>
      </c>
      <c r="R182" s="86">
        <f>'RESUMEN TOTAL'!X185</f>
        <v>0</v>
      </c>
      <c r="S182" s="86">
        <f>'RESUMEN TOTAL'!Y185</f>
        <v>0</v>
      </c>
      <c r="T182" s="86">
        <f>'RESUMEN TOTAL'!Z185</f>
        <v>0</v>
      </c>
      <c r="U182" s="86">
        <f>'RESUMEN TOTAL'!AA185</f>
        <v>0</v>
      </c>
      <c r="V182" s="86">
        <f>'RESUMEN TOTAL'!AB185</f>
        <v>0</v>
      </c>
      <c r="W182" s="86">
        <f>'RESUMEN TOTAL'!AC185</f>
        <v>0</v>
      </c>
      <c r="X182" s="86">
        <f>'RESUMEN TOTAL'!AD185</f>
        <v>0</v>
      </c>
      <c r="Y182" s="86">
        <f>'RESUMEN TOTAL'!AE185</f>
        <v>0</v>
      </c>
      <c r="Z182" s="86">
        <f>'RESUMEN TOTAL'!AF185</f>
        <v>0</v>
      </c>
      <c r="AA182" s="86">
        <f>'RESUMEN TOTAL'!AG185</f>
        <v>0</v>
      </c>
      <c r="AB182" s="86">
        <f>'RESUMEN TOTAL'!AH185</f>
        <v>0</v>
      </c>
      <c r="AC182" s="86">
        <f>'RESUMEN TOTAL'!AI185</f>
        <v>0</v>
      </c>
      <c r="AD182" s="86">
        <f>'RESUMEN TOTAL'!AJ185</f>
        <v>0</v>
      </c>
      <c r="AE182" s="86">
        <f>'RESUMEN TOTAL'!AK185</f>
        <v>0</v>
      </c>
      <c r="AF182" s="86">
        <f>'RESUMEN TOTAL'!AL185</f>
        <v>0</v>
      </c>
      <c r="AG182" s="86">
        <f>'RESUMEN TOTAL'!AM185</f>
        <v>0</v>
      </c>
      <c r="AH182" s="86">
        <f>'RESUMEN TOTAL'!AN185</f>
        <v>0</v>
      </c>
      <c r="AI182" s="86">
        <f>'RESUMEN TOTAL'!AO185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TOTAL'!A186</f>
        <v>LOPEZ ROMERO</v>
      </c>
      <c r="B183" t="str">
        <f>'RESUMEN TOTAL'!B186</f>
        <v>LRO01</v>
      </c>
      <c r="C183" t="str">
        <f>'RESUMEN TOTAL'!D186</f>
        <v>H. IRIGOYEN Y BRAILE</v>
      </c>
      <c r="D183" s="33" t="str">
        <f>'RESUMEN TOTAL'!E186</f>
        <v>FIJA</v>
      </c>
      <c r="E183" s="33" t="str">
        <f>'RESUMEN TOTAL'!F186</f>
        <v>Fibra Optica</v>
      </c>
      <c r="F183" s="86">
        <f>'RESUMEN TOTAL'!L186</f>
        <v>0</v>
      </c>
      <c r="G183" s="86">
        <f>'RESUMEN TOTAL'!M186</f>
        <v>0</v>
      </c>
      <c r="H183" s="86">
        <f>'RESUMEN TOTAL'!N186</f>
        <v>0</v>
      </c>
      <c r="I183" s="86">
        <f>'RESUMEN TOTAL'!O186</f>
        <v>0</v>
      </c>
      <c r="J183" s="86">
        <f>'RESUMEN TOTAL'!P186</f>
        <v>0</v>
      </c>
      <c r="K183" s="86">
        <f>'RESUMEN TOTAL'!Q186</f>
        <v>0</v>
      </c>
      <c r="L183" s="86">
        <f>'RESUMEN TOTAL'!R186</f>
        <v>0</v>
      </c>
      <c r="M183" s="86">
        <f>'RESUMEN TOTAL'!S186</f>
        <v>0</v>
      </c>
      <c r="N183" s="86">
        <f>'RESUMEN TOTAL'!T186</f>
        <v>0</v>
      </c>
      <c r="O183" s="86">
        <f>'RESUMEN TOTAL'!U186</f>
        <v>0</v>
      </c>
      <c r="P183" s="86">
        <f>'RESUMEN TOTAL'!V186</f>
        <v>0</v>
      </c>
      <c r="Q183" s="86">
        <f>'RESUMEN TOTAL'!W186</f>
        <v>0</v>
      </c>
      <c r="R183" s="86">
        <f>'RESUMEN TOTAL'!X186</f>
        <v>0</v>
      </c>
      <c r="S183" s="86">
        <f>'RESUMEN TOTAL'!Y186</f>
        <v>0</v>
      </c>
      <c r="T183" s="86">
        <f>'RESUMEN TOTAL'!Z186</f>
        <v>0</v>
      </c>
      <c r="U183" s="86">
        <f>'RESUMEN TOTAL'!AA186</f>
        <v>0</v>
      </c>
      <c r="V183" s="86">
        <f>'RESUMEN TOTAL'!AB186</f>
        <v>0</v>
      </c>
      <c r="W183" s="86">
        <f>'RESUMEN TOTAL'!AC186</f>
        <v>0</v>
      </c>
      <c r="X183" s="86">
        <f>'RESUMEN TOTAL'!AD186</f>
        <v>0</v>
      </c>
      <c r="Y183" s="86">
        <f>'RESUMEN TOTAL'!AE186</f>
        <v>0</v>
      </c>
      <c r="Z183" s="86">
        <f>'RESUMEN TOTAL'!AF186</f>
        <v>0</v>
      </c>
      <c r="AA183" s="86">
        <f>'RESUMEN TOTAL'!AG186</f>
        <v>0</v>
      </c>
      <c r="AB183" s="86">
        <f>'RESUMEN TOTAL'!AH186</f>
        <v>0</v>
      </c>
      <c r="AC183" s="86">
        <f>'RESUMEN TOTAL'!AI186</f>
        <v>0</v>
      </c>
      <c r="AD183" s="86">
        <f>'RESUMEN TOTAL'!AJ186</f>
        <v>0</v>
      </c>
      <c r="AE183" s="86">
        <f>'RESUMEN TOTAL'!AK186</f>
        <v>0</v>
      </c>
      <c r="AF183" s="86">
        <f>'RESUMEN TOTAL'!AL186</f>
        <v>0</v>
      </c>
      <c r="AG183" s="86">
        <f>'RESUMEN TOTAL'!AM186</f>
        <v>0</v>
      </c>
      <c r="AH183" s="86">
        <f>'RESUMEN TOTAL'!AN186</f>
        <v>0</v>
      </c>
      <c r="AI183" s="86">
        <f>'RESUMEN TOTAL'!AO186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TOTAL'!A187</f>
        <v>PRESIDENTE SARMIENTO</v>
      </c>
      <c r="B184" t="str">
        <f>'RESUMEN TOTAL'!B187</f>
        <v>LRO02</v>
      </c>
      <c r="C184" t="str">
        <f>'RESUMEN TOTAL'!D187</f>
        <v>H. Irigoyen e Islas Orcadas</v>
      </c>
      <c r="D184" s="33" t="str">
        <f>'RESUMEN TOTAL'!E187</f>
        <v>Domo</v>
      </c>
      <c r="E184" s="33" t="str">
        <f>'RESUMEN TOTAL'!F187</f>
        <v>Fibra Optica</v>
      </c>
      <c r="F184" s="86">
        <f>'RESUMEN TOTAL'!L187</f>
        <v>0</v>
      </c>
      <c r="G184" s="86">
        <f>'RESUMEN TOTAL'!M187</f>
        <v>0</v>
      </c>
      <c r="H184" s="86">
        <f>'RESUMEN TOTAL'!N187</f>
        <v>0</v>
      </c>
      <c r="I184" s="86">
        <f>'RESUMEN TOTAL'!O187</f>
        <v>0</v>
      </c>
      <c r="J184" s="86">
        <f>'RESUMEN TOTAL'!P187</f>
        <v>0</v>
      </c>
      <c r="K184" s="86">
        <f>'RESUMEN TOTAL'!Q187</f>
        <v>0</v>
      </c>
      <c r="L184" s="86">
        <f>'RESUMEN TOTAL'!R187</f>
        <v>0</v>
      </c>
      <c r="M184" s="86">
        <f>'RESUMEN TOTAL'!S187</f>
        <v>0</v>
      </c>
      <c r="N184" s="86">
        <f>'RESUMEN TOTAL'!T187</f>
        <v>0</v>
      </c>
      <c r="O184" s="86">
        <f>'RESUMEN TOTAL'!U187</f>
        <v>0</v>
      </c>
      <c r="P184" s="86">
        <f>'RESUMEN TOTAL'!V187</f>
        <v>0</v>
      </c>
      <c r="Q184" s="86">
        <f>'RESUMEN TOTAL'!W187</f>
        <v>0</v>
      </c>
      <c r="R184" s="86">
        <f>'RESUMEN TOTAL'!X187</f>
        <v>0</v>
      </c>
      <c r="S184" s="86">
        <f>'RESUMEN TOTAL'!Y187</f>
        <v>0</v>
      </c>
      <c r="T184" s="86">
        <f>'RESUMEN TOTAL'!Z187</f>
        <v>0</v>
      </c>
      <c r="U184" s="86">
        <f>'RESUMEN TOTAL'!AA187</f>
        <v>0</v>
      </c>
      <c r="V184" s="86">
        <f>'RESUMEN TOTAL'!AB187</f>
        <v>0</v>
      </c>
      <c r="W184" s="86">
        <f>'RESUMEN TOTAL'!AC187</f>
        <v>0</v>
      </c>
      <c r="X184" s="86">
        <f>'RESUMEN TOTAL'!AD187</f>
        <v>0</v>
      </c>
      <c r="Y184" s="86">
        <f>'RESUMEN TOTAL'!AE187</f>
        <v>0</v>
      </c>
      <c r="Z184" s="86">
        <f>'RESUMEN TOTAL'!AF187</f>
        <v>0</v>
      </c>
      <c r="AA184" s="86">
        <f>'RESUMEN TOTAL'!AG187</f>
        <v>0</v>
      </c>
      <c r="AB184" s="86">
        <f>'RESUMEN TOTAL'!AH187</f>
        <v>0</v>
      </c>
      <c r="AC184" s="86">
        <f>'RESUMEN TOTAL'!AI187</f>
        <v>0</v>
      </c>
      <c r="AD184" s="86">
        <f>'RESUMEN TOTAL'!AJ187</f>
        <v>0</v>
      </c>
      <c r="AE184" s="86">
        <f>'RESUMEN TOTAL'!AK187</f>
        <v>0</v>
      </c>
      <c r="AF184" s="86">
        <f>'RESUMEN TOTAL'!AL187</f>
        <v>0</v>
      </c>
      <c r="AG184" s="86">
        <f>'RESUMEN TOTAL'!AM187</f>
        <v>0</v>
      </c>
      <c r="AH184" s="86">
        <f>'RESUMEN TOTAL'!AN187</f>
        <v>0</v>
      </c>
      <c r="AI184" s="86">
        <f>'RESUMEN TOTAL'!AO187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TOTAL'!A188</f>
        <v>LOPEZ ROMERO</v>
      </c>
      <c r="B185" t="str">
        <f>'RESUMEN TOTAL'!B188</f>
        <v>LRO03</v>
      </c>
      <c r="C185" t="str">
        <f>'RESUMEN TOTAL'!D188</f>
        <v>H. Irigoyen y Parravicini</v>
      </c>
      <c r="D185" s="33" t="str">
        <f>'RESUMEN TOTAL'!E188</f>
        <v>Fija</v>
      </c>
      <c r="E185" s="33" t="str">
        <f>'RESUMEN TOTAL'!F188</f>
        <v>Fibra Optica</v>
      </c>
      <c r="F185" s="86">
        <f>'RESUMEN TOTAL'!L188</f>
        <v>0</v>
      </c>
      <c r="G185" s="86">
        <f>'RESUMEN TOTAL'!M188</f>
        <v>0</v>
      </c>
      <c r="H185" s="86">
        <f>'RESUMEN TOTAL'!N188</f>
        <v>0</v>
      </c>
      <c r="I185" s="86">
        <f>'RESUMEN TOTAL'!O188</f>
        <v>0</v>
      </c>
      <c r="J185" s="86">
        <f>'RESUMEN TOTAL'!P188</f>
        <v>0</v>
      </c>
      <c r="K185" s="86">
        <f>'RESUMEN TOTAL'!Q188</f>
        <v>0</v>
      </c>
      <c r="L185" s="86">
        <f>'RESUMEN TOTAL'!R188</f>
        <v>0</v>
      </c>
      <c r="M185" s="86">
        <f>'RESUMEN TOTAL'!S188</f>
        <v>0</v>
      </c>
      <c r="N185" s="86">
        <f>'RESUMEN TOTAL'!T188</f>
        <v>0</v>
      </c>
      <c r="O185" s="86">
        <f>'RESUMEN TOTAL'!U188</f>
        <v>0</v>
      </c>
      <c r="P185" s="86">
        <f>'RESUMEN TOTAL'!V188</f>
        <v>0</v>
      </c>
      <c r="Q185" s="86">
        <f>'RESUMEN TOTAL'!W188</f>
        <v>0</v>
      </c>
      <c r="R185" s="86">
        <f>'RESUMEN TOTAL'!X188</f>
        <v>0</v>
      </c>
      <c r="S185" s="86">
        <f>'RESUMEN TOTAL'!Y188</f>
        <v>0</v>
      </c>
      <c r="T185" s="86">
        <f>'RESUMEN TOTAL'!Z188</f>
        <v>0</v>
      </c>
      <c r="U185" s="86">
        <f>'RESUMEN TOTAL'!AA188</f>
        <v>0</v>
      </c>
      <c r="V185" s="86">
        <f>'RESUMEN TOTAL'!AB188</f>
        <v>0</v>
      </c>
      <c r="W185" s="86">
        <f>'RESUMEN TOTAL'!AC188</f>
        <v>0</v>
      </c>
      <c r="X185" s="86">
        <f>'RESUMEN TOTAL'!AD188</f>
        <v>0</v>
      </c>
      <c r="Y185" s="86">
        <f>'RESUMEN TOTAL'!AE188</f>
        <v>0</v>
      </c>
      <c r="Z185" s="86">
        <f>'RESUMEN TOTAL'!AF188</f>
        <v>0</v>
      </c>
      <c r="AA185" s="86">
        <f>'RESUMEN TOTAL'!AG188</f>
        <v>0</v>
      </c>
      <c r="AB185" s="86">
        <f>'RESUMEN TOTAL'!AH188</f>
        <v>0</v>
      </c>
      <c r="AC185" s="86">
        <f>'RESUMEN TOTAL'!AI188</f>
        <v>0</v>
      </c>
      <c r="AD185" s="86">
        <f>'RESUMEN TOTAL'!AJ188</f>
        <v>0</v>
      </c>
      <c r="AE185" s="86">
        <f>'RESUMEN TOTAL'!AK188</f>
        <v>0</v>
      </c>
      <c r="AF185" s="86">
        <f>'RESUMEN TOTAL'!AL188</f>
        <v>0</v>
      </c>
      <c r="AG185" s="86">
        <f>'RESUMEN TOTAL'!AM188</f>
        <v>0</v>
      </c>
      <c r="AH185" s="86">
        <f>'RESUMEN TOTAL'!AN188</f>
        <v>0</v>
      </c>
      <c r="AI185" s="86">
        <f>'RESUMEN TOTAL'!AO188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TOTAL'!A189</f>
        <v>LOPEZ ROMERO</v>
      </c>
      <c r="B186" t="str">
        <f>'RESUMEN TOTAL'!B189</f>
        <v>LRO04</v>
      </c>
      <c r="C186" t="str">
        <f>'RESUMEN TOTAL'!D189</f>
        <v>H. Irigoyen y Alvarado</v>
      </c>
      <c r="D186" s="33" t="str">
        <f>'RESUMEN TOTAL'!E189</f>
        <v>FIJA</v>
      </c>
      <c r="E186" s="33" t="str">
        <f>'RESUMEN TOTAL'!F189</f>
        <v>Fibra Optica</v>
      </c>
      <c r="F186" s="86">
        <f>'RESUMEN TOTAL'!L189</f>
        <v>0</v>
      </c>
      <c r="G186" s="86">
        <f>'RESUMEN TOTAL'!M189</f>
        <v>0</v>
      </c>
      <c r="H186" s="86" t="str">
        <f>'RESUMEN TOTAL'!N189</f>
        <v>APAGADO</v>
      </c>
      <c r="I186" s="86" t="str">
        <f>'RESUMEN TOTAL'!O189</f>
        <v>APAGADO</v>
      </c>
      <c r="J186" s="86" t="str">
        <f>'RESUMEN TOTAL'!P189</f>
        <v>APAGADO</v>
      </c>
      <c r="K186" s="86" t="str">
        <f>'RESUMEN TOTAL'!Q189</f>
        <v>APAGADO</v>
      </c>
      <c r="L186" s="86">
        <f>'RESUMEN TOTAL'!R189</f>
        <v>0</v>
      </c>
      <c r="M186" s="86">
        <f>'RESUMEN TOTAL'!S189</f>
        <v>0</v>
      </c>
      <c r="N186" s="86">
        <f>'RESUMEN TOTAL'!T189</f>
        <v>0</v>
      </c>
      <c r="O186" s="86">
        <f>'RESUMEN TOTAL'!U189</f>
        <v>0</v>
      </c>
      <c r="P186" s="86">
        <f>'RESUMEN TOTAL'!V189</f>
        <v>0</v>
      </c>
      <c r="Q186" s="86">
        <f>'RESUMEN TOTAL'!W189</f>
        <v>0</v>
      </c>
      <c r="R186" s="86">
        <f>'RESUMEN TOTAL'!X189</f>
        <v>0</v>
      </c>
      <c r="S186" s="86">
        <f>'RESUMEN TOTAL'!Y189</f>
        <v>0</v>
      </c>
      <c r="T186" s="86">
        <f>'RESUMEN TOTAL'!Z189</f>
        <v>0</v>
      </c>
      <c r="U186" s="86">
        <f>'RESUMEN TOTAL'!AA189</f>
        <v>0</v>
      </c>
      <c r="V186" s="86">
        <f>'RESUMEN TOTAL'!AB189</f>
        <v>0</v>
      </c>
      <c r="W186" s="86">
        <f>'RESUMEN TOTAL'!AC189</f>
        <v>0</v>
      </c>
      <c r="X186" s="86">
        <f>'RESUMEN TOTAL'!AD189</f>
        <v>0</v>
      </c>
      <c r="Y186" s="86">
        <f>'RESUMEN TOTAL'!AE189</f>
        <v>0</v>
      </c>
      <c r="Z186" s="86">
        <f>'RESUMEN TOTAL'!AF189</f>
        <v>0</v>
      </c>
      <c r="AA186" s="86">
        <f>'RESUMEN TOTAL'!AG189</f>
        <v>0</v>
      </c>
      <c r="AB186" s="86">
        <f>'RESUMEN TOTAL'!AH189</f>
        <v>0</v>
      </c>
      <c r="AC186" s="86">
        <f>'RESUMEN TOTAL'!AI189</f>
        <v>0</v>
      </c>
      <c r="AD186" s="86">
        <f>'RESUMEN TOTAL'!AJ189</f>
        <v>0</v>
      </c>
      <c r="AE186" s="86">
        <f>'RESUMEN TOTAL'!AK189</f>
        <v>0</v>
      </c>
      <c r="AF186" s="86">
        <f>'RESUMEN TOTAL'!AL189</f>
        <v>0</v>
      </c>
      <c r="AG186" s="86">
        <f>'RESUMEN TOTAL'!AM189</f>
        <v>0</v>
      </c>
      <c r="AH186" s="86">
        <f>'RESUMEN TOTAL'!AN189</f>
        <v>0</v>
      </c>
      <c r="AI186" s="86">
        <f>'RESUMEN TOTAL'!AO189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TOTAL'!A190</f>
        <v>PRESIDENTE SARMIENTO</v>
      </c>
      <c r="B187" t="str">
        <f>'RESUMEN TOTAL'!B190</f>
        <v>LRO06</v>
      </c>
      <c r="C187" t="str">
        <f>'RESUMEN TOTAL'!D190</f>
        <v>H. Irigoyen y Belgrano</v>
      </c>
      <c r="D187" s="33" t="str">
        <f>'RESUMEN TOTAL'!E190</f>
        <v>Domo</v>
      </c>
      <c r="E187" s="33" t="str">
        <f>'RESUMEN TOTAL'!F190</f>
        <v>Fibra Optica</v>
      </c>
      <c r="F187" s="86">
        <f>'RESUMEN TOTAL'!L190</f>
        <v>0</v>
      </c>
      <c r="G187" s="86">
        <f>'RESUMEN TOTAL'!M190</f>
        <v>0</v>
      </c>
      <c r="H187" s="86">
        <f>'RESUMEN TOTAL'!N190</f>
        <v>0</v>
      </c>
      <c r="I187" s="86">
        <f>'RESUMEN TOTAL'!O190</f>
        <v>0</v>
      </c>
      <c r="J187" s="86">
        <f>'RESUMEN TOTAL'!P190</f>
        <v>0</v>
      </c>
      <c r="K187" s="86">
        <f>'RESUMEN TOTAL'!Q190</f>
        <v>0</v>
      </c>
      <c r="L187" s="86">
        <f>'RESUMEN TOTAL'!R190</f>
        <v>0</v>
      </c>
      <c r="M187" s="86">
        <f>'RESUMEN TOTAL'!S190</f>
        <v>0</v>
      </c>
      <c r="N187" s="86">
        <f>'RESUMEN TOTAL'!T190</f>
        <v>0</v>
      </c>
      <c r="O187" s="86">
        <f>'RESUMEN TOTAL'!U190</f>
        <v>0</v>
      </c>
      <c r="P187" s="86">
        <f>'RESUMEN TOTAL'!V190</f>
        <v>0</v>
      </c>
      <c r="Q187" s="86">
        <f>'RESUMEN TOTAL'!W190</f>
        <v>0</v>
      </c>
      <c r="R187" s="86">
        <f>'RESUMEN TOTAL'!X190</f>
        <v>0</v>
      </c>
      <c r="S187" s="86">
        <f>'RESUMEN TOTAL'!Y190</f>
        <v>0</v>
      </c>
      <c r="T187" s="86">
        <f>'RESUMEN TOTAL'!Z190</f>
        <v>0</v>
      </c>
      <c r="U187" s="86">
        <f>'RESUMEN TOTAL'!AA190</f>
        <v>0</v>
      </c>
      <c r="V187" s="86">
        <f>'RESUMEN TOTAL'!AB190</f>
        <v>0</v>
      </c>
      <c r="W187" s="86">
        <f>'RESUMEN TOTAL'!AC190</f>
        <v>0</v>
      </c>
      <c r="X187" s="86">
        <f>'RESUMEN TOTAL'!AD190</f>
        <v>0</v>
      </c>
      <c r="Y187" s="86">
        <f>'RESUMEN TOTAL'!AE190</f>
        <v>0</v>
      </c>
      <c r="Z187" s="86">
        <f>'RESUMEN TOTAL'!AF190</f>
        <v>0</v>
      </c>
      <c r="AA187" s="86">
        <f>'RESUMEN TOTAL'!AG190</f>
        <v>0</v>
      </c>
      <c r="AB187" s="86">
        <f>'RESUMEN TOTAL'!AH190</f>
        <v>0</v>
      </c>
      <c r="AC187" s="86">
        <f>'RESUMEN TOTAL'!AI190</f>
        <v>0</v>
      </c>
      <c r="AD187" s="86">
        <f>'RESUMEN TOTAL'!AJ190</f>
        <v>0</v>
      </c>
      <c r="AE187" s="86">
        <f>'RESUMEN TOTAL'!AK190</f>
        <v>0</v>
      </c>
      <c r="AF187" s="86">
        <f>'RESUMEN TOTAL'!AL190</f>
        <v>0</v>
      </c>
      <c r="AG187" s="86">
        <f>'RESUMEN TOTAL'!AM190</f>
        <v>0</v>
      </c>
      <c r="AH187" s="86">
        <f>'RESUMEN TOTAL'!AN190</f>
        <v>0</v>
      </c>
      <c r="AI187" s="86">
        <f>'RESUMEN TOTAL'!AO190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TOTAL'!A191</f>
        <v>LOPEZ ROMERO</v>
      </c>
      <c r="B188" t="str">
        <f>'RESUMEN TOTAL'!B191</f>
        <v>LRO07</v>
      </c>
      <c r="C188" t="str">
        <f>'RESUMEN TOTAL'!D191</f>
        <v>H. Irigoyen y Remedios de Escalada</v>
      </c>
      <c r="D188" s="33" t="str">
        <f>'RESUMEN TOTAL'!E191</f>
        <v>Domo</v>
      </c>
      <c r="E188" s="33" t="str">
        <f>'RESUMEN TOTAL'!F191</f>
        <v>Fibra Optica</v>
      </c>
      <c r="F188" s="86">
        <f>'RESUMEN TOTAL'!L191</f>
        <v>0</v>
      </c>
      <c r="G188" s="86">
        <f>'RESUMEN TOTAL'!M191</f>
        <v>0</v>
      </c>
      <c r="H188" s="86">
        <f>'RESUMEN TOTAL'!N191</f>
        <v>0</v>
      </c>
      <c r="I188" s="86">
        <f>'RESUMEN TOTAL'!O191</f>
        <v>0</v>
      </c>
      <c r="J188" s="86">
        <f>'RESUMEN TOTAL'!P191</f>
        <v>0</v>
      </c>
      <c r="K188" s="86">
        <f>'RESUMEN TOTAL'!Q191</f>
        <v>0</v>
      </c>
      <c r="L188" s="86">
        <f>'RESUMEN TOTAL'!R191</f>
        <v>0</v>
      </c>
      <c r="M188" s="86">
        <f>'RESUMEN TOTAL'!S191</f>
        <v>0</v>
      </c>
      <c r="N188" s="86">
        <f>'RESUMEN TOTAL'!T191</f>
        <v>0</v>
      </c>
      <c r="O188" s="86">
        <f>'RESUMEN TOTAL'!U191</f>
        <v>0</v>
      </c>
      <c r="P188" s="86">
        <f>'RESUMEN TOTAL'!V191</f>
        <v>0</v>
      </c>
      <c r="Q188" s="86">
        <f>'RESUMEN TOTAL'!W191</f>
        <v>0</v>
      </c>
      <c r="R188" s="86">
        <f>'RESUMEN TOTAL'!X191</f>
        <v>0</v>
      </c>
      <c r="S188" s="86">
        <f>'RESUMEN TOTAL'!Y191</f>
        <v>0</v>
      </c>
      <c r="T188" s="86">
        <f>'RESUMEN TOTAL'!Z191</f>
        <v>0</v>
      </c>
      <c r="U188" s="86">
        <f>'RESUMEN TOTAL'!AA191</f>
        <v>0</v>
      </c>
      <c r="V188" s="86">
        <f>'RESUMEN TOTAL'!AB191</f>
        <v>0</v>
      </c>
      <c r="W188" s="86">
        <f>'RESUMEN TOTAL'!AC191</f>
        <v>0</v>
      </c>
      <c r="X188" s="86">
        <f>'RESUMEN TOTAL'!AD191</f>
        <v>0</v>
      </c>
      <c r="Y188" s="86">
        <f>'RESUMEN TOTAL'!AE191</f>
        <v>0</v>
      </c>
      <c r="Z188" s="86">
        <f>'RESUMEN TOTAL'!AF191</f>
        <v>0</v>
      </c>
      <c r="AA188" s="86">
        <f>'RESUMEN TOTAL'!AG191</f>
        <v>0</v>
      </c>
      <c r="AB188" s="86">
        <f>'RESUMEN TOTAL'!AH191</f>
        <v>0</v>
      </c>
      <c r="AC188" s="86">
        <f>'RESUMEN TOTAL'!AI191</f>
        <v>0</v>
      </c>
      <c r="AD188" s="86">
        <f>'RESUMEN TOTAL'!AJ191</f>
        <v>0</v>
      </c>
      <c r="AE188" s="86">
        <f>'RESUMEN TOTAL'!AK191</f>
        <v>0</v>
      </c>
      <c r="AF188" s="86">
        <f>'RESUMEN TOTAL'!AL191</f>
        <v>0</v>
      </c>
      <c r="AG188" s="86">
        <f>'RESUMEN TOTAL'!AM191</f>
        <v>0</v>
      </c>
      <c r="AH188" s="86">
        <f>'RESUMEN TOTAL'!AN191</f>
        <v>0</v>
      </c>
      <c r="AI188" s="86">
        <f>'RESUMEN TOTAL'!AO191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TOTAL'!A192</f>
        <v>LOPEZ ROMERO</v>
      </c>
      <c r="B189" t="str">
        <f>'RESUMEN TOTAL'!B192</f>
        <v>LRO08</v>
      </c>
      <c r="C189" t="str">
        <f>'RESUMEN TOTAL'!D192</f>
        <v>Remedios de Escalada y Finochieto</v>
      </c>
      <c r="D189" s="33" t="str">
        <f>'RESUMEN TOTAL'!E192</f>
        <v>Domo</v>
      </c>
      <c r="E189" s="33" t="str">
        <f>'RESUMEN TOTAL'!F192</f>
        <v>Fibra Optica</v>
      </c>
      <c r="F189" s="86">
        <f>'RESUMEN TOTAL'!L192</f>
        <v>0</v>
      </c>
      <c r="G189" s="86">
        <f>'RESUMEN TOTAL'!M192</f>
        <v>0</v>
      </c>
      <c r="H189" s="86">
        <f>'RESUMEN TOTAL'!N192</f>
        <v>0</v>
      </c>
      <c r="I189" s="86">
        <f>'RESUMEN TOTAL'!O192</f>
        <v>0</v>
      </c>
      <c r="J189" s="86">
        <f>'RESUMEN TOTAL'!P192</f>
        <v>0</v>
      </c>
      <c r="K189" s="86">
        <f>'RESUMEN TOTAL'!Q192</f>
        <v>0</v>
      </c>
      <c r="L189" s="86">
        <f>'RESUMEN TOTAL'!R192</f>
        <v>0</v>
      </c>
      <c r="M189" s="86">
        <f>'RESUMEN TOTAL'!S192</f>
        <v>0</v>
      </c>
      <c r="N189" s="86">
        <f>'RESUMEN TOTAL'!T192</f>
        <v>0</v>
      </c>
      <c r="O189" s="86">
        <f>'RESUMEN TOTAL'!U192</f>
        <v>0</v>
      </c>
      <c r="P189" s="86">
        <f>'RESUMEN TOTAL'!V192</f>
        <v>0</v>
      </c>
      <c r="Q189" s="86">
        <f>'RESUMEN TOTAL'!W192</f>
        <v>0</v>
      </c>
      <c r="R189" s="86">
        <f>'RESUMEN TOTAL'!X192</f>
        <v>0</v>
      </c>
      <c r="S189" s="86">
        <f>'RESUMEN TOTAL'!Y192</f>
        <v>0</v>
      </c>
      <c r="T189" s="86">
        <f>'RESUMEN TOTAL'!Z192</f>
        <v>0</v>
      </c>
      <c r="U189" s="86">
        <f>'RESUMEN TOTAL'!AA192</f>
        <v>0</v>
      </c>
      <c r="V189" s="86">
        <f>'RESUMEN TOTAL'!AB192</f>
        <v>0</v>
      </c>
      <c r="W189" s="86">
        <f>'RESUMEN TOTAL'!AC192</f>
        <v>0</v>
      </c>
      <c r="X189" s="86">
        <f>'RESUMEN TOTAL'!AD192</f>
        <v>0</v>
      </c>
      <c r="Y189" s="86">
        <f>'RESUMEN TOTAL'!AE192</f>
        <v>0</v>
      </c>
      <c r="Z189" s="86">
        <f>'RESUMEN TOTAL'!AF192</f>
        <v>0</v>
      </c>
      <c r="AA189" s="86">
        <f>'RESUMEN TOTAL'!AG192</f>
        <v>0</v>
      </c>
      <c r="AB189" s="86">
        <f>'RESUMEN TOTAL'!AH192</f>
        <v>0</v>
      </c>
      <c r="AC189" s="86">
        <f>'RESUMEN TOTAL'!AI192</f>
        <v>0</v>
      </c>
      <c r="AD189" s="86">
        <f>'RESUMEN TOTAL'!AJ192</f>
        <v>0</v>
      </c>
      <c r="AE189" s="86">
        <f>'RESUMEN TOTAL'!AK192</f>
        <v>0</v>
      </c>
      <c r="AF189" s="86">
        <f>'RESUMEN TOTAL'!AL192</f>
        <v>0</v>
      </c>
      <c r="AG189" s="86">
        <f>'RESUMEN TOTAL'!AM192</f>
        <v>0</v>
      </c>
      <c r="AH189" s="86">
        <f>'RESUMEN TOTAL'!AN192</f>
        <v>0</v>
      </c>
      <c r="AI189" s="86">
        <f>'RESUMEN TOTAL'!AO192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TOTAL'!A193</f>
        <v>LOPEZ ROMERO</v>
      </c>
      <c r="B190" t="str">
        <f>'RESUMEN TOTAL'!B193</f>
        <v>LRO11</v>
      </c>
      <c r="C190" t="str">
        <f>'RESUMEN TOTAL'!D193</f>
        <v>Av. Yrigoyen y Braile</v>
      </c>
      <c r="D190" s="33">
        <f>'RESUMEN TOTAL'!E193</f>
        <v>0</v>
      </c>
      <c r="E190" s="33" t="str">
        <f>'RESUMEN TOTAL'!F193</f>
        <v>Fibra Optica</v>
      </c>
      <c r="F190" s="86">
        <f>'RESUMEN TOTAL'!L193</f>
        <v>0</v>
      </c>
      <c r="G190" s="86">
        <f>'RESUMEN TOTAL'!M193</f>
        <v>0</v>
      </c>
      <c r="H190" s="86">
        <f>'RESUMEN TOTAL'!N193</f>
        <v>0</v>
      </c>
      <c r="I190" s="86">
        <f>'RESUMEN TOTAL'!O193</f>
        <v>0</v>
      </c>
      <c r="J190" s="86">
        <f>'RESUMEN TOTAL'!P193</f>
        <v>0</v>
      </c>
      <c r="K190" s="86">
        <f>'RESUMEN TOTAL'!Q193</f>
        <v>0</v>
      </c>
      <c r="L190" s="86">
        <f>'RESUMEN TOTAL'!R193</f>
        <v>0</v>
      </c>
      <c r="M190" s="86">
        <f>'RESUMEN TOTAL'!S193</f>
        <v>0</v>
      </c>
      <c r="N190" s="86">
        <f>'RESUMEN TOTAL'!T193</f>
        <v>0</v>
      </c>
      <c r="O190" s="86">
        <f>'RESUMEN TOTAL'!U193</f>
        <v>0</v>
      </c>
      <c r="P190" s="86">
        <f>'RESUMEN TOTAL'!V193</f>
        <v>0</v>
      </c>
      <c r="Q190" s="86">
        <f>'RESUMEN TOTAL'!W193</f>
        <v>0</v>
      </c>
      <c r="R190" s="86">
        <f>'RESUMEN TOTAL'!X193</f>
        <v>0</v>
      </c>
      <c r="S190" s="86">
        <f>'RESUMEN TOTAL'!Y193</f>
        <v>0</v>
      </c>
      <c r="T190" s="86">
        <f>'RESUMEN TOTAL'!Z193</f>
        <v>0</v>
      </c>
      <c r="U190" s="86">
        <f>'RESUMEN TOTAL'!AA193</f>
        <v>0</v>
      </c>
      <c r="V190" s="86">
        <f>'RESUMEN TOTAL'!AB193</f>
        <v>0</v>
      </c>
      <c r="W190" s="86">
        <f>'RESUMEN TOTAL'!AC193</f>
        <v>0</v>
      </c>
      <c r="X190" s="86">
        <f>'RESUMEN TOTAL'!AD193</f>
        <v>0</v>
      </c>
      <c r="Y190" s="86">
        <f>'RESUMEN TOTAL'!AE193</f>
        <v>0</v>
      </c>
      <c r="Z190" s="86">
        <f>'RESUMEN TOTAL'!AF193</f>
        <v>0</v>
      </c>
      <c r="AA190" s="86">
        <f>'RESUMEN TOTAL'!AG193</f>
        <v>0</v>
      </c>
      <c r="AB190" s="86">
        <f>'RESUMEN TOTAL'!AH193</f>
        <v>0</v>
      </c>
      <c r="AC190" s="86">
        <f>'RESUMEN TOTAL'!AI193</f>
        <v>0</v>
      </c>
      <c r="AD190" s="86">
        <f>'RESUMEN TOTAL'!AJ193</f>
        <v>0</v>
      </c>
      <c r="AE190" s="86">
        <f>'RESUMEN TOTAL'!AK193</f>
        <v>0</v>
      </c>
      <c r="AF190" s="86">
        <f>'RESUMEN TOTAL'!AL193</f>
        <v>0</v>
      </c>
      <c r="AG190" s="86">
        <f>'RESUMEN TOTAL'!AM193</f>
        <v>0</v>
      </c>
      <c r="AH190" s="86">
        <f>'RESUMEN TOTAL'!AN193</f>
        <v>0</v>
      </c>
      <c r="AI190" s="86">
        <f>'RESUMEN TOTAL'!AO193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TOTAL'!A194</f>
        <v>LOPEZ ROMERO</v>
      </c>
      <c r="B191" t="str">
        <f>'RESUMEN TOTAL'!B194</f>
        <v>LRO14</v>
      </c>
      <c r="C191" t="str">
        <f>'RESUMEN TOTAL'!D194</f>
        <v>YRIGOYEN Y STORNI</v>
      </c>
      <c r="D191" s="33" t="str">
        <f>'RESUMEN TOTAL'!E194</f>
        <v>DOMO</v>
      </c>
      <c r="E191" s="33" t="str">
        <f>'RESUMEN TOTAL'!F194</f>
        <v>Fibra Optica</v>
      </c>
      <c r="F191" s="86" t="str">
        <f>'RESUMEN TOTAL'!L194</f>
        <v>APAGADO</v>
      </c>
      <c r="G191" s="86" t="str">
        <f>'RESUMEN TOTAL'!M194</f>
        <v>APAGADO</v>
      </c>
      <c r="H191" s="86">
        <f>'RESUMEN TOTAL'!N194</f>
        <v>0</v>
      </c>
      <c r="I191" s="86" t="str">
        <f>'RESUMEN TOTAL'!O194</f>
        <v>APAGADO</v>
      </c>
      <c r="J191" s="86" t="str">
        <f>'RESUMEN TOTAL'!P194</f>
        <v>APAGADO</v>
      </c>
      <c r="K191" s="86" t="str">
        <f>'RESUMEN TOTAL'!Q194</f>
        <v>APAGADO</v>
      </c>
      <c r="L191" s="86">
        <f>'RESUMEN TOTAL'!R194</f>
        <v>0</v>
      </c>
      <c r="M191" s="86">
        <f>'RESUMEN TOTAL'!S194</f>
        <v>0</v>
      </c>
      <c r="N191" s="86">
        <f>'RESUMEN TOTAL'!T194</f>
        <v>0</v>
      </c>
      <c r="O191" s="86">
        <f>'RESUMEN TOTAL'!U194</f>
        <v>0</v>
      </c>
      <c r="P191" s="86">
        <f>'RESUMEN TOTAL'!V194</f>
        <v>0</v>
      </c>
      <c r="Q191" s="86">
        <f>'RESUMEN TOTAL'!W194</f>
        <v>0</v>
      </c>
      <c r="R191" s="86">
        <f>'RESUMEN TOTAL'!X194</f>
        <v>0</v>
      </c>
      <c r="S191" s="86">
        <f>'RESUMEN TOTAL'!Y194</f>
        <v>0</v>
      </c>
      <c r="T191" s="86">
        <f>'RESUMEN TOTAL'!Z194</f>
        <v>0</v>
      </c>
      <c r="U191" s="86">
        <f>'RESUMEN TOTAL'!AA194</f>
        <v>0</v>
      </c>
      <c r="V191" s="86">
        <f>'RESUMEN TOTAL'!AB194</f>
        <v>0</v>
      </c>
      <c r="W191" s="86">
        <f>'RESUMEN TOTAL'!AC194</f>
        <v>0</v>
      </c>
      <c r="X191" s="86">
        <f>'RESUMEN TOTAL'!AD194</f>
        <v>0</v>
      </c>
      <c r="Y191" s="86">
        <f>'RESUMEN TOTAL'!AE194</f>
        <v>0</v>
      </c>
      <c r="Z191" s="86">
        <f>'RESUMEN TOTAL'!AF194</f>
        <v>0</v>
      </c>
      <c r="AA191" s="86">
        <f>'RESUMEN TOTAL'!AG194</f>
        <v>0</v>
      </c>
      <c r="AB191" s="86">
        <f>'RESUMEN TOTAL'!AH194</f>
        <v>0</v>
      </c>
      <c r="AC191" s="86">
        <f>'RESUMEN TOTAL'!AI194</f>
        <v>0</v>
      </c>
      <c r="AD191" s="86">
        <f>'RESUMEN TOTAL'!AJ194</f>
        <v>0</v>
      </c>
      <c r="AE191" s="86">
        <f>'RESUMEN TOTAL'!AK194</f>
        <v>0</v>
      </c>
      <c r="AF191" s="86">
        <f>'RESUMEN TOTAL'!AL194</f>
        <v>0</v>
      </c>
      <c r="AG191" s="86">
        <f>'RESUMEN TOTAL'!AM194</f>
        <v>0</v>
      </c>
      <c r="AH191" s="86">
        <f>'RESUMEN TOTAL'!AN194</f>
        <v>0</v>
      </c>
      <c r="AI191" s="86">
        <f>'RESUMEN TOTAL'!AO194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TOTAL'!A195</f>
        <v>LOPEZ ROMERO</v>
      </c>
      <c r="B192" t="str">
        <f>'RESUMEN TOTAL'!B195</f>
        <v>LRO15</v>
      </c>
      <c r="C192" t="str">
        <f>'RESUMEN TOTAL'!D195</f>
        <v>BRAILE Y FINOCCHIETTO</v>
      </c>
      <c r="D192" s="33" t="str">
        <f>'RESUMEN TOTAL'!E195</f>
        <v>DOMO</v>
      </c>
      <c r="E192" s="33" t="str">
        <f>'RESUMEN TOTAL'!F195</f>
        <v>Fibra Optica</v>
      </c>
      <c r="F192" s="86">
        <f>'RESUMEN TOTAL'!L195</f>
        <v>0</v>
      </c>
      <c r="G192" s="86">
        <f>'RESUMEN TOTAL'!M195</f>
        <v>0</v>
      </c>
      <c r="H192" s="86">
        <f>'RESUMEN TOTAL'!N195</f>
        <v>0</v>
      </c>
      <c r="I192" s="86">
        <f>'RESUMEN TOTAL'!O195</f>
        <v>0</v>
      </c>
      <c r="J192" s="86">
        <f>'RESUMEN TOTAL'!P195</f>
        <v>0</v>
      </c>
      <c r="K192" s="86">
        <f>'RESUMEN TOTAL'!Q195</f>
        <v>0</v>
      </c>
      <c r="L192" s="86">
        <f>'RESUMEN TOTAL'!R195</f>
        <v>0</v>
      </c>
      <c r="M192" s="86">
        <f>'RESUMEN TOTAL'!S195</f>
        <v>0</v>
      </c>
      <c r="N192" s="86">
        <f>'RESUMEN TOTAL'!T195</f>
        <v>0</v>
      </c>
      <c r="O192" s="86">
        <f>'RESUMEN TOTAL'!U195</f>
        <v>0</v>
      </c>
      <c r="P192" s="86">
        <f>'RESUMEN TOTAL'!V195</f>
        <v>0</v>
      </c>
      <c r="Q192" s="86">
        <f>'RESUMEN TOTAL'!W195</f>
        <v>0</v>
      </c>
      <c r="R192" s="86">
        <f>'RESUMEN TOTAL'!X195</f>
        <v>0</v>
      </c>
      <c r="S192" s="86">
        <f>'RESUMEN TOTAL'!Y195</f>
        <v>0</v>
      </c>
      <c r="T192" s="86">
        <f>'RESUMEN TOTAL'!Z195</f>
        <v>0</v>
      </c>
      <c r="U192" s="86">
        <f>'RESUMEN TOTAL'!AA195</f>
        <v>0</v>
      </c>
      <c r="V192" s="86">
        <f>'RESUMEN TOTAL'!AB195</f>
        <v>0</v>
      </c>
      <c r="W192" s="86">
        <f>'RESUMEN TOTAL'!AC195</f>
        <v>0</v>
      </c>
      <c r="X192" s="86">
        <f>'RESUMEN TOTAL'!AD195</f>
        <v>0</v>
      </c>
      <c r="Y192" s="86">
        <f>'RESUMEN TOTAL'!AE195</f>
        <v>0</v>
      </c>
      <c r="Z192" s="86">
        <f>'RESUMEN TOTAL'!AF195</f>
        <v>0</v>
      </c>
      <c r="AA192" s="86">
        <f>'RESUMEN TOTAL'!AG195</f>
        <v>0</v>
      </c>
      <c r="AB192" s="86">
        <f>'RESUMEN TOTAL'!AH195</f>
        <v>0</v>
      </c>
      <c r="AC192" s="86">
        <f>'RESUMEN TOTAL'!AI195</f>
        <v>0</v>
      </c>
      <c r="AD192" s="86">
        <f>'RESUMEN TOTAL'!AJ195</f>
        <v>0</v>
      </c>
      <c r="AE192" s="86">
        <f>'RESUMEN TOTAL'!AK195</f>
        <v>0</v>
      </c>
      <c r="AF192" s="86">
        <f>'RESUMEN TOTAL'!AL195</f>
        <v>0</v>
      </c>
      <c r="AG192" s="86">
        <f>'RESUMEN TOTAL'!AM195</f>
        <v>0</v>
      </c>
      <c r="AH192" s="86">
        <f>'RESUMEN TOTAL'!AN195</f>
        <v>0</v>
      </c>
      <c r="AI192" s="86">
        <f>'RESUMEN TOTAL'!AO195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TOTAL'!A196</f>
        <v>LUJAN</v>
      </c>
      <c r="B193" t="str">
        <f>'RESUMEN TOTAL'!B196</f>
        <v>LUJ 01</v>
      </c>
      <c r="C193" t="str">
        <f>'RESUMEN TOTAL'!D196</f>
        <v>ñandu y Los Pinos</v>
      </c>
      <c r="D193" s="33" t="str">
        <f>'RESUMEN TOTAL'!E196</f>
        <v>Domo</v>
      </c>
      <c r="E193" s="33" t="str">
        <f>'RESUMEN TOTAL'!F196</f>
        <v>Radio</v>
      </c>
      <c r="F193" s="86">
        <f>'RESUMEN TOTAL'!L196</f>
        <v>0</v>
      </c>
      <c r="G193" s="86">
        <f>'RESUMEN TOTAL'!M196</f>
        <v>0</v>
      </c>
      <c r="H193" s="86">
        <f>'RESUMEN TOTAL'!N196</f>
        <v>0</v>
      </c>
      <c r="I193" s="86">
        <f>'RESUMEN TOTAL'!O196</f>
        <v>0</v>
      </c>
      <c r="J193" s="86">
        <f>'RESUMEN TOTAL'!P196</f>
        <v>0</v>
      </c>
      <c r="K193" s="86">
        <f>'RESUMEN TOTAL'!Q196</f>
        <v>0</v>
      </c>
      <c r="L193" s="86">
        <f>'RESUMEN TOTAL'!R196</f>
        <v>0</v>
      </c>
      <c r="M193" s="86">
        <f>'RESUMEN TOTAL'!S196</f>
        <v>0</v>
      </c>
      <c r="N193" s="86">
        <f>'RESUMEN TOTAL'!T196</f>
        <v>0</v>
      </c>
      <c r="O193" s="86">
        <f>'RESUMEN TOTAL'!U196</f>
        <v>0</v>
      </c>
      <c r="P193" s="86">
        <f>'RESUMEN TOTAL'!V196</f>
        <v>0</v>
      </c>
      <c r="Q193" s="86">
        <f>'RESUMEN TOTAL'!W196</f>
        <v>0</v>
      </c>
      <c r="R193" s="86">
        <f>'RESUMEN TOTAL'!X196</f>
        <v>0</v>
      </c>
      <c r="S193" s="86">
        <f>'RESUMEN TOTAL'!Y196</f>
        <v>0</v>
      </c>
      <c r="T193" s="86">
        <f>'RESUMEN TOTAL'!Z196</f>
        <v>0</v>
      </c>
      <c r="U193" s="86">
        <f>'RESUMEN TOTAL'!AA196</f>
        <v>0</v>
      </c>
      <c r="V193" s="86">
        <f>'RESUMEN TOTAL'!AB196</f>
        <v>0</v>
      </c>
      <c r="W193" s="86">
        <f>'RESUMEN TOTAL'!AC196</f>
        <v>0</v>
      </c>
      <c r="X193" s="86">
        <f>'RESUMEN TOTAL'!AD196</f>
        <v>0</v>
      </c>
      <c r="Y193" s="86">
        <f>'RESUMEN TOTAL'!AE196</f>
        <v>0</v>
      </c>
      <c r="Z193" s="86">
        <f>'RESUMEN TOTAL'!AF196</f>
        <v>0</v>
      </c>
      <c r="AA193" s="86">
        <f>'RESUMEN TOTAL'!AG196</f>
        <v>0</v>
      </c>
      <c r="AB193" s="86">
        <f>'RESUMEN TOTAL'!AH196</f>
        <v>0</v>
      </c>
      <c r="AC193" s="86">
        <f>'RESUMEN TOTAL'!AI196</f>
        <v>0</v>
      </c>
      <c r="AD193" s="86">
        <f>'RESUMEN TOTAL'!AJ196</f>
        <v>0</v>
      </c>
      <c r="AE193" s="86">
        <f>'RESUMEN TOTAL'!AK196</f>
        <v>0</v>
      </c>
      <c r="AF193" s="86">
        <f>'RESUMEN TOTAL'!AL196</f>
        <v>0</v>
      </c>
      <c r="AG193" s="86">
        <f>'RESUMEN TOTAL'!AM196</f>
        <v>0</v>
      </c>
      <c r="AH193" s="86">
        <f>'RESUMEN TOTAL'!AN196</f>
        <v>0</v>
      </c>
      <c r="AI193" s="86">
        <f>'RESUMEN TOTAL'!AO196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TOTAL'!A197</f>
        <v>VILLA ARGENTINA</v>
      </c>
      <c r="B194" t="str">
        <f>'RESUMEN TOTAL'!B197</f>
        <v>LUJ 02</v>
      </c>
      <c r="C194" t="str">
        <f>'RESUMEN TOTAL'!D197</f>
        <v>DIAG. LOS TILOS Y 527</v>
      </c>
      <c r="D194" s="33" t="str">
        <f>'RESUMEN TOTAL'!E197</f>
        <v>DOMO</v>
      </c>
      <c r="E194" s="33" t="str">
        <f>'RESUMEN TOTAL'!F197</f>
        <v>PTO A FO</v>
      </c>
      <c r="F194" s="86">
        <f>'RESUMEN TOTAL'!L197</f>
        <v>0</v>
      </c>
      <c r="G194" s="86">
        <f>'RESUMEN TOTAL'!M197</f>
        <v>0</v>
      </c>
      <c r="H194" s="86">
        <f>'RESUMEN TOTAL'!N197</f>
        <v>0</v>
      </c>
      <c r="I194" s="86">
        <f>'RESUMEN TOTAL'!O197</f>
        <v>0</v>
      </c>
      <c r="J194" s="86">
        <f>'RESUMEN TOTAL'!P197</f>
        <v>0</v>
      </c>
      <c r="K194" s="86">
        <f>'RESUMEN TOTAL'!Q197</f>
        <v>0</v>
      </c>
      <c r="L194" s="86">
        <f>'RESUMEN TOTAL'!R197</f>
        <v>0</v>
      </c>
      <c r="M194" s="86">
        <f>'RESUMEN TOTAL'!S197</f>
        <v>0</v>
      </c>
      <c r="N194" s="86">
        <f>'RESUMEN TOTAL'!T197</f>
        <v>0</v>
      </c>
      <c r="O194" s="86">
        <f>'RESUMEN TOTAL'!U197</f>
        <v>0</v>
      </c>
      <c r="P194" s="86">
        <f>'RESUMEN TOTAL'!V197</f>
        <v>0</v>
      </c>
      <c r="Q194" s="86">
        <f>'RESUMEN TOTAL'!W197</f>
        <v>0</v>
      </c>
      <c r="R194" s="86">
        <f>'RESUMEN TOTAL'!X197</f>
        <v>0</v>
      </c>
      <c r="S194" s="86">
        <f>'RESUMEN TOTAL'!Y197</f>
        <v>0</v>
      </c>
      <c r="T194" s="86">
        <f>'RESUMEN TOTAL'!Z197</f>
        <v>0</v>
      </c>
      <c r="U194" s="86">
        <f>'RESUMEN TOTAL'!AA197</f>
        <v>0</v>
      </c>
      <c r="V194" s="86">
        <f>'RESUMEN TOTAL'!AB197</f>
        <v>0</v>
      </c>
      <c r="W194" s="86">
        <f>'RESUMEN TOTAL'!AC197</f>
        <v>0</v>
      </c>
      <c r="X194" s="86">
        <f>'RESUMEN TOTAL'!AD197</f>
        <v>0</v>
      </c>
      <c r="Y194" s="86">
        <f>'RESUMEN TOTAL'!AE197</f>
        <v>0</v>
      </c>
      <c r="Z194" s="86">
        <f>'RESUMEN TOTAL'!AF197</f>
        <v>0</v>
      </c>
      <c r="AA194" s="86">
        <f>'RESUMEN TOTAL'!AG197</f>
        <v>0</v>
      </c>
      <c r="AB194" s="86">
        <f>'RESUMEN TOTAL'!AH197</f>
        <v>0</v>
      </c>
      <c r="AC194" s="86">
        <f>'RESUMEN TOTAL'!AI197</f>
        <v>0</v>
      </c>
      <c r="AD194" s="86">
        <f>'RESUMEN TOTAL'!AJ197</f>
        <v>0</v>
      </c>
      <c r="AE194" s="86">
        <f>'RESUMEN TOTAL'!AK197</f>
        <v>0</v>
      </c>
      <c r="AF194" s="86">
        <f>'RESUMEN TOTAL'!AL197</f>
        <v>0</v>
      </c>
      <c r="AG194" s="86">
        <f>'RESUMEN TOTAL'!AM197</f>
        <v>0</v>
      </c>
      <c r="AH194" s="86">
        <f>'RESUMEN TOTAL'!AN197</f>
        <v>0</v>
      </c>
      <c r="AI194" s="86">
        <f>'RESUMEN TOTAL'!AO197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TOTAL'!A198</f>
        <v>LUJAN</v>
      </c>
      <c r="B195" t="str">
        <f>'RESUMEN TOTAL'!B198</f>
        <v>LUJ03</v>
      </c>
      <c r="C195" t="str">
        <f>'RESUMEN TOTAL'!D198</f>
        <v>LOS PINOS Y LOS TILOS</v>
      </c>
      <c r="D195" s="33" t="str">
        <f>'RESUMEN TOTAL'!E198</f>
        <v>DOMO</v>
      </c>
      <c r="E195" s="33" t="str">
        <f>'RESUMEN TOTAL'!F198</f>
        <v>Fibra Optica</v>
      </c>
      <c r="F195" s="86">
        <f>'RESUMEN TOTAL'!L198</f>
        <v>0</v>
      </c>
      <c r="G195" s="86">
        <f>'RESUMEN TOTAL'!M198</f>
        <v>0</v>
      </c>
      <c r="H195" s="86">
        <f>'RESUMEN TOTAL'!N198</f>
        <v>0</v>
      </c>
      <c r="I195" s="86">
        <f>'RESUMEN TOTAL'!O198</f>
        <v>0</v>
      </c>
      <c r="J195" s="86" t="str">
        <f>'RESUMEN TOTAL'!P198</f>
        <v>APAGADO</v>
      </c>
      <c r="K195" s="86" t="str">
        <f>'RESUMEN TOTAL'!Q198</f>
        <v>APAGADO</v>
      </c>
      <c r="L195" s="86">
        <f>'RESUMEN TOTAL'!R198</f>
        <v>0</v>
      </c>
      <c r="M195" s="86">
        <f>'RESUMEN TOTAL'!S198</f>
        <v>0</v>
      </c>
      <c r="N195" s="86">
        <f>'RESUMEN TOTAL'!T198</f>
        <v>0</v>
      </c>
      <c r="O195" s="86">
        <f>'RESUMEN TOTAL'!U198</f>
        <v>0</v>
      </c>
      <c r="P195" s="86">
        <f>'RESUMEN TOTAL'!V198</f>
        <v>0</v>
      </c>
      <c r="Q195" s="86">
        <f>'RESUMEN TOTAL'!W198</f>
        <v>0</v>
      </c>
      <c r="R195" s="86">
        <f>'RESUMEN TOTAL'!X198</f>
        <v>0</v>
      </c>
      <c r="S195" s="86">
        <f>'RESUMEN TOTAL'!Y198</f>
        <v>0</v>
      </c>
      <c r="T195" s="86">
        <f>'RESUMEN TOTAL'!Z198</f>
        <v>0</v>
      </c>
      <c r="U195" s="86">
        <f>'RESUMEN TOTAL'!AA198</f>
        <v>0</v>
      </c>
      <c r="V195" s="86">
        <f>'RESUMEN TOTAL'!AB198</f>
        <v>0</v>
      </c>
      <c r="W195" s="86">
        <f>'RESUMEN TOTAL'!AC198</f>
        <v>0</v>
      </c>
      <c r="X195" s="86">
        <f>'RESUMEN TOTAL'!AD198</f>
        <v>0</v>
      </c>
      <c r="Y195" s="86">
        <f>'RESUMEN TOTAL'!AE198</f>
        <v>0</v>
      </c>
      <c r="Z195" s="86">
        <f>'RESUMEN TOTAL'!AF198</f>
        <v>0</v>
      </c>
      <c r="AA195" s="86">
        <f>'RESUMEN TOTAL'!AG198</f>
        <v>0</v>
      </c>
      <c r="AB195" s="86">
        <f>'RESUMEN TOTAL'!AH198</f>
        <v>0</v>
      </c>
      <c r="AC195" s="86">
        <f>'RESUMEN TOTAL'!AI198</f>
        <v>0</v>
      </c>
      <c r="AD195" s="86">
        <f>'RESUMEN TOTAL'!AJ198</f>
        <v>0</v>
      </c>
      <c r="AE195" s="86">
        <f>'RESUMEN TOTAL'!AK198</f>
        <v>0</v>
      </c>
      <c r="AF195" s="86">
        <f>'RESUMEN TOTAL'!AL198</f>
        <v>0</v>
      </c>
      <c r="AG195" s="86">
        <f>'RESUMEN TOTAL'!AM198</f>
        <v>0</v>
      </c>
      <c r="AH195" s="86">
        <f>'RESUMEN TOTAL'!AN198</f>
        <v>0</v>
      </c>
      <c r="AI195" s="86">
        <f>'RESUMEN TOTAL'!AO198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TOTAL'!A199</f>
        <v>PRESIDENTE PERON (PEPSI)</v>
      </c>
      <c r="B196" t="str">
        <f>'RESUMEN TOTAL'!B199</f>
        <v>MAR 01</v>
      </c>
      <c r="C196" t="str">
        <f>'RESUMEN TOTAL'!D199</f>
        <v>RP36 Y LA ESMERALDA</v>
      </c>
      <c r="D196" s="33" t="str">
        <f>'RESUMEN TOTAL'!E199</f>
        <v>DOMO</v>
      </c>
      <c r="E196" s="33" t="str">
        <f>'RESUMEN TOTAL'!F199</f>
        <v>PTO A FO</v>
      </c>
      <c r="F196" s="86">
        <f>'RESUMEN TOTAL'!L199</f>
        <v>0</v>
      </c>
      <c r="G196" s="86">
        <f>'RESUMEN TOTAL'!M199</f>
        <v>0</v>
      </c>
      <c r="H196" s="86">
        <f>'RESUMEN TOTAL'!N199</f>
        <v>0</v>
      </c>
      <c r="I196" s="86">
        <f>'RESUMEN TOTAL'!O199</f>
        <v>0</v>
      </c>
      <c r="J196" s="86">
        <f>'RESUMEN TOTAL'!P199</f>
        <v>0</v>
      </c>
      <c r="K196" s="86">
        <f>'RESUMEN TOTAL'!Q199</f>
        <v>0</v>
      </c>
      <c r="L196" s="86">
        <f>'RESUMEN TOTAL'!R199</f>
        <v>0</v>
      </c>
      <c r="M196" s="86">
        <f>'RESUMEN TOTAL'!S199</f>
        <v>0</v>
      </c>
      <c r="N196" s="86">
        <f>'RESUMEN TOTAL'!T199</f>
        <v>0</v>
      </c>
      <c r="O196" s="86">
        <f>'RESUMEN TOTAL'!U199</f>
        <v>0</v>
      </c>
      <c r="P196" s="86">
        <f>'RESUMEN TOTAL'!V199</f>
        <v>0</v>
      </c>
      <c r="Q196" s="86">
        <f>'RESUMEN TOTAL'!W199</f>
        <v>0</v>
      </c>
      <c r="R196" s="86">
        <f>'RESUMEN TOTAL'!X199</f>
        <v>0</v>
      </c>
      <c r="S196" s="86">
        <f>'RESUMEN TOTAL'!Y199</f>
        <v>0</v>
      </c>
      <c r="T196" s="86">
        <f>'RESUMEN TOTAL'!Z199</f>
        <v>0</v>
      </c>
      <c r="U196" s="86">
        <f>'RESUMEN TOTAL'!AA199</f>
        <v>0</v>
      </c>
      <c r="V196" s="86">
        <f>'RESUMEN TOTAL'!AB199</f>
        <v>0</v>
      </c>
      <c r="W196" s="86">
        <f>'RESUMEN TOTAL'!AC199</f>
        <v>0</v>
      </c>
      <c r="X196" s="86">
        <f>'RESUMEN TOTAL'!AD199</f>
        <v>0</v>
      </c>
      <c r="Y196" s="86">
        <f>'RESUMEN TOTAL'!AE199</f>
        <v>0</v>
      </c>
      <c r="Z196" s="86">
        <f>'RESUMEN TOTAL'!AF199</f>
        <v>0</v>
      </c>
      <c r="AA196" s="86">
        <f>'RESUMEN TOTAL'!AG199</f>
        <v>0</v>
      </c>
      <c r="AB196" s="86">
        <f>'RESUMEN TOTAL'!AH199</f>
        <v>0</v>
      </c>
      <c r="AC196" s="86">
        <f>'RESUMEN TOTAL'!AI199</f>
        <v>0</v>
      </c>
      <c r="AD196" s="86">
        <f>'RESUMEN TOTAL'!AJ199</f>
        <v>0</v>
      </c>
      <c r="AE196" s="86">
        <f>'RESUMEN TOTAL'!AK199</f>
        <v>0</v>
      </c>
      <c r="AF196" s="86">
        <f>'RESUMEN TOTAL'!AL199</f>
        <v>0</v>
      </c>
      <c r="AG196" s="86">
        <f>'RESUMEN TOTAL'!AM199</f>
        <v>0</v>
      </c>
      <c r="AH196" s="86">
        <f>'RESUMEN TOTAL'!AN199</f>
        <v>0</v>
      </c>
      <c r="AI196" s="86">
        <f>'RESUMEN TOTAL'!AO199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TOTAL'!A200</f>
        <v>RICARDO ROJAS</v>
      </c>
      <c r="B197" t="str">
        <f>'RESUMEN TOTAL'!B200</f>
        <v>MAR 02 (FIJA1)</v>
      </c>
      <c r="C197" t="str">
        <f>'RESUMEN TOTAL'!D200</f>
        <v>LUJAN Y PATAGONES</v>
      </c>
      <c r="D197" s="33" t="str">
        <f>'RESUMEN TOTAL'!E200</f>
        <v>Fija</v>
      </c>
      <c r="E197" s="33" t="str">
        <f>'RESUMEN TOTAL'!F200</f>
        <v>Fibra Optica</v>
      </c>
      <c r="F197" s="86">
        <f>'RESUMEN TOTAL'!L200</f>
        <v>0</v>
      </c>
      <c r="G197" s="86">
        <f>'RESUMEN TOTAL'!M200</f>
        <v>0</v>
      </c>
      <c r="H197" s="86">
        <f>'RESUMEN TOTAL'!N200</f>
        <v>0</v>
      </c>
      <c r="I197" s="86">
        <f>'RESUMEN TOTAL'!O200</f>
        <v>0</v>
      </c>
      <c r="J197" s="86">
        <f>'RESUMEN TOTAL'!P200</f>
        <v>0</v>
      </c>
      <c r="K197" s="86">
        <f>'RESUMEN TOTAL'!Q200</f>
        <v>0</v>
      </c>
      <c r="L197" s="86">
        <f>'RESUMEN TOTAL'!R200</f>
        <v>0</v>
      </c>
      <c r="M197" s="86">
        <f>'RESUMEN TOTAL'!S200</f>
        <v>0</v>
      </c>
      <c r="N197" s="86">
        <f>'RESUMEN TOTAL'!T200</f>
        <v>0</v>
      </c>
      <c r="O197" s="86">
        <f>'RESUMEN TOTAL'!U200</f>
        <v>0</v>
      </c>
      <c r="P197" s="86">
        <f>'RESUMEN TOTAL'!V200</f>
        <v>0</v>
      </c>
      <c r="Q197" s="86">
        <f>'RESUMEN TOTAL'!W200</f>
        <v>0</v>
      </c>
      <c r="R197" s="86">
        <f>'RESUMEN TOTAL'!X200</f>
        <v>0</v>
      </c>
      <c r="S197" s="86">
        <f>'RESUMEN TOTAL'!Y200</f>
        <v>0</v>
      </c>
      <c r="T197" s="86">
        <f>'RESUMEN TOTAL'!Z200</f>
        <v>0</v>
      </c>
      <c r="U197" s="86">
        <f>'RESUMEN TOTAL'!AA200</f>
        <v>0</v>
      </c>
      <c r="V197" s="86">
        <f>'RESUMEN TOTAL'!AB200</f>
        <v>0</v>
      </c>
      <c r="W197" s="86">
        <f>'RESUMEN TOTAL'!AC200</f>
        <v>0</v>
      </c>
      <c r="X197" s="86">
        <f>'RESUMEN TOTAL'!AD200</f>
        <v>0</v>
      </c>
      <c r="Y197" s="86">
        <f>'RESUMEN TOTAL'!AE200</f>
        <v>0</v>
      </c>
      <c r="Z197" s="86">
        <f>'RESUMEN TOTAL'!AF200</f>
        <v>0</v>
      </c>
      <c r="AA197" s="86">
        <f>'RESUMEN TOTAL'!AG200</f>
        <v>0</v>
      </c>
      <c r="AB197" s="86">
        <f>'RESUMEN TOTAL'!AH200</f>
        <v>0</v>
      </c>
      <c r="AC197" s="86">
        <f>'RESUMEN TOTAL'!AI200</f>
        <v>0</v>
      </c>
      <c r="AD197" s="86">
        <f>'RESUMEN TOTAL'!AJ200</f>
        <v>0</v>
      </c>
      <c r="AE197" s="86">
        <f>'RESUMEN TOTAL'!AK200</f>
        <v>0</v>
      </c>
      <c r="AF197" s="86">
        <f>'RESUMEN TOTAL'!AL200</f>
        <v>0</v>
      </c>
      <c r="AG197" s="86">
        <f>'RESUMEN TOTAL'!AM200</f>
        <v>0</v>
      </c>
      <c r="AH197" s="86">
        <f>'RESUMEN TOTAL'!AN200</f>
        <v>0</v>
      </c>
      <c r="AI197" s="86">
        <f>'RESUMEN TOTAL'!AO200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TOTAL'!A201</f>
        <v>LAS MARGARITAS</v>
      </c>
      <c r="B198" t="str">
        <f>'RESUMEN TOTAL'!B201</f>
        <v>MAR 03(FIJA 2)</v>
      </c>
      <c r="C198" t="str">
        <f>'RESUMEN TOTAL'!D201</f>
        <v>LUJAN Y PATAGONES</v>
      </c>
      <c r="D198" s="33" t="str">
        <f>'RESUMEN TOTAL'!E201</f>
        <v>Fija</v>
      </c>
      <c r="E198" s="33" t="str">
        <f>'RESUMEN TOTAL'!F201</f>
        <v>Fibra Optica</v>
      </c>
      <c r="F198" s="86">
        <f>'RESUMEN TOTAL'!L201</f>
        <v>0</v>
      </c>
      <c r="G198" s="86">
        <f>'RESUMEN TOTAL'!M201</f>
        <v>0</v>
      </c>
      <c r="H198" s="86">
        <f>'RESUMEN TOTAL'!N201</f>
        <v>0</v>
      </c>
      <c r="I198" s="86">
        <f>'RESUMEN TOTAL'!O201</f>
        <v>0</v>
      </c>
      <c r="J198" s="86">
        <f>'RESUMEN TOTAL'!P201</f>
        <v>0</v>
      </c>
      <c r="K198" s="86">
        <f>'RESUMEN TOTAL'!Q201</f>
        <v>0</v>
      </c>
      <c r="L198" s="86">
        <f>'RESUMEN TOTAL'!R201</f>
        <v>0</v>
      </c>
      <c r="M198" s="86">
        <f>'RESUMEN TOTAL'!S201</f>
        <v>0</v>
      </c>
      <c r="N198" s="86">
        <f>'RESUMEN TOTAL'!T201</f>
        <v>0</v>
      </c>
      <c r="O198" s="86">
        <f>'RESUMEN TOTAL'!U201</f>
        <v>0</v>
      </c>
      <c r="P198" s="86">
        <f>'RESUMEN TOTAL'!V201</f>
        <v>0</v>
      </c>
      <c r="Q198" s="86">
        <f>'RESUMEN TOTAL'!W201</f>
        <v>0</v>
      </c>
      <c r="R198" s="86">
        <f>'RESUMEN TOTAL'!X201</f>
        <v>0</v>
      </c>
      <c r="S198" s="86">
        <f>'RESUMEN TOTAL'!Y201</f>
        <v>0</v>
      </c>
      <c r="T198" s="86">
        <f>'RESUMEN TOTAL'!Z201</f>
        <v>0</v>
      </c>
      <c r="U198" s="86">
        <f>'RESUMEN TOTAL'!AA201</f>
        <v>0</v>
      </c>
      <c r="V198" s="86">
        <f>'RESUMEN TOTAL'!AB201</f>
        <v>0</v>
      </c>
      <c r="W198" s="86">
        <f>'RESUMEN TOTAL'!AC201</f>
        <v>0</v>
      </c>
      <c r="X198" s="86">
        <f>'RESUMEN TOTAL'!AD201</f>
        <v>0</v>
      </c>
      <c r="Y198" s="86">
        <f>'RESUMEN TOTAL'!AE201</f>
        <v>0</v>
      </c>
      <c r="Z198" s="86">
        <f>'RESUMEN TOTAL'!AF201</f>
        <v>0</v>
      </c>
      <c r="AA198" s="86">
        <f>'RESUMEN TOTAL'!AG201</f>
        <v>0</v>
      </c>
      <c r="AB198" s="86">
        <f>'RESUMEN TOTAL'!AH201</f>
        <v>0</v>
      </c>
      <c r="AC198" s="86">
        <f>'RESUMEN TOTAL'!AI201</f>
        <v>0</v>
      </c>
      <c r="AD198" s="86">
        <f>'RESUMEN TOTAL'!AJ201</f>
        <v>0</v>
      </c>
      <c r="AE198" s="86">
        <f>'RESUMEN TOTAL'!AK201</f>
        <v>0</v>
      </c>
      <c r="AF198" s="86">
        <f>'RESUMEN TOTAL'!AL201</f>
        <v>0</v>
      </c>
      <c r="AG198" s="86">
        <f>'RESUMEN TOTAL'!AM201</f>
        <v>0</v>
      </c>
      <c r="AH198" s="86">
        <f>'RESUMEN TOTAL'!AN201</f>
        <v>0</v>
      </c>
      <c r="AI198" s="86">
        <f>'RESUMEN TOTAL'!AO201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TOTAL'!A202</f>
        <v>MAYOL</v>
      </c>
      <c r="B199" t="str">
        <f>'RESUMEN TOTAL'!B202</f>
        <v>MAY 01</v>
      </c>
      <c r="C199" t="str">
        <f>'RESUMEN TOTAL'!D202</f>
        <v>Eva Peron y Cabildo</v>
      </c>
      <c r="D199" s="33" t="str">
        <f>'RESUMEN TOTAL'!E202</f>
        <v>Domo</v>
      </c>
      <c r="E199" s="33" t="str">
        <f>'RESUMEN TOTAL'!F202</f>
        <v>Radio</v>
      </c>
      <c r="F199" s="86">
        <f>'RESUMEN TOTAL'!L202</f>
        <v>0</v>
      </c>
      <c r="G199" s="86">
        <f>'RESUMEN TOTAL'!M202</f>
        <v>0</v>
      </c>
      <c r="H199" s="86">
        <f>'RESUMEN TOTAL'!N202</f>
        <v>0</v>
      </c>
      <c r="I199" s="86">
        <f>'RESUMEN TOTAL'!O202</f>
        <v>0</v>
      </c>
      <c r="J199" s="86">
        <f>'RESUMEN TOTAL'!P202</f>
        <v>0</v>
      </c>
      <c r="K199" s="86">
        <f>'RESUMEN TOTAL'!Q202</f>
        <v>0</v>
      </c>
      <c r="L199" s="86">
        <f>'RESUMEN TOTAL'!R202</f>
        <v>0</v>
      </c>
      <c r="M199" s="86">
        <f>'RESUMEN TOTAL'!S202</f>
        <v>0</v>
      </c>
      <c r="N199" s="86">
        <f>'RESUMEN TOTAL'!T202</f>
        <v>0</v>
      </c>
      <c r="O199" s="86">
        <f>'RESUMEN TOTAL'!U202</f>
        <v>0</v>
      </c>
      <c r="P199" s="86">
        <f>'RESUMEN TOTAL'!V202</f>
        <v>0</v>
      </c>
      <c r="Q199" s="86">
        <f>'RESUMEN TOTAL'!W202</f>
        <v>0</v>
      </c>
      <c r="R199" s="86">
        <f>'RESUMEN TOTAL'!X202</f>
        <v>0</v>
      </c>
      <c r="S199" s="86">
        <f>'RESUMEN TOTAL'!Y202</f>
        <v>0</v>
      </c>
      <c r="T199" s="86">
        <f>'RESUMEN TOTAL'!Z202</f>
        <v>0</v>
      </c>
      <c r="U199" s="86">
        <f>'RESUMEN TOTAL'!AA202</f>
        <v>0</v>
      </c>
      <c r="V199" s="86">
        <f>'RESUMEN TOTAL'!AB202</f>
        <v>0</v>
      </c>
      <c r="W199" s="86">
        <f>'RESUMEN TOTAL'!AC202</f>
        <v>0</v>
      </c>
      <c r="X199" s="86">
        <f>'RESUMEN TOTAL'!AD202</f>
        <v>0</v>
      </c>
      <c r="Y199" s="86">
        <f>'RESUMEN TOTAL'!AE202</f>
        <v>0</v>
      </c>
      <c r="Z199" s="86">
        <f>'RESUMEN TOTAL'!AF202</f>
        <v>0</v>
      </c>
      <c r="AA199" s="86">
        <f>'RESUMEN TOTAL'!AG202</f>
        <v>0</v>
      </c>
      <c r="AB199" s="86">
        <f>'RESUMEN TOTAL'!AH202</f>
        <v>0</v>
      </c>
      <c r="AC199" s="86">
        <f>'RESUMEN TOTAL'!AI202</f>
        <v>0</v>
      </c>
      <c r="AD199" s="86">
        <f>'RESUMEN TOTAL'!AJ202</f>
        <v>0</v>
      </c>
      <c r="AE199" s="86">
        <f>'RESUMEN TOTAL'!AK202</f>
        <v>0</v>
      </c>
      <c r="AF199" s="86">
        <f>'RESUMEN TOTAL'!AL202</f>
        <v>0</v>
      </c>
      <c r="AG199" s="86">
        <f>'RESUMEN TOTAL'!AM202</f>
        <v>0</v>
      </c>
      <c r="AH199" s="86">
        <f>'RESUMEN TOTAL'!AN202</f>
        <v>0</v>
      </c>
      <c r="AI199" s="86">
        <f>'RESUMEN TOTAL'!AO202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TOTAL'!A203</f>
        <v>MAYOL</v>
      </c>
      <c r="B200" t="str">
        <f>'RESUMEN TOTAL'!B203</f>
        <v>MAY 02</v>
      </c>
      <c r="C200" t="str">
        <f>'RESUMEN TOTAL'!D203</f>
        <v>EVA PERON Y MONTEVIDEO</v>
      </c>
      <c r="D200" s="33" t="str">
        <f>'RESUMEN TOTAL'!E203</f>
        <v>Domo</v>
      </c>
      <c r="E200" s="33" t="str">
        <f>'RESUMEN TOTAL'!F203</f>
        <v>Radio</v>
      </c>
      <c r="F200" s="86">
        <f>'RESUMEN TOTAL'!L203</f>
        <v>0</v>
      </c>
      <c r="G200" s="86">
        <f>'RESUMEN TOTAL'!M203</f>
        <v>0</v>
      </c>
      <c r="H200" s="86">
        <f>'RESUMEN TOTAL'!N203</f>
        <v>0</v>
      </c>
      <c r="I200" s="86">
        <f>'RESUMEN TOTAL'!O203</f>
        <v>0</v>
      </c>
      <c r="J200" s="86">
        <f>'RESUMEN TOTAL'!P203</f>
        <v>0</v>
      </c>
      <c r="K200" s="86">
        <f>'RESUMEN TOTAL'!Q203</f>
        <v>0</v>
      </c>
      <c r="L200" s="86">
        <f>'RESUMEN TOTAL'!R203</f>
        <v>0</v>
      </c>
      <c r="M200" s="86">
        <f>'RESUMEN TOTAL'!S203</f>
        <v>0</v>
      </c>
      <c r="N200" s="86">
        <f>'RESUMEN TOTAL'!T203</f>
        <v>0</v>
      </c>
      <c r="O200" s="86">
        <f>'RESUMEN TOTAL'!U203</f>
        <v>0</v>
      </c>
      <c r="P200" s="86">
        <f>'RESUMEN TOTAL'!V203</f>
        <v>0</v>
      </c>
      <c r="Q200" s="86">
        <f>'RESUMEN TOTAL'!W203</f>
        <v>0</v>
      </c>
      <c r="R200" s="86">
        <f>'RESUMEN TOTAL'!X203</f>
        <v>0</v>
      </c>
      <c r="S200" s="86">
        <f>'RESUMEN TOTAL'!Y203</f>
        <v>0</v>
      </c>
      <c r="T200" s="86">
        <f>'RESUMEN TOTAL'!Z203</f>
        <v>0</v>
      </c>
      <c r="U200" s="86">
        <f>'RESUMEN TOTAL'!AA203</f>
        <v>0</v>
      </c>
      <c r="V200" s="86">
        <f>'RESUMEN TOTAL'!AB203</f>
        <v>0</v>
      </c>
      <c r="W200" s="86">
        <f>'RESUMEN TOTAL'!AC203</f>
        <v>0</v>
      </c>
      <c r="X200" s="86">
        <f>'RESUMEN TOTAL'!AD203</f>
        <v>0</v>
      </c>
      <c r="Y200" s="86">
        <f>'RESUMEN TOTAL'!AE203</f>
        <v>0</v>
      </c>
      <c r="Z200" s="86">
        <f>'RESUMEN TOTAL'!AF203</f>
        <v>0</v>
      </c>
      <c r="AA200" s="86">
        <f>'RESUMEN TOTAL'!AG203</f>
        <v>0</v>
      </c>
      <c r="AB200" s="86">
        <f>'RESUMEN TOTAL'!AH203</f>
        <v>0</v>
      </c>
      <c r="AC200" s="86">
        <f>'RESUMEN TOTAL'!AI203</f>
        <v>0</v>
      </c>
      <c r="AD200" s="86">
        <f>'RESUMEN TOTAL'!AJ203</f>
        <v>0</v>
      </c>
      <c r="AE200" s="86">
        <f>'RESUMEN TOTAL'!AK203</f>
        <v>0</v>
      </c>
      <c r="AF200" s="86">
        <f>'RESUMEN TOTAL'!AL203</f>
        <v>0</v>
      </c>
      <c r="AG200" s="86">
        <f>'RESUMEN TOTAL'!AM203</f>
        <v>0</v>
      </c>
      <c r="AH200" s="86">
        <f>'RESUMEN TOTAL'!AN203</f>
        <v>0</v>
      </c>
      <c r="AI200" s="86">
        <f>'RESUMEN TOTAL'!AO203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TOTAL'!A204</f>
        <v>MAYOL</v>
      </c>
      <c r="B201" t="str">
        <f>'RESUMEN TOTAL'!B204</f>
        <v>MAY 03</v>
      </c>
      <c r="C201" t="str">
        <f>'RESUMEN TOTAL'!D204</f>
        <v>CHAÑAR Y SAN NICOLAS</v>
      </c>
      <c r="D201" s="33" t="str">
        <f>'RESUMEN TOTAL'!E204</f>
        <v>DOMO</v>
      </c>
      <c r="E201" s="33" t="str">
        <f>'RESUMEN TOTAL'!F204</f>
        <v>PTO A FO</v>
      </c>
      <c r="F201" s="86" t="str">
        <f>'RESUMEN TOTAL'!L204</f>
        <v>APAGADO</v>
      </c>
      <c r="G201" s="86" t="str">
        <f>'RESUMEN TOTAL'!M204</f>
        <v>APAGADO</v>
      </c>
      <c r="H201" s="86" t="str">
        <f>'RESUMEN TOTAL'!N204</f>
        <v>APAGADO</v>
      </c>
      <c r="I201" s="86" t="str">
        <f>'RESUMEN TOTAL'!O204</f>
        <v>APAGADO</v>
      </c>
      <c r="J201" s="86" t="str">
        <f>'RESUMEN TOTAL'!P204</f>
        <v>APAGADO</v>
      </c>
      <c r="K201" s="86" t="str">
        <f>'RESUMEN TOTAL'!Q204</f>
        <v>APAGADO</v>
      </c>
      <c r="L201" s="86">
        <f>'RESUMEN TOTAL'!R204</f>
        <v>0</v>
      </c>
      <c r="M201" s="86">
        <f>'RESUMEN TOTAL'!S204</f>
        <v>0</v>
      </c>
      <c r="N201" s="86">
        <f>'RESUMEN TOTAL'!T204</f>
        <v>0</v>
      </c>
      <c r="O201" s="86">
        <f>'RESUMEN TOTAL'!U204</f>
        <v>0</v>
      </c>
      <c r="P201" s="86">
        <f>'RESUMEN TOTAL'!V204</f>
        <v>0</v>
      </c>
      <c r="Q201" s="86">
        <f>'RESUMEN TOTAL'!W204</f>
        <v>0</v>
      </c>
      <c r="R201" s="86">
        <f>'RESUMEN TOTAL'!X204</f>
        <v>0</v>
      </c>
      <c r="S201" s="86">
        <f>'RESUMEN TOTAL'!Y204</f>
        <v>0</v>
      </c>
      <c r="T201" s="86">
        <f>'RESUMEN TOTAL'!Z204</f>
        <v>0</v>
      </c>
      <c r="U201" s="86">
        <f>'RESUMEN TOTAL'!AA204</f>
        <v>0</v>
      </c>
      <c r="V201" s="86">
        <f>'RESUMEN TOTAL'!AB204</f>
        <v>0</v>
      </c>
      <c r="W201" s="86">
        <f>'RESUMEN TOTAL'!AC204</f>
        <v>0</v>
      </c>
      <c r="X201" s="86">
        <f>'RESUMEN TOTAL'!AD204</f>
        <v>0</v>
      </c>
      <c r="Y201" s="86">
        <f>'RESUMEN TOTAL'!AE204</f>
        <v>0</v>
      </c>
      <c r="Z201" s="86">
        <f>'RESUMEN TOTAL'!AF204</f>
        <v>0</v>
      </c>
      <c r="AA201" s="86">
        <f>'RESUMEN TOTAL'!AG204</f>
        <v>0</v>
      </c>
      <c r="AB201" s="86">
        <f>'RESUMEN TOTAL'!AH204</f>
        <v>0</v>
      </c>
      <c r="AC201" s="86">
        <f>'RESUMEN TOTAL'!AI204</f>
        <v>0</v>
      </c>
      <c r="AD201" s="86">
        <f>'RESUMEN TOTAL'!AJ204</f>
        <v>0</v>
      </c>
      <c r="AE201" s="86">
        <f>'RESUMEN TOTAL'!AK204</f>
        <v>0</v>
      </c>
      <c r="AF201" s="86">
        <f>'RESUMEN TOTAL'!AL204</f>
        <v>0</v>
      </c>
      <c r="AG201" s="86">
        <f>'RESUMEN TOTAL'!AM204</f>
        <v>0</v>
      </c>
      <c r="AH201" s="86">
        <f>'RESUMEN TOTAL'!AN204</f>
        <v>0</v>
      </c>
      <c r="AI201" s="86">
        <f>'RESUMEN TOTAL'!AO204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TOTAL'!A205</f>
        <v>MAYOL</v>
      </c>
      <c r="B202" t="str">
        <f>'RESUMEN TOTAL'!B205</f>
        <v>MAY 04</v>
      </c>
      <c r="C202" t="str">
        <f>'RESUMEN TOTAL'!D205</f>
        <v>MAR CHIQUITA Y RIO JACHAL</v>
      </c>
      <c r="D202" s="33" t="str">
        <f>'RESUMEN TOTAL'!E205</f>
        <v>DOMO</v>
      </c>
      <c r="E202" s="33" t="str">
        <f>'RESUMEN TOTAL'!F205</f>
        <v>Radio</v>
      </c>
      <c r="F202" s="86" t="str">
        <f>'RESUMEN TOTAL'!L205</f>
        <v>APAGADO</v>
      </c>
      <c r="G202" s="86" t="str">
        <f>'RESUMEN TOTAL'!M205</f>
        <v>APAGADO</v>
      </c>
      <c r="H202" s="86" t="str">
        <f>'RESUMEN TOTAL'!N205</f>
        <v>APAGADO</v>
      </c>
      <c r="I202" s="86" t="str">
        <f>'RESUMEN TOTAL'!O205</f>
        <v>APAGADO</v>
      </c>
      <c r="J202" s="86" t="str">
        <f>'RESUMEN TOTAL'!P205</f>
        <v>APAGADO</v>
      </c>
      <c r="K202" s="86" t="str">
        <f>'RESUMEN TOTAL'!Q205</f>
        <v>APAGADO</v>
      </c>
      <c r="L202" s="86">
        <f>'RESUMEN TOTAL'!R205</f>
        <v>0</v>
      </c>
      <c r="M202" s="86">
        <f>'RESUMEN TOTAL'!S205</f>
        <v>0</v>
      </c>
      <c r="N202" s="86">
        <f>'RESUMEN TOTAL'!T205</f>
        <v>0</v>
      </c>
      <c r="O202" s="86">
        <f>'RESUMEN TOTAL'!U205</f>
        <v>0</v>
      </c>
      <c r="P202" s="86">
        <f>'RESUMEN TOTAL'!V205</f>
        <v>0</v>
      </c>
      <c r="Q202" s="86">
        <f>'RESUMEN TOTAL'!W205</f>
        <v>0</v>
      </c>
      <c r="R202" s="86">
        <f>'RESUMEN TOTAL'!X205</f>
        <v>0</v>
      </c>
      <c r="S202" s="86">
        <f>'RESUMEN TOTAL'!Y205</f>
        <v>0</v>
      </c>
      <c r="T202" s="86">
        <f>'RESUMEN TOTAL'!Z205</f>
        <v>0</v>
      </c>
      <c r="U202" s="86">
        <f>'RESUMEN TOTAL'!AA205</f>
        <v>0</v>
      </c>
      <c r="V202" s="86">
        <f>'RESUMEN TOTAL'!AB205</f>
        <v>0</v>
      </c>
      <c r="W202" s="86">
        <f>'RESUMEN TOTAL'!AC205</f>
        <v>0</v>
      </c>
      <c r="X202" s="86">
        <f>'RESUMEN TOTAL'!AD205</f>
        <v>0</v>
      </c>
      <c r="Y202" s="86">
        <f>'RESUMEN TOTAL'!AE205</f>
        <v>0</v>
      </c>
      <c r="Z202" s="86">
        <f>'RESUMEN TOTAL'!AF205</f>
        <v>0</v>
      </c>
      <c r="AA202" s="86">
        <f>'RESUMEN TOTAL'!AG205</f>
        <v>0</v>
      </c>
      <c r="AB202" s="86">
        <f>'RESUMEN TOTAL'!AH205</f>
        <v>0</v>
      </c>
      <c r="AC202" s="86">
        <f>'RESUMEN TOTAL'!AI205</f>
        <v>0</v>
      </c>
      <c r="AD202" s="86">
        <f>'RESUMEN TOTAL'!AJ205</f>
        <v>0</v>
      </c>
      <c r="AE202" s="86">
        <f>'RESUMEN TOTAL'!AK205</f>
        <v>0</v>
      </c>
      <c r="AF202" s="86">
        <f>'RESUMEN TOTAL'!AL205</f>
        <v>0</v>
      </c>
      <c r="AG202" s="86">
        <f>'RESUMEN TOTAL'!AM205</f>
        <v>0</v>
      </c>
      <c r="AH202" s="86">
        <f>'RESUMEN TOTAL'!AN205</f>
        <v>0</v>
      </c>
      <c r="AI202" s="86">
        <f>'RESUMEN TOTAL'!AO205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TOTAL'!A206</f>
        <v>0</v>
      </c>
      <c r="B203" t="str">
        <f>'RESUMEN TOTAL'!B206</f>
        <v>MCUD 01</v>
      </c>
      <c r="C203" t="str">
        <f>'RESUMEN TOTAL'!D206</f>
        <v>TINOGASTA Y SAN LORENZO</v>
      </c>
      <c r="D203" s="33" t="str">
        <f>'RESUMEN TOTAL'!E206</f>
        <v>Domo</v>
      </c>
      <c r="E203" s="33" t="str">
        <f>'RESUMEN TOTAL'!F206</f>
        <v>Fibra Optica</v>
      </c>
      <c r="F203" s="86">
        <f>'RESUMEN TOTAL'!L206</f>
        <v>0</v>
      </c>
      <c r="G203" s="86">
        <f>'RESUMEN TOTAL'!M206</f>
        <v>0</v>
      </c>
      <c r="H203" s="86">
        <f>'RESUMEN TOTAL'!N206</f>
        <v>0</v>
      </c>
      <c r="I203" s="86">
        <f>'RESUMEN TOTAL'!O206</f>
        <v>0</v>
      </c>
      <c r="J203" s="86">
        <f>'RESUMEN TOTAL'!P206</f>
        <v>0</v>
      </c>
      <c r="K203" s="86">
        <f>'RESUMEN TOTAL'!Q206</f>
        <v>0</v>
      </c>
      <c r="L203" s="86">
        <f>'RESUMEN TOTAL'!R206</f>
        <v>0</v>
      </c>
      <c r="M203" s="86">
        <f>'RESUMEN TOTAL'!S206</f>
        <v>0</v>
      </c>
      <c r="N203" s="86">
        <f>'RESUMEN TOTAL'!T206</f>
        <v>0</v>
      </c>
      <c r="O203" s="86">
        <f>'RESUMEN TOTAL'!U206</f>
        <v>0</v>
      </c>
      <c r="P203" s="86">
        <f>'RESUMEN TOTAL'!V206</f>
        <v>0</v>
      </c>
      <c r="Q203" s="86">
        <f>'RESUMEN TOTAL'!W206</f>
        <v>0</v>
      </c>
      <c r="R203" s="86">
        <f>'RESUMEN TOTAL'!X206</f>
        <v>0</v>
      </c>
      <c r="S203" s="86">
        <f>'RESUMEN TOTAL'!Y206</f>
        <v>0</v>
      </c>
      <c r="T203" s="86">
        <f>'RESUMEN TOTAL'!Z206</f>
        <v>0</v>
      </c>
      <c r="U203" s="86">
        <f>'RESUMEN TOTAL'!AA206</f>
        <v>0</v>
      </c>
      <c r="V203" s="86">
        <f>'RESUMEN TOTAL'!AB206</f>
        <v>0</v>
      </c>
      <c r="W203" s="86">
        <f>'RESUMEN TOTAL'!AC206</f>
        <v>0</v>
      </c>
      <c r="X203" s="86">
        <f>'RESUMEN TOTAL'!AD206</f>
        <v>0</v>
      </c>
      <c r="Y203" s="86">
        <f>'RESUMEN TOTAL'!AE206</f>
        <v>0</v>
      </c>
      <c r="Z203" s="86">
        <f>'RESUMEN TOTAL'!AF206</f>
        <v>0</v>
      </c>
      <c r="AA203" s="86">
        <f>'RESUMEN TOTAL'!AG206</f>
        <v>0</v>
      </c>
      <c r="AB203" s="86">
        <f>'RESUMEN TOTAL'!AH206</f>
        <v>0</v>
      </c>
      <c r="AC203" s="86">
        <f>'RESUMEN TOTAL'!AI206</f>
        <v>0</v>
      </c>
      <c r="AD203" s="86">
        <f>'RESUMEN TOTAL'!AJ206</f>
        <v>0</v>
      </c>
      <c r="AE203" s="86">
        <f>'RESUMEN TOTAL'!AK206</f>
        <v>0</v>
      </c>
      <c r="AF203" s="86">
        <f>'RESUMEN TOTAL'!AL206</f>
        <v>0</v>
      </c>
      <c r="AG203" s="86">
        <f>'RESUMEN TOTAL'!AM206</f>
        <v>0</v>
      </c>
      <c r="AH203" s="86">
        <f>'RESUMEN TOTAL'!AN206</f>
        <v>0</v>
      </c>
      <c r="AI203" s="86">
        <f>'RESUMEN TOTAL'!AO206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TOTAL'!A207</f>
        <v>0</v>
      </c>
      <c r="B204" t="str">
        <f>'RESUMEN TOTAL'!B207</f>
        <v>MCUD 02</v>
      </c>
      <c r="C204" t="str">
        <f>'RESUMEN TOTAL'!D207</f>
        <v>CALLE 115 A Y 158</v>
      </c>
      <c r="D204" s="33" t="str">
        <f>'RESUMEN TOTAL'!E207</f>
        <v>DOMO</v>
      </c>
      <c r="E204" s="33" t="str">
        <f>'RESUMEN TOTAL'!F207</f>
        <v>Fibra Optica</v>
      </c>
      <c r="F204" s="86">
        <f>'RESUMEN TOTAL'!L207</f>
        <v>0</v>
      </c>
      <c r="G204" s="86">
        <f>'RESUMEN TOTAL'!M207</f>
        <v>0</v>
      </c>
      <c r="H204" s="86">
        <f>'RESUMEN TOTAL'!N207</f>
        <v>0</v>
      </c>
      <c r="I204" s="86">
        <f>'RESUMEN TOTAL'!O207</f>
        <v>0</v>
      </c>
      <c r="J204" s="86">
        <f>'RESUMEN TOTAL'!P207</f>
        <v>0</v>
      </c>
      <c r="K204" s="86">
        <f>'RESUMEN TOTAL'!Q207</f>
        <v>0</v>
      </c>
      <c r="L204" s="86">
        <f>'RESUMEN TOTAL'!R207</f>
        <v>0</v>
      </c>
      <c r="M204" s="86">
        <f>'RESUMEN TOTAL'!S207</f>
        <v>0</v>
      </c>
      <c r="N204" s="86">
        <f>'RESUMEN TOTAL'!T207</f>
        <v>0</v>
      </c>
      <c r="O204" s="86">
        <f>'RESUMEN TOTAL'!U207</f>
        <v>0</v>
      </c>
      <c r="P204" s="86">
        <f>'RESUMEN TOTAL'!V207</f>
        <v>0</v>
      </c>
      <c r="Q204" s="86">
        <f>'RESUMEN TOTAL'!W207</f>
        <v>0</v>
      </c>
      <c r="R204" s="86">
        <f>'RESUMEN TOTAL'!X207</f>
        <v>0</v>
      </c>
      <c r="S204" s="86">
        <f>'RESUMEN TOTAL'!Y207</f>
        <v>0</v>
      </c>
      <c r="T204" s="86">
        <f>'RESUMEN TOTAL'!Z207</f>
        <v>0</v>
      </c>
      <c r="U204" s="86">
        <f>'RESUMEN TOTAL'!AA207</f>
        <v>0</v>
      </c>
      <c r="V204" s="86">
        <f>'RESUMEN TOTAL'!AB207</f>
        <v>0</v>
      </c>
      <c r="W204" s="86">
        <f>'RESUMEN TOTAL'!AC207</f>
        <v>0</v>
      </c>
      <c r="X204" s="86">
        <f>'RESUMEN TOTAL'!AD207</f>
        <v>0</v>
      </c>
      <c r="Y204" s="86">
        <f>'RESUMEN TOTAL'!AE207</f>
        <v>0</v>
      </c>
      <c r="Z204" s="86">
        <f>'RESUMEN TOTAL'!AF207</f>
        <v>0</v>
      </c>
      <c r="AA204" s="86">
        <f>'RESUMEN TOTAL'!AG207</f>
        <v>0</v>
      </c>
      <c r="AB204" s="86">
        <f>'RESUMEN TOTAL'!AH207</f>
        <v>0</v>
      </c>
      <c r="AC204" s="86">
        <f>'RESUMEN TOTAL'!AI207</f>
        <v>0</v>
      </c>
      <c r="AD204" s="86">
        <f>'RESUMEN TOTAL'!AJ207</f>
        <v>0</v>
      </c>
      <c r="AE204" s="86">
        <f>'RESUMEN TOTAL'!AK207</f>
        <v>0</v>
      </c>
      <c r="AF204" s="86">
        <f>'RESUMEN TOTAL'!AL207</f>
        <v>0</v>
      </c>
      <c r="AG204" s="86">
        <f>'RESUMEN TOTAL'!AM207</f>
        <v>0</v>
      </c>
      <c r="AH204" s="86">
        <f>'RESUMEN TOTAL'!AN207</f>
        <v>0</v>
      </c>
      <c r="AI204" s="86">
        <f>'RESUMEN TOTAL'!AO207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TOTAL'!A208</f>
        <v>MARTIN FIERRO</v>
      </c>
      <c r="B205" t="str">
        <f>'RESUMEN TOTAL'!B208</f>
        <v>MFI 01</v>
      </c>
      <c r="C205" t="str">
        <f>'RESUMEN TOTAL'!D208</f>
        <v>Belgrano y Sgto. Cabral</v>
      </c>
      <c r="D205" s="33" t="str">
        <f>'RESUMEN TOTAL'!E208</f>
        <v>Fija</v>
      </c>
      <c r="E205" s="33" t="str">
        <f>'RESUMEN TOTAL'!F208</f>
        <v>Fibra Optica</v>
      </c>
      <c r="F205" s="86">
        <f>'RESUMEN TOTAL'!L208</f>
        <v>0</v>
      </c>
      <c r="G205" s="86">
        <f>'RESUMEN TOTAL'!M208</f>
        <v>0</v>
      </c>
      <c r="H205" s="86">
        <f>'RESUMEN TOTAL'!N208</f>
        <v>0</v>
      </c>
      <c r="I205" s="86">
        <f>'RESUMEN TOTAL'!O208</f>
        <v>0</v>
      </c>
      <c r="J205" s="86">
        <f>'RESUMEN TOTAL'!P208</f>
        <v>0</v>
      </c>
      <c r="K205" s="86">
        <f>'RESUMEN TOTAL'!Q208</f>
        <v>0</v>
      </c>
      <c r="L205" s="86">
        <f>'RESUMEN TOTAL'!R208</f>
        <v>0</v>
      </c>
      <c r="M205" s="86">
        <f>'RESUMEN TOTAL'!S208</f>
        <v>0</v>
      </c>
      <c r="N205" s="86">
        <f>'RESUMEN TOTAL'!T208</f>
        <v>0</v>
      </c>
      <c r="O205" s="86">
        <f>'RESUMEN TOTAL'!U208</f>
        <v>0</v>
      </c>
      <c r="P205" s="86">
        <f>'RESUMEN TOTAL'!V208</f>
        <v>0</v>
      </c>
      <c r="Q205" s="86">
        <f>'RESUMEN TOTAL'!W208</f>
        <v>0</v>
      </c>
      <c r="R205" s="86">
        <f>'RESUMEN TOTAL'!X208</f>
        <v>0</v>
      </c>
      <c r="S205" s="86">
        <f>'RESUMEN TOTAL'!Y208</f>
        <v>0</v>
      </c>
      <c r="T205" s="86">
        <f>'RESUMEN TOTAL'!Z208</f>
        <v>0</v>
      </c>
      <c r="U205" s="86">
        <f>'RESUMEN TOTAL'!AA208</f>
        <v>0</v>
      </c>
      <c r="V205" s="86">
        <f>'RESUMEN TOTAL'!AB208</f>
        <v>0</v>
      </c>
      <c r="W205" s="86">
        <f>'RESUMEN TOTAL'!AC208</f>
        <v>0</v>
      </c>
      <c r="X205" s="86">
        <f>'RESUMEN TOTAL'!AD208</f>
        <v>0</v>
      </c>
      <c r="Y205" s="86">
        <f>'RESUMEN TOTAL'!AE208</f>
        <v>0</v>
      </c>
      <c r="Z205" s="86">
        <f>'RESUMEN TOTAL'!AF208</f>
        <v>0</v>
      </c>
      <c r="AA205" s="86">
        <f>'RESUMEN TOTAL'!AG208</f>
        <v>0</v>
      </c>
      <c r="AB205" s="86">
        <f>'RESUMEN TOTAL'!AH208</f>
        <v>0</v>
      </c>
      <c r="AC205" s="86">
        <f>'RESUMEN TOTAL'!AI208</f>
        <v>0</v>
      </c>
      <c r="AD205" s="86">
        <f>'RESUMEN TOTAL'!AJ208</f>
        <v>0</v>
      </c>
      <c r="AE205" s="86">
        <f>'RESUMEN TOTAL'!AK208</f>
        <v>0</v>
      </c>
      <c r="AF205" s="86">
        <f>'RESUMEN TOTAL'!AL208</f>
        <v>0</v>
      </c>
      <c r="AG205" s="86">
        <f>'RESUMEN TOTAL'!AM208</f>
        <v>0</v>
      </c>
      <c r="AH205" s="86">
        <f>'RESUMEN TOTAL'!AN208</f>
        <v>0</v>
      </c>
      <c r="AI205" s="86">
        <f>'RESUMEN TOTAL'!AO208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TOTAL'!A209</f>
        <v>LOPEZ ROMERO</v>
      </c>
      <c r="B206" t="str">
        <f>'RESUMEN TOTAL'!B209</f>
        <v>MFI02</v>
      </c>
      <c r="C206" t="str">
        <f>'RESUMEN TOTAL'!D209</f>
        <v>Calchaqui y Balcarce</v>
      </c>
      <c r="D206" s="33" t="str">
        <f>'RESUMEN TOTAL'!E209</f>
        <v>Fija</v>
      </c>
      <c r="E206" s="33" t="str">
        <f>'RESUMEN TOTAL'!F209</f>
        <v>Fibra Optica</v>
      </c>
      <c r="F206" s="86">
        <f>'RESUMEN TOTAL'!L209</f>
        <v>0</v>
      </c>
      <c r="G206" s="86">
        <f>'RESUMEN TOTAL'!M209</f>
        <v>0</v>
      </c>
      <c r="H206" s="86">
        <f>'RESUMEN TOTAL'!N209</f>
        <v>0</v>
      </c>
      <c r="I206" s="86">
        <f>'RESUMEN TOTAL'!O209</f>
        <v>0</v>
      </c>
      <c r="J206" s="86">
        <f>'RESUMEN TOTAL'!P209</f>
        <v>0</v>
      </c>
      <c r="K206" s="86">
        <f>'RESUMEN TOTAL'!Q209</f>
        <v>0</v>
      </c>
      <c r="L206" s="86">
        <f>'RESUMEN TOTAL'!R209</f>
        <v>0</v>
      </c>
      <c r="M206" s="86">
        <f>'RESUMEN TOTAL'!S209</f>
        <v>0</v>
      </c>
      <c r="N206" s="86">
        <f>'RESUMEN TOTAL'!T209</f>
        <v>0</v>
      </c>
      <c r="O206" s="86">
        <f>'RESUMEN TOTAL'!U209</f>
        <v>0</v>
      </c>
      <c r="P206" s="86">
        <f>'RESUMEN TOTAL'!V209</f>
        <v>0</v>
      </c>
      <c r="Q206" s="86">
        <f>'RESUMEN TOTAL'!W209</f>
        <v>0</v>
      </c>
      <c r="R206" s="86">
        <f>'RESUMEN TOTAL'!X209</f>
        <v>0</v>
      </c>
      <c r="S206" s="86">
        <f>'RESUMEN TOTAL'!Y209</f>
        <v>0</v>
      </c>
      <c r="T206" s="86">
        <f>'RESUMEN TOTAL'!Z209</f>
        <v>0</v>
      </c>
      <c r="U206" s="86">
        <f>'RESUMEN TOTAL'!AA209</f>
        <v>0</v>
      </c>
      <c r="V206" s="86">
        <f>'RESUMEN TOTAL'!AB209</f>
        <v>0</v>
      </c>
      <c r="W206" s="86">
        <f>'RESUMEN TOTAL'!AC209</f>
        <v>0</v>
      </c>
      <c r="X206" s="86">
        <f>'RESUMEN TOTAL'!AD209</f>
        <v>0</v>
      </c>
      <c r="Y206" s="86">
        <f>'RESUMEN TOTAL'!AE209</f>
        <v>0</v>
      </c>
      <c r="Z206" s="86">
        <f>'RESUMEN TOTAL'!AF209</f>
        <v>0</v>
      </c>
      <c r="AA206" s="86">
        <f>'RESUMEN TOTAL'!AG209</f>
        <v>0</v>
      </c>
      <c r="AB206" s="86">
        <f>'RESUMEN TOTAL'!AH209</f>
        <v>0</v>
      </c>
      <c r="AC206" s="86">
        <f>'RESUMEN TOTAL'!AI209</f>
        <v>0</v>
      </c>
      <c r="AD206" s="86">
        <f>'RESUMEN TOTAL'!AJ209</f>
        <v>0</v>
      </c>
      <c r="AE206" s="86">
        <f>'RESUMEN TOTAL'!AK209</f>
        <v>0</v>
      </c>
      <c r="AF206" s="86">
        <f>'RESUMEN TOTAL'!AL209</f>
        <v>0</v>
      </c>
      <c r="AG206" s="86">
        <f>'RESUMEN TOTAL'!AM209</f>
        <v>0</v>
      </c>
      <c r="AH206" s="86">
        <f>'RESUMEN TOTAL'!AN209</f>
        <v>0</v>
      </c>
      <c r="AI206" s="86">
        <f>'RESUMEN TOTAL'!AO209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TOTAL'!A210</f>
        <v>SAN EMILIO</v>
      </c>
      <c r="B207" t="str">
        <f>'RESUMEN TOTAL'!B210</f>
        <v>MFI 03</v>
      </c>
      <c r="C207" t="str">
        <f>'RESUMEN TOTAL'!D210</f>
        <v>Cno. Gral. Belgrano y Av. del Trabajo</v>
      </c>
      <c r="D207" s="33" t="str">
        <f>'RESUMEN TOTAL'!E210</f>
        <v>Domo</v>
      </c>
      <c r="E207" s="33" t="str">
        <f>'RESUMEN TOTAL'!F210</f>
        <v>Fibra Optica</v>
      </c>
      <c r="F207" s="86">
        <f>'RESUMEN TOTAL'!L210</f>
        <v>0</v>
      </c>
      <c r="G207" s="86">
        <f>'RESUMEN TOTAL'!M210</f>
        <v>0</v>
      </c>
      <c r="H207" s="86">
        <f>'RESUMEN TOTAL'!N210</f>
        <v>0</v>
      </c>
      <c r="I207" s="86">
        <f>'RESUMEN TOTAL'!O210</f>
        <v>0</v>
      </c>
      <c r="J207" s="86">
        <f>'RESUMEN TOTAL'!P210</f>
        <v>0</v>
      </c>
      <c r="K207" s="86">
        <f>'RESUMEN TOTAL'!Q210</f>
        <v>0</v>
      </c>
      <c r="L207" s="86">
        <f>'RESUMEN TOTAL'!R210</f>
        <v>0</v>
      </c>
      <c r="M207" s="86">
        <f>'RESUMEN TOTAL'!S210</f>
        <v>0</v>
      </c>
      <c r="N207" s="86">
        <f>'RESUMEN TOTAL'!T210</f>
        <v>0</v>
      </c>
      <c r="O207" s="86">
        <f>'RESUMEN TOTAL'!U210</f>
        <v>0</v>
      </c>
      <c r="P207" s="86">
        <f>'RESUMEN TOTAL'!V210</f>
        <v>0</v>
      </c>
      <c r="Q207" s="86">
        <f>'RESUMEN TOTAL'!W210</f>
        <v>0</v>
      </c>
      <c r="R207" s="86">
        <f>'RESUMEN TOTAL'!X210</f>
        <v>0</v>
      </c>
      <c r="S207" s="86">
        <f>'RESUMEN TOTAL'!Y210</f>
        <v>0</v>
      </c>
      <c r="T207" s="86">
        <f>'RESUMEN TOTAL'!Z210</f>
        <v>0</v>
      </c>
      <c r="U207" s="86">
        <f>'RESUMEN TOTAL'!AA210</f>
        <v>0</v>
      </c>
      <c r="V207" s="86">
        <f>'RESUMEN TOTAL'!AB210</f>
        <v>0</v>
      </c>
      <c r="W207" s="86">
        <f>'RESUMEN TOTAL'!AC210</f>
        <v>0</v>
      </c>
      <c r="X207" s="86">
        <f>'RESUMEN TOTAL'!AD210</f>
        <v>0</v>
      </c>
      <c r="Y207" s="86">
        <f>'RESUMEN TOTAL'!AE210</f>
        <v>0</v>
      </c>
      <c r="Z207" s="86">
        <f>'RESUMEN TOTAL'!AF210</f>
        <v>0</v>
      </c>
      <c r="AA207" s="86">
        <f>'RESUMEN TOTAL'!AG210</f>
        <v>0</v>
      </c>
      <c r="AB207" s="86">
        <f>'RESUMEN TOTAL'!AH210</f>
        <v>0</v>
      </c>
      <c r="AC207" s="86">
        <f>'RESUMEN TOTAL'!AI210</f>
        <v>0</v>
      </c>
      <c r="AD207" s="86">
        <f>'RESUMEN TOTAL'!AJ210</f>
        <v>0</v>
      </c>
      <c r="AE207" s="86">
        <f>'RESUMEN TOTAL'!AK210</f>
        <v>0</v>
      </c>
      <c r="AF207" s="86">
        <f>'RESUMEN TOTAL'!AL210</f>
        <v>0</v>
      </c>
      <c r="AG207" s="86">
        <f>'RESUMEN TOTAL'!AM210</f>
        <v>0</v>
      </c>
      <c r="AH207" s="86">
        <f>'RESUMEN TOTAL'!AN210</f>
        <v>0</v>
      </c>
      <c r="AI207" s="86">
        <f>'RESUMEN TOTAL'!AO210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TOTAL'!A211</f>
        <v>MARTIN FIERRO</v>
      </c>
      <c r="B208" t="str">
        <f>'RESUMEN TOTAL'!B211</f>
        <v>MFI04</v>
      </c>
      <c r="C208" t="str">
        <f>'RESUMEN TOTAL'!D211</f>
        <v>Calchaqui y balcarce</v>
      </c>
      <c r="D208" s="33" t="str">
        <f>'RESUMEN TOTAL'!E211</f>
        <v>Domo</v>
      </c>
      <c r="E208" s="33" t="str">
        <f>'RESUMEN TOTAL'!F211</f>
        <v>Fibra Optica</v>
      </c>
      <c r="F208" s="86">
        <f>'RESUMEN TOTAL'!L211</f>
        <v>0</v>
      </c>
      <c r="G208" s="86">
        <f>'RESUMEN TOTAL'!M211</f>
        <v>0</v>
      </c>
      <c r="H208" s="86">
        <f>'RESUMEN TOTAL'!N211</f>
        <v>0</v>
      </c>
      <c r="I208" s="86">
        <f>'RESUMEN TOTAL'!O211</f>
        <v>0</v>
      </c>
      <c r="J208" s="86">
        <f>'RESUMEN TOTAL'!P211</f>
        <v>0</v>
      </c>
      <c r="K208" s="86">
        <f>'RESUMEN TOTAL'!Q211</f>
        <v>0</v>
      </c>
      <c r="L208" s="86">
        <f>'RESUMEN TOTAL'!R211</f>
        <v>0</v>
      </c>
      <c r="M208" s="86">
        <f>'RESUMEN TOTAL'!S211</f>
        <v>0</v>
      </c>
      <c r="N208" s="86">
        <f>'RESUMEN TOTAL'!T211</f>
        <v>0</v>
      </c>
      <c r="O208" s="86">
        <f>'RESUMEN TOTAL'!U211</f>
        <v>0</v>
      </c>
      <c r="P208" s="86">
        <f>'RESUMEN TOTAL'!V211</f>
        <v>0</v>
      </c>
      <c r="Q208" s="86">
        <f>'RESUMEN TOTAL'!W211</f>
        <v>0</v>
      </c>
      <c r="R208" s="86">
        <f>'RESUMEN TOTAL'!X211</f>
        <v>0</v>
      </c>
      <c r="S208" s="86">
        <f>'RESUMEN TOTAL'!Y211</f>
        <v>0</v>
      </c>
      <c r="T208" s="86">
        <f>'RESUMEN TOTAL'!Z211</f>
        <v>0</v>
      </c>
      <c r="U208" s="86">
        <f>'RESUMEN TOTAL'!AA211</f>
        <v>0</v>
      </c>
      <c r="V208" s="86">
        <f>'RESUMEN TOTAL'!AB211</f>
        <v>0</v>
      </c>
      <c r="W208" s="86">
        <f>'RESUMEN TOTAL'!AC211</f>
        <v>0</v>
      </c>
      <c r="X208" s="86">
        <f>'RESUMEN TOTAL'!AD211</f>
        <v>0</v>
      </c>
      <c r="Y208" s="86">
        <f>'RESUMEN TOTAL'!AE211</f>
        <v>0</v>
      </c>
      <c r="Z208" s="86">
        <f>'RESUMEN TOTAL'!AF211</f>
        <v>0</v>
      </c>
      <c r="AA208" s="86">
        <f>'RESUMEN TOTAL'!AG211</f>
        <v>0</v>
      </c>
      <c r="AB208" s="86">
        <f>'RESUMEN TOTAL'!AH211</f>
        <v>0</v>
      </c>
      <c r="AC208" s="86">
        <f>'RESUMEN TOTAL'!AI211</f>
        <v>0</v>
      </c>
      <c r="AD208" s="86">
        <f>'RESUMEN TOTAL'!AJ211</f>
        <v>0</v>
      </c>
      <c r="AE208" s="86">
        <f>'RESUMEN TOTAL'!AK211</f>
        <v>0</v>
      </c>
      <c r="AF208" s="86">
        <f>'RESUMEN TOTAL'!AL211</f>
        <v>0</v>
      </c>
      <c r="AG208" s="86">
        <f>'RESUMEN TOTAL'!AM211</f>
        <v>0</v>
      </c>
      <c r="AH208" s="86">
        <f>'RESUMEN TOTAL'!AN211</f>
        <v>0</v>
      </c>
      <c r="AI208" s="86">
        <f>'RESUMEN TOTAL'!AO211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TOTAL'!A212</f>
        <v>SAN EMILIO</v>
      </c>
      <c r="B209" t="str">
        <f>'RESUMEN TOTAL'!B212</f>
        <v>MFI 05</v>
      </c>
      <c r="C209" t="str">
        <f>'RESUMEN TOTAL'!D212</f>
        <v>Cno. Gral. Belgrano y Guayaquil</v>
      </c>
      <c r="D209" s="33" t="str">
        <f>'RESUMEN TOTAL'!E212</f>
        <v>Domo</v>
      </c>
      <c r="E209" s="33" t="str">
        <f>'RESUMEN TOTAL'!F212</f>
        <v>Fibra Optica</v>
      </c>
      <c r="F209" s="86">
        <f>'RESUMEN TOTAL'!L212</f>
        <v>0</v>
      </c>
      <c r="G209" s="86">
        <f>'RESUMEN TOTAL'!M212</f>
        <v>0</v>
      </c>
      <c r="H209" s="86">
        <f>'RESUMEN TOTAL'!N212</f>
        <v>0</v>
      </c>
      <c r="I209" s="86">
        <f>'RESUMEN TOTAL'!O212</f>
        <v>0</v>
      </c>
      <c r="J209" s="86">
        <f>'RESUMEN TOTAL'!P212</f>
        <v>0</v>
      </c>
      <c r="K209" s="86">
        <f>'RESUMEN TOTAL'!Q212</f>
        <v>0</v>
      </c>
      <c r="L209" s="86">
        <f>'RESUMEN TOTAL'!R212</f>
        <v>0</v>
      </c>
      <c r="M209" s="86">
        <f>'RESUMEN TOTAL'!S212</f>
        <v>0</v>
      </c>
      <c r="N209" s="86">
        <f>'RESUMEN TOTAL'!T212</f>
        <v>0</v>
      </c>
      <c r="O209" s="86">
        <f>'RESUMEN TOTAL'!U212</f>
        <v>0</v>
      </c>
      <c r="P209" s="86">
        <f>'RESUMEN TOTAL'!V212</f>
        <v>0</v>
      </c>
      <c r="Q209" s="86">
        <f>'RESUMEN TOTAL'!W212</f>
        <v>0</v>
      </c>
      <c r="R209" s="86">
        <f>'RESUMEN TOTAL'!X212</f>
        <v>0</v>
      </c>
      <c r="S209" s="86">
        <f>'RESUMEN TOTAL'!Y212</f>
        <v>0</v>
      </c>
      <c r="T209" s="86">
        <f>'RESUMEN TOTAL'!Z212</f>
        <v>0</v>
      </c>
      <c r="U209" s="86">
        <f>'RESUMEN TOTAL'!AA212</f>
        <v>0</v>
      </c>
      <c r="V209" s="86">
        <f>'RESUMEN TOTAL'!AB212</f>
        <v>0</v>
      </c>
      <c r="W209" s="86">
        <f>'RESUMEN TOTAL'!AC212</f>
        <v>0</v>
      </c>
      <c r="X209" s="86">
        <f>'RESUMEN TOTAL'!AD212</f>
        <v>0</v>
      </c>
      <c r="Y209" s="86">
        <f>'RESUMEN TOTAL'!AE212</f>
        <v>0</v>
      </c>
      <c r="Z209" s="86">
        <f>'RESUMEN TOTAL'!AF212</f>
        <v>0</v>
      </c>
      <c r="AA209" s="86">
        <f>'RESUMEN TOTAL'!AG212</f>
        <v>0</v>
      </c>
      <c r="AB209" s="86">
        <f>'RESUMEN TOTAL'!AH212</f>
        <v>0</v>
      </c>
      <c r="AC209" s="86">
        <f>'RESUMEN TOTAL'!AI212</f>
        <v>0</v>
      </c>
      <c r="AD209" s="86">
        <f>'RESUMEN TOTAL'!AJ212</f>
        <v>0</v>
      </c>
      <c r="AE209" s="86">
        <f>'RESUMEN TOTAL'!AK212</f>
        <v>0</v>
      </c>
      <c r="AF209" s="86">
        <f>'RESUMEN TOTAL'!AL212</f>
        <v>0</v>
      </c>
      <c r="AG209" s="86">
        <f>'RESUMEN TOTAL'!AM212</f>
        <v>0</v>
      </c>
      <c r="AH209" s="86">
        <f>'RESUMEN TOTAL'!AN212</f>
        <v>0</v>
      </c>
      <c r="AI209" s="86">
        <f>'RESUMEN TOTAL'!AO212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TOTAL'!A213</f>
        <v>SAN EMILIO</v>
      </c>
      <c r="B210" t="str">
        <f>'RESUMEN TOTAL'!B213</f>
        <v>MFI06</v>
      </c>
      <c r="C210" t="str">
        <f>'RESUMEN TOTAL'!D213</f>
        <v>Con. Gral. Belgrano y Bombero Galarza</v>
      </c>
      <c r="D210" s="33" t="str">
        <f>'RESUMEN TOTAL'!E213</f>
        <v>DOMO</v>
      </c>
      <c r="E210" s="33" t="str">
        <f>'RESUMEN TOTAL'!F213</f>
        <v>Radio</v>
      </c>
      <c r="F210" s="86">
        <f>'RESUMEN TOTAL'!L213</f>
        <v>0</v>
      </c>
      <c r="G210" s="86">
        <f>'RESUMEN TOTAL'!M213</f>
        <v>0</v>
      </c>
      <c r="H210" s="86">
        <f>'RESUMEN TOTAL'!N213</f>
        <v>0</v>
      </c>
      <c r="I210" s="86">
        <f>'RESUMEN TOTAL'!O213</f>
        <v>0</v>
      </c>
      <c r="J210" s="86">
        <f>'RESUMEN TOTAL'!P213</f>
        <v>0</v>
      </c>
      <c r="K210" s="86">
        <f>'RESUMEN TOTAL'!Q213</f>
        <v>0</v>
      </c>
      <c r="L210" s="86">
        <f>'RESUMEN TOTAL'!R213</f>
        <v>0</v>
      </c>
      <c r="M210" s="86">
        <f>'RESUMEN TOTAL'!S213</f>
        <v>0</v>
      </c>
      <c r="N210" s="86">
        <f>'RESUMEN TOTAL'!T213</f>
        <v>0</v>
      </c>
      <c r="O210" s="86">
        <f>'RESUMEN TOTAL'!U213</f>
        <v>0</v>
      </c>
      <c r="P210" s="86">
        <f>'RESUMEN TOTAL'!V213</f>
        <v>0</v>
      </c>
      <c r="Q210" s="86">
        <f>'RESUMEN TOTAL'!W213</f>
        <v>0</v>
      </c>
      <c r="R210" s="86">
        <f>'RESUMEN TOTAL'!X213</f>
        <v>0</v>
      </c>
      <c r="S210" s="86">
        <f>'RESUMEN TOTAL'!Y213</f>
        <v>0</v>
      </c>
      <c r="T210" s="86">
        <f>'RESUMEN TOTAL'!Z213</f>
        <v>0</v>
      </c>
      <c r="U210" s="86">
        <f>'RESUMEN TOTAL'!AA213</f>
        <v>0</v>
      </c>
      <c r="V210" s="86">
        <f>'RESUMEN TOTAL'!AB213</f>
        <v>0</v>
      </c>
      <c r="W210" s="86">
        <f>'RESUMEN TOTAL'!AC213</f>
        <v>0</v>
      </c>
      <c r="X210" s="86">
        <f>'RESUMEN TOTAL'!AD213</f>
        <v>0</v>
      </c>
      <c r="Y210" s="86">
        <f>'RESUMEN TOTAL'!AE213</f>
        <v>0</v>
      </c>
      <c r="Z210" s="86">
        <f>'RESUMEN TOTAL'!AF213</f>
        <v>0</v>
      </c>
      <c r="AA210" s="86">
        <f>'RESUMEN TOTAL'!AG213</f>
        <v>0</v>
      </c>
      <c r="AB210" s="86">
        <f>'RESUMEN TOTAL'!AH213</f>
        <v>0</v>
      </c>
      <c r="AC210" s="86">
        <f>'RESUMEN TOTAL'!AI213</f>
        <v>0</v>
      </c>
      <c r="AD210" s="86">
        <f>'RESUMEN TOTAL'!AJ213</f>
        <v>0</v>
      </c>
      <c r="AE210" s="86">
        <f>'RESUMEN TOTAL'!AK213</f>
        <v>0</v>
      </c>
      <c r="AF210" s="86">
        <f>'RESUMEN TOTAL'!AL213</f>
        <v>0</v>
      </c>
      <c r="AG210" s="86">
        <f>'RESUMEN TOTAL'!AM213</f>
        <v>0</v>
      </c>
      <c r="AH210" s="86">
        <f>'RESUMEN TOTAL'!AN213</f>
        <v>0</v>
      </c>
      <c r="AI210" s="86">
        <f>'RESUMEN TOTAL'!AO213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TOTAL'!A214</f>
        <v>MARTIN FIERRO</v>
      </c>
      <c r="B211" t="str">
        <f>'RESUMEN TOTAL'!B214</f>
        <v>MFI 07</v>
      </c>
      <c r="C211" t="str">
        <f>'RESUMEN TOTAL'!D214</f>
        <v>Sargento Cabral y Carlos Gardel</v>
      </c>
      <c r="D211" s="33" t="str">
        <f>'RESUMEN TOTAL'!E214</f>
        <v>Domo</v>
      </c>
      <c r="E211" s="33" t="str">
        <f>'RESUMEN TOTAL'!F214</f>
        <v>PTO A FO</v>
      </c>
      <c r="F211" s="86">
        <f>'RESUMEN TOTAL'!L214</f>
        <v>0</v>
      </c>
      <c r="G211" s="86">
        <f>'RESUMEN TOTAL'!M214</f>
        <v>0</v>
      </c>
      <c r="H211" s="86">
        <f>'RESUMEN TOTAL'!N214</f>
        <v>0</v>
      </c>
      <c r="I211" s="86">
        <f>'RESUMEN TOTAL'!O214</f>
        <v>0</v>
      </c>
      <c r="J211" s="86">
        <f>'RESUMEN TOTAL'!P214</f>
        <v>0</v>
      </c>
      <c r="K211" s="86">
        <f>'RESUMEN TOTAL'!Q214</f>
        <v>0</v>
      </c>
      <c r="L211" s="86">
        <f>'RESUMEN TOTAL'!R214</f>
        <v>0</v>
      </c>
      <c r="M211" s="86">
        <f>'RESUMEN TOTAL'!S214</f>
        <v>0</v>
      </c>
      <c r="N211" s="86">
        <f>'RESUMEN TOTAL'!T214</f>
        <v>0</v>
      </c>
      <c r="O211" s="86">
        <f>'RESUMEN TOTAL'!U214</f>
        <v>0</v>
      </c>
      <c r="P211" s="86">
        <f>'RESUMEN TOTAL'!V214</f>
        <v>0</v>
      </c>
      <c r="Q211" s="86">
        <f>'RESUMEN TOTAL'!W214</f>
        <v>0</v>
      </c>
      <c r="R211" s="86">
        <f>'RESUMEN TOTAL'!X214</f>
        <v>0</v>
      </c>
      <c r="S211" s="86">
        <f>'RESUMEN TOTAL'!Y214</f>
        <v>0</v>
      </c>
      <c r="T211" s="86">
        <f>'RESUMEN TOTAL'!Z214</f>
        <v>0</v>
      </c>
      <c r="U211" s="86">
        <f>'RESUMEN TOTAL'!AA214</f>
        <v>0</v>
      </c>
      <c r="V211" s="86">
        <f>'RESUMEN TOTAL'!AB214</f>
        <v>0</v>
      </c>
      <c r="W211" s="86">
        <f>'RESUMEN TOTAL'!AC214</f>
        <v>0</v>
      </c>
      <c r="X211" s="86">
        <f>'RESUMEN TOTAL'!AD214</f>
        <v>0</v>
      </c>
      <c r="Y211" s="86">
        <f>'RESUMEN TOTAL'!AE214</f>
        <v>0</v>
      </c>
      <c r="Z211" s="86">
        <f>'RESUMEN TOTAL'!AF214</f>
        <v>0</v>
      </c>
      <c r="AA211" s="86">
        <f>'RESUMEN TOTAL'!AG214</f>
        <v>0</v>
      </c>
      <c r="AB211" s="86">
        <f>'RESUMEN TOTAL'!AH214</f>
        <v>0</v>
      </c>
      <c r="AC211" s="86">
        <f>'RESUMEN TOTAL'!AI214</f>
        <v>0</v>
      </c>
      <c r="AD211" s="86">
        <f>'RESUMEN TOTAL'!AJ214</f>
        <v>0</v>
      </c>
      <c r="AE211" s="86">
        <f>'RESUMEN TOTAL'!AK214</f>
        <v>0</v>
      </c>
      <c r="AF211" s="86">
        <f>'RESUMEN TOTAL'!AL214</f>
        <v>0</v>
      </c>
      <c r="AG211" s="86">
        <f>'RESUMEN TOTAL'!AM214</f>
        <v>0</v>
      </c>
      <c r="AH211" s="86">
        <f>'RESUMEN TOTAL'!AN214</f>
        <v>0</v>
      </c>
      <c r="AI211" s="86">
        <f>'RESUMEN TOTAL'!AO214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TOTAL'!A215</f>
        <v>MARTIN FIERRO</v>
      </c>
      <c r="B212" t="str">
        <f>'RESUMEN TOTAL'!B215</f>
        <v>MFI 08</v>
      </c>
      <c r="C212" t="str">
        <f>'RESUMEN TOTAL'!D215</f>
        <v>Braile y Batalla de Callao</v>
      </c>
      <c r="D212" s="33" t="str">
        <f>'RESUMEN TOTAL'!E215</f>
        <v>Domo</v>
      </c>
      <c r="E212" s="33" t="str">
        <f>'RESUMEN TOTAL'!F215</f>
        <v>PTO A FO</v>
      </c>
      <c r="F212" s="86">
        <f>'RESUMEN TOTAL'!L215</f>
        <v>0</v>
      </c>
      <c r="G212" s="86">
        <f>'RESUMEN TOTAL'!M215</f>
        <v>0</v>
      </c>
      <c r="H212" s="86">
        <f>'RESUMEN TOTAL'!N215</f>
        <v>0</v>
      </c>
      <c r="I212" s="86">
        <f>'RESUMEN TOTAL'!O215</f>
        <v>0</v>
      </c>
      <c r="J212" s="86">
        <f>'RESUMEN TOTAL'!P215</f>
        <v>0</v>
      </c>
      <c r="K212" s="86">
        <f>'RESUMEN TOTAL'!Q215</f>
        <v>0</v>
      </c>
      <c r="L212" s="86">
        <f>'RESUMEN TOTAL'!R215</f>
        <v>0</v>
      </c>
      <c r="M212" s="86">
        <f>'RESUMEN TOTAL'!S215</f>
        <v>0</v>
      </c>
      <c r="N212" s="86">
        <f>'RESUMEN TOTAL'!T215</f>
        <v>0</v>
      </c>
      <c r="O212" s="86">
        <f>'RESUMEN TOTAL'!U215</f>
        <v>0</v>
      </c>
      <c r="P212" s="86">
        <f>'RESUMEN TOTAL'!V215</f>
        <v>0</v>
      </c>
      <c r="Q212" s="86">
        <f>'RESUMEN TOTAL'!W215</f>
        <v>0</v>
      </c>
      <c r="R212" s="86">
        <f>'RESUMEN TOTAL'!X215</f>
        <v>0</v>
      </c>
      <c r="S212" s="86">
        <f>'RESUMEN TOTAL'!Y215</f>
        <v>0</v>
      </c>
      <c r="T212" s="86">
        <f>'RESUMEN TOTAL'!Z215</f>
        <v>0</v>
      </c>
      <c r="U212" s="86">
        <f>'RESUMEN TOTAL'!AA215</f>
        <v>0</v>
      </c>
      <c r="V212" s="86">
        <f>'RESUMEN TOTAL'!AB215</f>
        <v>0</v>
      </c>
      <c r="W212" s="86">
        <f>'RESUMEN TOTAL'!AC215</f>
        <v>0</v>
      </c>
      <c r="X212" s="86">
        <f>'RESUMEN TOTAL'!AD215</f>
        <v>0</v>
      </c>
      <c r="Y212" s="86">
        <f>'RESUMEN TOTAL'!AE215</f>
        <v>0</v>
      </c>
      <c r="Z212" s="86">
        <f>'RESUMEN TOTAL'!AF215</f>
        <v>0</v>
      </c>
      <c r="AA212" s="86">
        <f>'RESUMEN TOTAL'!AG215</f>
        <v>0</v>
      </c>
      <c r="AB212" s="86">
        <f>'RESUMEN TOTAL'!AH215</f>
        <v>0</v>
      </c>
      <c r="AC212" s="86">
        <f>'RESUMEN TOTAL'!AI215</f>
        <v>0</v>
      </c>
      <c r="AD212" s="86">
        <f>'RESUMEN TOTAL'!AJ215</f>
        <v>0</v>
      </c>
      <c r="AE212" s="86">
        <f>'RESUMEN TOTAL'!AK215</f>
        <v>0</v>
      </c>
      <c r="AF212" s="86">
        <f>'RESUMEN TOTAL'!AL215</f>
        <v>0</v>
      </c>
      <c r="AG212" s="86">
        <f>'RESUMEN TOTAL'!AM215</f>
        <v>0</v>
      </c>
      <c r="AH212" s="86">
        <f>'RESUMEN TOTAL'!AN215</f>
        <v>0</v>
      </c>
      <c r="AI212" s="86">
        <f>'RESUMEN TOTAL'!AO215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TOTAL'!A216</f>
        <v>GOBERNADOR MONTEVERDE</v>
      </c>
      <c r="B213" t="str">
        <f>'RESUMEN TOTAL'!B216</f>
        <v>MON01</v>
      </c>
      <c r="C213" t="str">
        <f>'RESUMEN TOTAL'!D216</f>
        <v>San Martin y Patricias Argentinas</v>
      </c>
      <c r="D213" s="33" t="str">
        <f>'RESUMEN TOTAL'!E216</f>
        <v>Fija</v>
      </c>
      <c r="E213" s="33" t="str">
        <f>'RESUMEN TOTAL'!F216</f>
        <v>Fibra Optica</v>
      </c>
      <c r="F213" s="86">
        <f>'RESUMEN TOTAL'!L216</f>
        <v>0</v>
      </c>
      <c r="G213" s="86">
        <f>'RESUMEN TOTAL'!M216</f>
        <v>0</v>
      </c>
      <c r="H213" s="86">
        <f>'RESUMEN TOTAL'!N216</f>
        <v>0</v>
      </c>
      <c r="I213" s="86">
        <f>'RESUMEN TOTAL'!O216</f>
        <v>0</v>
      </c>
      <c r="J213" s="86">
        <f>'RESUMEN TOTAL'!P216</f>
        <v>0</v>
      </c>
      <c r="K213" s="86">
        <f>'RESUMEN TOTAL'!Q216</f>
        <v>0</v>
      </c>
      <c r="L213" s="86">
        <f>'RESUMEN TOTAL'!R216</f>
        <v>0</v>
      </c>
      <c r="M213" s="86">
        <f>'RESUMEN TOTAL'!S216</f>
        <v>0</v>
      </c>
      <c r="N213" s="86">
        <f>'RESUMEN TOTAL'!T216</f>
        <v>0</v>
      </c>
      <c r="O213" s="86">
        <f>'RESUMEN TOTAL'!U216</f>
        <v>0</v>
      </c>
      <c r="P213" s="86">
        <f>'RESUMEN TOTAL'!V216</f>
        <v>0</v>
      </c>
      <c r="Q213" s="86">
        <f>'RESUMEN TOTAL'!W216</f>
        <v>0</v>
      </c>
      <c r="R213" s="86">
        <f>'RESUMEN TOTAL'!X216</f>
        <v>0</v>
      </c>
      <c r="S213" s="86">
        <f>'RESUMEN TOTAL'!Y216</f>
        <v>0</v>
      </c>
      <c r="T213" s="86">
        <f>'RESUMEN TOTAL'!Z216</f>
        <v>0</v>
      </c>
      <c r="U213" s="86">
        <f>'RESUMEN TOTAL'!AA216</f>
        <v>0</v>
      </c>
      <c r="V213" s="86">
        <f>'RESUMEN TOTAL'!AB216</f>
        <v>0</v>
      </c>
      <c r="W213" s="86">
        <f>'RESUMEN TOTAL'!AC216</f>
        <v>0</v>
      </c>
      <c r="X213" s="86">
        <f>'RESUMEN TOTAL'!AD216</f>
        <v>0</v>
      </c>
      <c r="Y213" s="86">
        <f>'RESUMEN TOTAL'!AE216</f>
        <v>0</v>
      </c>
      <c r="Z213" s="86">
        <f>'RESUMEN TOTAL'!AF216</f>
        <v>0</v>
      </c>
      <c r="AA213" s="86">
        <f>'RESUMEN TOTAL'!AG216</f>
        <v>0</v>
      </c>
      <c r="AB213" s="86">
        <f>'RESUMEN TOTAL'!AH216</f>
        <v>0</v>
      </c>
      <c r="AC213" s="86">
        <f>'RESUMEN TOTAL'!AI216</f>
        <v>0</v>
      </c>
      <c r="AD213" s="86">
        <f>'RESUMEN TOTAL'!AJ216</f>
        <v>0</v>
      </c>
      <c r="AE213" s="86">
        <f>'RESUMEN TOTAL'!AK216</f>
        <v>0</v>
      </c>
      <c r="AF213" s="86">
        <f>'RESUMEN TOTAL'!AL216</f>
        <v>0</v>
      </c>
      <c r="AG213" s="86">
        <f>'RESUMEN TOTAL'!AM216</f>
        <v>0</v>
      </c>
      <c r="AH213" s="86">
        <f>'RESUMEN TOTAL'!AN216</f>
        <v>0</v>
      </c>
      <c r="AI213" s="86">
        <f>'RESUMEN TOTAL'!AO216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TOTAL'!A217</f>
        <v>GOBERNADOR MONTEVERDE</v>
      </c>
      <c r="B214" t="str">
        <f>'RESUMEN TOTAL'!B217</f>
        <v>MON02</v>
      </c>
      <c r="C214" t="str">
        <f>'RESUMEN TOTAL'!D217</f>
        <v>Senzabello y Famatina</v>
      </c>
      <c r="D214" s="33" t="str">
        <f>'RESUMEN TOTAL'!E217</f>
        <v>Domo</v>
      </c>
      <c r="E214" s="33" t="str">
        <f>'RESUMEN TOTAL'!F217</f>
        <v>Radio</v>
      </c>
      <c r="F214" s="86">
        <f>'RESUMEN TOTAL'!L217</f>
        <v>0</v>
      </c>
      <c r="G214" s="86">
        <f>'RESUMEN TOTAL'!M217</f>
        <v>0</v>
      </c>
      <c r="H214" s="86">
        <f>'RESUMEN TOTAL'!N217</f>
        <v>0</v>
      </c>
      <c r="I214" s="86">
        <f>'RESUMEN TOTAL'!O217</f>
        <v>0</v>
      </c>
      <c r="J214" s="86">
        <f>'RESUMEN TOTAL'!P217</f>
        <v>0</v>
      </c>
      <c r="K214" s="86">
        <f>'RESUMEN TOTAL'!Q217</f>
        <v>0</v>
      </c>
      <c r="L214" s="86">
        <f>'RESUMEN TOTAL'!R217</f>
        <v>0</v>
      </c>
      <c r="M214" s="86">
        <f>'RESUMEN TOTAL'!S217</f>
        <v>0</v>
      </c>
      <c r="N214" s="86">
        <f>'RESUMEN TOTAL'!T217</f>
        <v>0</v>
      </c>
      <c r="O214" s="86">
        <f>'RESUMEN TOTAL'!U217</f>
        <v>0</v>
      </c>
      <c r="P214" s="86">
        <f>'RESUMEN TOTAL'!V217</f>
        <v>0</v>
      </c>
      <c r="Q214" s="86">
        <f>'RESUMEN TOTAL'!W217</f>
        <v>0</v>
      </c>
      <c r="R214" s="86">
        <f>'RESUMEN TOTAL'!X217</f>
        <v>0</v>
      </c>
      <c r="S214" s="86">
        <f>'RESUMEN TOTAL'!Y217</f>
        <v>0</v>
      </c>
      <c r="T214" s="86">
        <f>'RESUMEN TOTAL'!Z217</f>
        <v>0</v>
      </c>
      <c r="U214" s="86">
        <f>'RESUMEN TOTAL'!AA217</f>
        <v>0</v>
      </c>
      <c r="V214" s="86">
        <f>'RESUMEN TOTAL'!AB217</f>
        <v>0</v>
      </c>
      <c r="W214" s="86">
        <f>'RESUMEN TOTAL'!AC217</f>
        <v>0</v>
      </c>
      <c r="X214" s="86">
        <f>'RESUMEN TOTAL'!AD217</f>
        <v>0</v>
      </c>
      <c r="Y214" s="86">
        <f>'RESUMEN TOTAL'!AE217</f>
        <v>0</v>
      </c>
      <c r="Z214" s="86">
        <f>'RESUMEN TOTAL'!AF217</f>
        <v>0</v>
      </c>
      <c r="AA214" s="86">
        <f>'RESUMEN TOTAL'!AG217</f>
        <v>0</v>
      </c>
      <c r="AB214" s="86">
        <f>'RESUMEN TOTAL'!AH217</f>
        <v>0</v>
      </c>
      <c r="AC214" s="86">
        <f>'RESUMEN TOTAL'!AI217</f>
        <v>0</v>
      </c>
      <c r="AD214" s="86">
        <f>'RESUMEN TOTAL'!AJ217</f>
        <v>0</v>
      </c>
      <c r="AE214" s="86">
        <f>'RESUMEN TOTAL'!AK217</f>
        <v>0</v>
      </c>
      <c r="AF214" s="86">
        <f>'RESUMEN TOTAL'!AL217</f>
        <v>0</v>
      </c>
      <c r="AG214" s="86">
        <f>'RESUMEN TOTAL'!AM217</f>
        <v>0</v>
      </c>
      <c r="AH214" s="86">
        <f>'RESUMEN TOTAL'!AN217</f>
        <v>0</v>
      </c>
      <c r="AI214" s="86">
        <f>'RESUMEN TOTAL'!AO217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TOTAL'!A218</f>
        <v>GOBERNADOR MONTEVERDE</v>
      </c>
      <c r="B215" t="str">
        <f>'RESUMEN TOTAL'!B218</f>
        <v>MON03</v>
      </c>
      <c r="C215" t="str">
        <f>'RESUMEN TOTAL'!D218</f>
        <v>Senzabello y Guemes</v>
      </c>
      <c r="D215" s="33" t="str">
        <f>'RESUMEN TOTAL'!E218</f>
        <v>Domo</v>
      </c>
      <c r="E215" s="33" t="str">
        <f>'RESUMEN TOTAL'!F218</f>
        <v>Radio</v>
      </c>
      <c r="F215" s="86">
        <f>'RESUMEN TOTAL'!L218</f>
        <v>0</v>
      </c>
      <c r="G215" s="86">
        <f>'RESUMEN TOTAL'!M218</f>
        <v>0</v>
      </c>
      <c r="H215" s="86">
        <f>'RESUMEN TOTAL'!N218</f>
        <v>0</v>
      </c>
      <c r="I215" s="86">
        <f>'RESUMEN TOTAL'!O218</f>
        <v>0</v>
      </c>
      <c r="J215" s="86">
        <f>'RESUMEN TOTAL'!P218</f>
        <v>0</v>
      </c>
      <c r="K215" s="86">
        <f>'RESUMEN TOTAL'!Q218</f>
        <v>0</v>
      </c>
      <c r="L215" s="86">
        <f>'RESUMEN TOTAL'!R218</f>
        <v>0</v>
      </c>
      <c r="M215" s="86">
        <f>'RESUMEN TOTAL'!S218</f>
        <v>0</v>
      </c>
      <c r="N215" s="86">
        <f>'RESUMEN TOTAL'!T218</f>
        <v>0</v>
      </c>
      <c r="O215" s="86">
        <f>'RESUMEN TOTAL'!U218</f>
        <v>0</v>
      </c>
      <c r="P215" s="86">
        <f>'RESUMEN TOTAL'!V218</f>
        <v>0</v>
      </c>
      <c r="Q215" s="86">
        <f>'RESUMEN TOTAL'!W218</f>
        <v>0</v>
      </c>
      <c r="R215" s="86">
        <f>'RESUMEN TOTAL'!X218</f>
        <v>0</v>
      </c>
      <c r="S215" s="86">
        <f>'RESUMEN TOTAL'!Y218</f>
        <v>0</v>
      </c>
      <c r="T215" s="86">
        <f>'RESUMEN TOTAL'!Z218</f>
        <v>0</v>
      </c>
      <c r="U215" s="86">
        <f>'RESUMEN TOTAL'!AA218</f>
        <v>0</v>
      </c>
      <c r="V215" s="86">
        <f>'RESUMEN TOTAL'!AB218</f>
        <v>0</v>
      </c>
      <c r="W215" s="86">
        <f>'RESUMEN TOTAL'!AC218</f>
        <v>0</v>
      </c>
      <c r="X215" s="86">
        <f>'RESUMEN TOTAL'!AD218</f>
        <v>0</v>
      </c>
      <c r="Y215" s="86">
        <f>'RESUMEN TOTAL'!AE218</f>
        <v>0</v>
      </c>
      <c r="Z215" s="86">
        <f>'RESUMEN TOTAL'!AF218</f>
        <v>0</v>
      </c>
      <c r="AA215" s="86">
        <f>'RESUMEN TOTAL'!AG218</f>
        <v>0</v>
      </c>
      <c r="AB215" s="86">
        <f>'RESUMEN TOTAL'!AH218</f>
        <v>0</v>
      </c>
      <c r="AC215" s="86">
        <f>'RESUMEN TOTAL'!AI218</f>
        <v>0</v>
      </c>
      <c r="AD215" s="86">
        <f>'RESUMEN TOTAL'!AJ218</f>
        <v>0</v>
      </c>
      <c r="AE215" s="86">
        <f>'RESUMEN TOTAL'!AK218</f>
        <v>0</v>
      </c>
      <c r="AF215" s="86">
        <f>'RESUMEN TOTAL'!AL218</f>
        <v>0</v>
      </c>
      <c r="AG215" s="86">
        <f>'RESUMEN TOTAL'!AM218</f>
        <v>0</v>
      </c>
      <c r="AH215" s="86">
        <f>'RESUMEN TOTAL'!AN218</f>
        <v>0</v>
      </c>
      <c r="AI215" s="86">
        <f>'RESUMEN TOTAL'!AO218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TOTAL'!A219</f>
        <v>GOBERNADOR MONTEVERDE</v>
      </c>
      <c r="B216" t="str">
        <f>'RESUMEN TOTAL'!B219</f>
        <v>MON04</v>
      </c>
      <c r="C216" t="str">
        <f>'RESUMEN TOTAL'!D219</f>
        <v>Av. Yrigoyen y San Lorenzo</v>
      </c>
      <c r="D216" s="33" t="str">
        <f>'RESUMEN TOTAL'!E219</f>
        <v>Domo</v>
      </c>
      <c r="E216" s="33" t="str">
        <f>'RESUMEN TOTAL'!F219</f>
        <v>Radio</v>
      </c>
      <c r="F216" s="86">
        <f>'RESUMEN TOTAL'!L219</f>
        <v>0</v>
      </c>
      <c r="G216" s="86">
        <f>'RESUMEN TOTAL'!M219</f>
        <v>0</v>
      </c>
      <c r="H216" s="86">
        <f>'RESUMEN TOTAL'!N219</f>
        <v>0</v>
      </c>
      <c r="I216" s="86">
        <f>'RESUMEN TOTAL'!O219</f>
        <v>0</v>
      </c>
      <c r="J216" s="86">
        <f>'RESUMEN TOTAL'!P219</f>
        <v>0</v>
      </c>
      <c r="K216" s="86">
        <f>'RESUMEN TOTAL'!Q219</f>
        <v>0</v>
      </c>
      <c r="L216" s="86">
        <f>'RESUMEN TOTAL'!R219</f>
        <v>0</v>
      </c>
      <c r="M216" s="86">
        <f>'RESUMEN TOTAL'!S219</f>
        <v>0</v>
      </c>
      <c r="N216" s="86">
        <f>'RESUMEN TOTAL'!T219</f>
        <v>0</v>
      </c>
      <c r="O216" s="86">
        <f>'RESUMEN TOTAL'!U219</f>
        <v>0</v>
      </c>
      <c r="P216" s="86">
        <f>'RESUMEN TOTAL'!V219</f>
        <v>0</v>
      </c>
      <c r="Q216" s="86">
        <f>'RESUMEN TOTAL'!W219</f>
        <v>0</v>
      </c>
      <c r="R216" s="86">
        <f>'RESUMEN TOTAL'!X219</f>
        <v>0</v>
      </c>
      <c r="S216" s="86">
        <f>'RESUMEN TOTAL'!Y219</f>
        <v>0</v>
      </c>
      <c r="T216" s="86">
        <f>'RESUMEN TOTAL'!Z219</f>
        <v>0</v>
      </c>
      <c r="U216" s="86">
        <f>'RESUMEN TOTAL'!AA219</f>
        <v>0</v>
      </c>
      <c r="V216" s="86">
        <f>'RESUMEN TOTAL'!AB219</f>
        <v>0</v>
      </c>
      <c r="W216" s="86">
        <f>'RESUMEN TOTAL'!AC219</f>
        <v>0</v>
      </c>
      <c r="X216" s="86">
        <f>'RESUMEN TOTAL'!AD219</f>
        <v>0</v>
      </c>
      <c r="Y216" s="86">
        <f>'RESUMEN TOTAL'!AE219</f>
        <v>0</v>
      </c>
      <c r="Z216" s="86">
        <f>'RESUMEN TOTAL'!AF219</f>
        <v>0</v>
      </c>
      <c r="AA216" s="86">
        <f>'RESUMEN TOTAL'!AG219</f>
        <v>0</v>
      </c>
      <c r="AB216" s="86">
        <f>'RESUMEN TOTAL'!AH219</f>
        <v>0</v>
      </c>
      <c r="AC216" s="86">
        <f>'RESUMEN TOTAL'!AI219</f>
        <v>0</v>
      </c>
      <c r="AD216" s="86">
        <f>'RESUMEN TOTAL'!AJ219</f>
        <v>0</v>
      </c>
      <c r="AE216" s="86">
        <f>'RESUMEN TOTAL'!AK219</f>
        <v>0</v>
      </c>
      <c r="AF216" s="86">
        <f>'RESUMEN TOTAL'!AL219</f>
        <v>0</v>
      </c>
      <c r="AG216" s="86">
        <f>'RESUMEN TOTAL'!AM219</f>
        <v>0</v>
      </c>
      <c r="AH216" s="86">
        <f>'RESUMEN TOTAL'!AN219</f>
        <v>0</v>
      </c>
      <c r="AI216" s="86">
        <f>'RESUMEN TOTAL'!AO219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TOTAL'!A220</f>
        <v>9 DE JULIO</v>
      </c>
      <c r="B217" t="str">
        <f>'RESUMEN TOTAL'!B220</f>
        <v>NJU 01</v>
      </c>
      <c r="C217" t="str">
        <f>'RESUMEN TOTAL'!D220</f>
        <v>Sallares y Parrillo</v>
      </c>
      <c r="D217" s="33" t="str">
        <f>'RESUMEN TOTAL'!E220</f>
        <v>Domo</v>
      </c>
      <c r="E217" s="33" t="str">
        <f>'RESUMEN TOTAL'!F220</f>
        <v>Fibra Optica</v>
      </c>
      <c r="F217" s="86">
        <f>'RESUMEN TOTAL'!L220</f>
        <v>0</v>
      </c>
      <c r="G217" s="86">
        <f>'RESUMEN TOTAL'!M220</f>
        <v>0</v>
      </c>
      <c r="H217" s="86">
        <f>'RESUMEN TOTAL'!N220</f>
        <v>0</v>
      </c>
      <c r="I217" s="86">
        <f>'RESUMEN TOTAL'!O220</f>
        <v>0</v>
      </c>
      <c r="J217" s="86">
        <f>'RESUMEN TOTAL'!P220</f>
        <v>0</v>
      </c>
      <c r="K217" s="86">
        <f>'RESUMEN TOTAL'!Q220</f>
        <v>0</v>
      </c>
      <c r="L217" s="86">
        <f>'RESUMEN TOTAL'!R220</f>
        <v>0</v>
      </c>
      <c r="M217" s="86">
        <f>'RESUMEN TOTAL'!S220</f>
        <v>0</v>
      </c>
      <c r="N217" s="86">
        <f>'RESUMEN TOTAL'!T220</f>
        <v>0</v>
      </c>
      <c r="O217" s="86">
        <f>'RESUMEN TOTAL'!U220</f>
        <v>0</v>
      </c>
      <c r="P217" s="86">
        <f>'RESUMEN TOTAL'!V220</f>
        <v>0</v>
      </c>
      <c r="Q217" s="86">
        <f>'RESUMEN TOTAL'!W220</f>
        <v>0</v>
      </c>
      <c r="R217" s="86">
        <f>'RESUMEN TOTAL'!X220</f>
        <v>0</v>
      </c>
      <c r="S217" s="86">
        <f>'RESUMEN TOTAL'!Y220</f>
        <v>0</v>
      </c>
      <c r="T217" s="86">
        <f>'RESUMEN TOTAL'!Z220</f>
        <v>0</v>
      </c>
      <c r="U217" s="86">
        <f>'RESUMEN TOTAL'!AA220</f>
        <v>0</v>
      </c>
      <c r="V217" s="86">
        <f>'RESUMEN TOTAL'!AB220</f>
        <v>0</v>
      </c>
      <c r="W217" s="86">
        <f>'RESUMEN TOTAL'!AC220</f>
        <v>0</v>
      </c>
      <c r="X217" s="86">
        <f>'RESUMEN TOTAL'!AD220</f>
        <v>0</v>
      </c>
      <c r="Y217" s="86">
        <f>'RESUMEN TOTAL'!AE220</f>
        <v>0</v>
      </c>
      <c r="Z217" s="86">
        <f>'RESUMEN TOTAL'!AF220</f>
        <v>0</v>
      </c>
      <c r="AA217" s="86">
        <f>'RESUMEN TOTAL'!AG220</f>
        <v>0</v>
      </c>
      <c r="AB217" s="86">
        <f>'RESUMEN TOTAL'!AH220</f>
        <v>0</v>
      </c>
      <c r="AC217" s="86">
        <f>'RESUMEN TOTAL'!AI220</f>
        <v>0</v>
      </c>
      <c r="AD217" s="86">
        <f>'RESUMEN TOTAL'!AJ220</f>
        <v>0</v>
      </c>
      <c r="AE217" s="86">
        <f>'RESUMEN TOTAL'!AK220</f>
        <v>0</v>
      </c>
      <c r="AF217" s="86">
        <f>'RESUMEN TOTAL'!AL220</f>
        <v>0</v>
      </c>
      <c r="AG217" s="86">
        <f>'RESUMEN TOTAL'!AM220</f>
        <v>0</v>
      </c>
      <c r="AH217" s="86">
        <f>'RESUMEN TOTAL'!AN220</f>
        <v>0</v>
      </c>
      <c r="AI217" s="86">
        <f>'RESUMEN TOTAL'!AO220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TOTAL'!A221</f>
        <v>9 DE JULIO</v>
      </c>
      <c r="B218" t="str">
        <f>'RESUMEN TOTAL'!B221</f>
        <v>NJU02</v>
      </c>
      <c r="C218" t="str">
        <f>'RESUMEN TOTAL'!D221</f>
        <v>Ituzaingo y Boccuzzi</v>
      </c>
      <c r="D218" s="33" t="str">
        <f>'RESUMEN TOTAL'!E221</f>
        <v>Domo</v>
      </c>
      <c r="E218" s="33" t="str">
        <f>'RESUMEN TOTAL'!F221</f>
        <v>Radio</v>
      </c>
      <c r="F218" s="86" t="str">
        <f>'RESUMEN TOTAL'!L221</f>
        <v>APAGADO</v>
      </c>
      <c r="G218" s="86" t="str">
        <f>'RESUMEN TOTAL'!M221</f>
        <v>APAGADO</v>
      </c>
      <c r="H218" s="86" t="str">
        <f>'RESUMEN TOTAL'!N221</f>
        <v>APAGADO</v>
      </c>
      <c r="I218" s="86" t="str">
        <f>'RESUMEN TOTAL'!O221</f>
        <v>APAGADO</v>
      </c>
      <c r="J218" s="86" t="str">
        <f>'RESUMEN TOTAL'!P221</f>
        <v>APAGADO</v>
      </c>
      <c r="K218" s="86" t="str">
        <f>'RESUMEN TOTAL'!Q221</f>
        <v>APAGADO</v>
      </c>
      <c r="L218" s="86">
        <f>'RESUMEN TOTAL'!R221</f>
        <v>0</v>
      </c>
      <c r="M218" s="86">
        <f>'RESUMEN TOTAL'!S221</f>
        <v>0</v>
      </c>
      <c r="N218" s="86">
        <f>'RESUMEN TOTAL'!T221</f>
        <v>0</v>
      </c>
      <c r="O218" s="86">
        <f>'RESUMEN TOTAL'!U221</f>
        <v>0</v>
      </c>
      <c r="P218" s="86">
        <f>'RESUMEN TOTAL'!V221</f>
        <v>0</v>
      </c>
      <c r="Q218" s="86">
        <f>'RESUMEN TOTAL'!W221</f>
        <v>0</v>
      </c>
      <c r="R218" s="86">
        <f>'RESUMEN TOTAL'!X221</f>
        <v>0</v>
      </c>
      <c r="S218" s="86">
        <f>'RESUMEN TOTAL'!Y221</f>
        <v>0</v>
      </c>
      <c r="T218" s="86">
        <f>'RESUMEN TOTAL'!Z221</f>
        <v>0</v>
      </c>
      <c r="U218" s="86">
        <f>'RESUMEN TOTAL'!AA221</f>
        <v>0</v>
      </c>
      <c r="V218" s="86">
        <f>'RESUMEN TOTAL'!AB221</f>
        <v>0</v>
      </c>
      <c r="W218" s="86">
        <f>'RESUMEN TOTAL'!AC221</f>
        <v>0</v>
      </c>
      <c r="X218" s="86">
        <f>'RESUMEN TOTAL'!AD221</f>
        <v>0</v>
      </c>
      <c r="Y218" s="86">
        <f>'RESUMEN TOTAL'!AE221</f>
        <v>0</v>
      </c>
      <c r="Z218" s="86">
        <f>'RESUMEN TOTAL'!AF221</f>
        <v>0</v>
      </c>
      <c r="AA218" s="86">
        <f>'RESUMEN TOTAL'!AG221</f>
        <v>0</v>
      </c>
      <c r="AB218" s="86">
        <f>'RESUMEN TOTAL'!AH221</f>
        <v>0</v>
      </c>
      <c r="AC218" s="86">
        <f>'RESUMEN TOTAL'!AI221</f>
        <v>0</v>
      </c>
      <c r="AD218" s="86">
        <f>'RESUMEN TOTAL'!AJ221</f>
        <v>0</v>
      </c>
      <c r="AE218" s="86">
        <f>'RESUMEN TOTAL'!AK221</f>
        <v>0</v>
      </c>
      <c r="AF218" s="86">
        <f>'RESUMEN TOTAL'!AL221</f>
        <v>0</v>
      </c>
      <c r="AG218" s="86">
        <f>'RESUMEN TOTAL'!AM221</f>
        <v>0</v>
      </c>
      <c r="AH218" s="86">
        <f>'RESUMEN TOTAL'!AN221</f>
        <v>0</v>
      </c>
      <c r="AI218" s="86">
        <f>'RESUMEN TOTAL'!AO221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TOTAL'!A222</f>
        <v>9 DE JULIO</v>
      </c>
      <c r="B219" t="str">
        <f>'RESUMEN TOTAL'!B222</f>
        <v>NJU03</v>
      </c>
      <c r="C219" t="str">
        <f>'RESUMEN TOTAL'!D222</f>
        <v>San Juan y Parrillo</v>
      </c>
      <c r="D219" s="33" t="str">
        <f>'RESUMEN TOTAL'!E222</f>
        <v>Domo</v>
      </c>
      <c r="E219" s="33" t="str">
        <f>'RESUMEN TOTAL'!F222</f>
        <v>PTO A FO</v>
      </c>
      <c r="F219" s="86">
        <f>'RESUMEN TOTAL'!L222</f>
        <v>0</v>
      </c>
      <c r="G219" s="86">
        <f>'RESUMEN TOTAL'!M222</f>
        <v>0</v>
      </c>
      <c r="H219" s="86">
        <f>'RESUMEN TOTAL'!N222</f>
        <v>0</v>
      </c>
      <c r="I219" s="86">
        <f>'RESUMEN TOTAL'!O222</f>
        <v>0</v>
      </c>
      <c r="J219" s="86">
        <f>'RESUMEN TOTAL'!P222</f>
        <v>0</v>
      </c>
      <c r="K219" s="86">
        <f>'RESUMEN TOTAL'!Q222</f>
        <v>0</v>
      </c>
      <c r="L219" s="86">
        <f>'RESUMEN TOTAL'!R222</f>
        <v>0</v>
      </c>
      <c r="M219" s="86">
        <f>'RESUMEN TOTAL'!S222</f>
        <v>0</v>
      </c>
      <c r="N219" s="86">
        <f>'RESUMEN TOTAL'!T222</f>
        <v>0</v>
      </c>
      <c r="O219" s="86">
        <f>'RESUMEN TOTAL'!U222</f>
        <v>0</v>
      </c>
      <c r="P219" s="86">
        <f>'RESUMEN TOTAL'!V222</f>
        <v>0</v>
      </c>
      <c r="Q219" s="86">
        <f>'RESUMEN TOTAL'!W222</f>
        <v>0</v>
      </c>
      <c r="R219" s="86">
        <f>'RESUMEN TOTAL'!X222</f>
        <v>0</v>
      </c>
      <c r="S219" s="86">
        <f>'RESUMEN TOTAL'!Y222</f>
        <v>0</v>
      </c>
      <c r="T219" s="86">
        <f>'RESUMEN TOTAL'!Z222</f>
        <v>0</v>
      </c>
      <c r="U219" s="86">
        <f>'RESUMEN TOTAL'!AA222</f>
        <v>0</v>
      </c>
      <c r="V219" s="86">
        <f>'RESUMEN TOTAL'!AB222</f>
        <v>0</v>
      </c>
      <c r="W219" s="86">
        <f>'RESUMEN TOTAL'!AC222</f>
        <v>0</v>
      </c>
      <c r="X219" s="86">
        <f>'RESUMEN TOTAL'!AD222</f>
        <v>0</v>
      </c>
      <c r="Y219" s="86">
        <f>'RESUMEN TOTAL'!AE222</f>
        <v>0</v>
      </c>
      <c r="Z219" s="86">
        <f>'RESUMEN TOTAL'!AF222</f>
        <v>0</v>
      </c>
      <c r="AA219" s="86">
        <f>'RESUMEN TOTAL'!AG222</f>
        <v>0</v>
      </c>
      <c r="AB219" s="86">
        <f>'RESUMEN TOTAL'!AH222</f>
        <v>0</v>
      </c>
      <c r="AC219" s="86">
        <f>'RESUMEN TOTAL'!AI222</f>
        <v>0</v>
      </c>
      <c r="AD219" s="86">
        <f>'RESUMEN TOTAL'!AJ222</f>
        <v>0</v>
      </c>
      <c r="AE219" s="86">
        <f>'RESUMEN TOTAL'!AK222</f>
        <v>0</v>
      </c>
      <c r="AF219" s="86">
        <f>'RESUMEN TOTAL'!AL222</f>
        <v>0</v>
      </c>
      <c r="AG219" s="86">
        <f>'RESUMEN TOTAL'!AM222</f>
        <v>0</v>
      </c>
      <c r="AH219" s="86">
        <f>'RESUMEN TOTAL'!AN222</f>
        <v>0</v>
      </c>
      <c r="AI219" s="86">
        <f>'RESUMEN TOTAL'!AO222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TOTAL'!A223</f>
        <v>9 DE JULIO</v>
      </c>
      <c r="B220" t="str">
        <f>'RESUMEN TOTAL'!B223</f>
        <v>NJU04</v>
      </c>
      <c r="C220" t="str">
        <f>'RESUMEN TOTAL'!D223</f>
        <v>Ituzaingo y 214 A</v>
      </c>
      <c r="D220" s="33" t="str">
        <f>'RESUMEN TOTAL'!E223</f>
        <v>Domo</v>
      </c>
      <c r="E220" s="33" t="str">
        <f>'RESUMEN TOTAL'!F223</f>
        <v>Radio</v>
      </c>
      <c r="F220" s="86">
        <f>'RESUMEN TOTAL'!L223</f>
        <v>0</v>
      </c>
      <c r="G220" s="86">
        <f>'RESUMEN TOTAL'!M223</f>
        <v>0</v>
      </c>
      <c r="H220" s="86">
        <f>'RESUMEN TOTAL'!N223</f>
        <v>0</v>
      </c>
      <c r="I220" s="86">
        <f>'RESUMEN TOTAL'!O223</f>
        <v>0</v>
      </c>
      <c r="J220" s="86">
        <f>'RESUMEN TOTAL'!P223</f>
        <v>0</v>
      </c>
      <c r="K220" s="86">
        <f>'RESUMEN TOTAL'!Q223</f>
        <v>0</v>
      </c>
      <c r="L220" s="86">
        <f>'RESUMEN TOTAL'!R223</f>
        <v>0</v>
      </c>
      <c r="M220" s="86">
        <f>'RESUMEN TOTAL'!S223</f>
        <v>0</v>
      </c>
      <c r="N220" s="86">
        <f>'RESUMEN TOTAL'!T223</f>
        <v>0</v>
      </c>
      <c r="O220" s="86">
        <f>'RESUMEN TOTAL'!U223</f>
        <v>0</v>
      </c>
      <c r="P220" s="86">
        <f>'RESUMEN TOTAL'!V223</f>
        <v>0</v>
      </c>
      <c r="Q220" s="86">
        <f>'RESUMEN TOTAL'!W223</f>
        <v>0</v>
      </c>
      <c r="R220" s="86">
        <f>'RESUMEN TOTAL'!X223</f>
        <v>0</v>
      </c>
      <c r="S220" s="86">
        <f>'RESUMEN TOTAL'!Y223</f>
        <v>0</v>
      </c>
      <c r="T220" s="86">
        <f>'RESUMEN TOTAL'!Z223</f>
        <v>0</v>
      </c>
      <c r="U220" s="86">
        <f>'RESUMEN TOTAL'!AA223</f>
        <v>0</v>
      </c>
      <c r="V220" s="86">
        <f>'RESUMEN TOTAL'!AB223</f>
        <v>0</v>
      </c>
      <c r="W220" s="86">
        <f>'RESUMEN TOTAL'!AC223</f>
        <v>0</v>
      </c>
      <c r="X220" s="86">
        <f>'RESUMEN TOTAL'!AD223</f>
        <v>0</v>
      </c>
      <c r="Y220" s="86">
        <f>'RESUMEN TOTAL'!AE223</f>
        <v>0</v>
      </c>
      <c r="Z220" s="86">
        <f>'RESUMEN TOTAL'!AF223</f>
        <v>0</v>
      </c>
      <c r="AA220" s="86">
        <f>'RESUMEN TOTAL'!AG223</f>
        <v>0</v>
      </c>
      <c r="AB220" s="86">
        <f>'RESUMEN TOTAL'!AH223</f>
        <v>0</v>
      </c>
      <c r="AC220" s="86">
        <f>'RESUMEN TOTAL'!AI223</f>
        <v>0</v>
      </c>
      <c r="AD220" s="86">
        <f>'RESUMEN TOTAL'!AJ223</f>
        <v>0</v>
      </c>
      <c r="AE220" s="86">
        <f>'RESUMEN TOTAL'!AK223</f>
        <v>0</v>
      </c>
      <c r="AF220" s="86">
        <f>'RESUMEN TOTAL'!AL223</f>
        <v>0</v>
      </c>
      <c r="AG220" s="86">
        <f>'RESUMEN TOTAL'!AM223</f>
        <v>0</v>
      </c>
      <c r="AH220" s="86">
        <f>'RESUMEN TOTAL'!AN223</f>
        <v>0</v>
      </c>
      <c r="AI220" s="86">
        <f>'RESUMEN TOTAL'!AO223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TOTAL'!A224</f>
        <v>ZEBALLOS CENTRO</v>
      </c>
      <c r="B221" t="str">
        <f>'RESUMEN TOTAL'!B224</f>
        <v>NJU05</v>
      </c>
      <c r="C221" t="str">
        <f>'RESUMEN TOTAL'!D224</f>
        <v>Ituzaingo y Alem</v>
      </c>
      <c r="D221" s="33" t="str">
        <f>'RESUMEN TOTAL'!E224</f>
        <v>Domo</v>
      </c>
      <c r="E221" s="33" t="str">
        <f>'RESUMEN TOTAL'!F224</f>
        <v>Radio</v>
      </c>
      <c r="F221" s="86">
        <f>'RESUMEN TOTAL'!L224</f>
        <v>0</v>
      </c>
      <c r="G221" s="86">
        <f>'RESUMEN TOTAL'!M224</f>
        <v>0</v>
      </c>
      <c r="H221" s="86">
        <f>'RESUMEN TOTAL'!N224</f>
        <v>0</v>
      </c>
      <c r="I221" s="86">
        <f>'RESUMEN TOTAL'!O224</f>
        <v>0</v>
      </c>
      <c r="J221" s="86">
        <f>'RESUMEN TOTAL'!P224</f>
        <v>0</v>
      </c>
      <c r="K221" s="86">
        <f>'RESUMEN TOTAL'!Q224</f>
        <v>0</v>
      </c>
      <c r="L221" s="86">
        <f>'RESUMEN TOTAL'!R224</f>
        <v>0</v>
      </c>
      <c r="M221" s="86">
        <f>'RESUMEN TOTAL'!S224</f>
        <v>0</v>
      </c>
      <c r="N221" s="86">
        <f>'RESUMEN TOTAL'!T224</f>
        <v>0</v>
      </c>
      <c r="O221" s="86">
        <f>'RESUMEN TOTAL'!U224</f>
        <v>0</v>
      </c>
      <c r="P221" s="86">
        <f>'RESUMEN TOTAL'!V224</f>
        <v>0</v>
      </c>
      <c r="Q221" s="86">
        <f>'RESUMEN TOTAL'!W224</f>
        <v>0</v>
      </c>
      <c r="R221" s="86">
        <f>'RESUMEN TOTAL'!X224</f>
        <v>0</v>
      </c>
      <c r="S221" s="86">
        <f>'RESUMEN TOTAL'!Y224</f>
        <v>0</v>
      </c>
      <c r="T221" s="86">
        <f>'RESUMEN TOTAL'!Z224</f>
        <v>0</v>
      </c>
      <c r="U221" s="86">
        <f>'RESUMEN TOTAL'!AA224</f>
        <v>0</v>
      </c>
      <c r="V221" s="86">
        <f>'RESUMEN TOTAL'!AB224</f>
        <v>0</v>
      </c>
      <c r="W221" s="86">
        <f>'RESUMEN TOTAL'!AC224</f>
        <v>0</v>
      </c>
      <c r="X221" s="86">
        <f>'RESUMEN TOTAL'!AD224</f>
        <v>0</v>
      </c>
      <c r="Y221" s="86">
        <f>'RESUMEN TOTAL'!AE224</f>
        <v>0</v>
      </c>
      <c r="Z221" s="86">
        <f>'RESUMEN TOTAL'!AF224</f>
        <v>0</v>
      </c>
      <c r="AA221" s="86">
        <f>'RESUMEN TOTAL'!AG224</f>
        <v>0</v>
      </c>
      <c r="AB221" s="86">
        <f>'RESUMEN TOTAL'!AH224</f>
        <v>0</v>
      </c>
      <c r="AC221" s="86">
        <f>'RESUMEN TOTAL'!AI224</f>
        <v>0</v>
      </c>
      <c r="AD221" s="86">
        <f>'RESUMEN TOTAL'!AJ224</f>
        <v>0</v>
      </c>
      <c r="AE221" s="86">
        <f>'RESUMEN TOTAL'!AK224</f>
        <v>0</v>
      </c>
      <c r="AF221" s="86">
        <f>'RESUMEN TOTAL'!AL224</f>
        <v>0</v>
      </c>
      <c r="AG221" s="86">
        <f>'RESUMEN TOTAL'!AM224</f>
        <v>0</v>
      </c>
      <c r="AH221" s="86">
        <f>'RESUMEN TOTAL'!AN224</f>
        <v>0</v>
      </c>
      <c r="AI221" s="86">
        <f>'RESUMEN TOTAL'!AO224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TOTAL'!A225</f>
        <v>CENTRO</v>
      </c>
      <c r="B222" t="str">
        <f>'RESUMEN TOTAL'!B225</f>
        <v>NJU06</v>
      </c>
      <c r="C222" t="str">
        <f>'RESUMEN TOTAL'!D225</f>
        <v>Sallares y Rodo</v>
      </c>
      <c r="D222" s="33" t="str">
        <f>'RESUMEN TOTAL'!E225</f>
        <v>Domo</v>
      </c>
      <c r="E222" s="33" t="str">
        <f>'RESUMEN TOTAL'!F225</f>
        <v>Fibra Optica</v>
      </c>
      <c r="F222" s="86">
        <f>'RESUMEN TOTAL'!L225</f>
        <v>0</v>
      </c>
      <c r="G222" s="86">
        <f>'RESUMEN TOTAL'!M225</f>
        <v>0</v>
      </c>
      <c r="H222" s="86">
        <f>'RESUMEN TOTAL'!N225</f>
        <v>0</v>
      </c>
      <c r="I222" s="86">
        <f>'RESUMEN TOTAL'!O225</f>
        <v>0</v>
      </c>
      <c r="J222" s="86">
        <f>'RESUMEN TOTAL'!P225</f>
        <v>0</v>
      </c>
      <c r="K222" s="86">
        <f>'RESUMEN TOTAL'!Q225</f>
        <v>0</v>
      </c>
      <c r="L222" s="86">
        <f>'RESUMEN TOTAL'!R225</f>
        <v>0</v>
      </c>
      <c r="M222" s="86">
        <f>'RESUMEN TOTAL'!S225</f>
        <v>0</v>
      </c>
      <c r="N222" s="86">
        <f>'RESUMEN TOTAL'!T225</f>
        <v>0</v>
      </c>
      <c r="O222" s="86">
        <f>'RESUMEN TOTAL'!U225</f>
        <v>0</v>
      </c>
      <c r="P222" s="86">
        <f>'RESUMEN TOTAL'!V225</f>
        <v>0</v>
      </c>
      <c r="Q222" s="86">
        <f>'RESUMEN TOTAL'!W225</f>
        <v>0</v>
      </c>
      <c r="R222" s="86">
        <f>'RESUMEN TOTAL'!X225</f>
        <v>0</v>
      </c>
      <c r="S222" s="86">
        <f>'RESUMEN TOTAL'!Y225</f>
        <v>0</v>
      </c>
      <c r="T222" s="86">
        <f>'RESUMEN TOTAL'!Z225</f>
        <v>0</v>
      </c>
      <c r="U222" s="86">
        <f>'RESUMEN TOTAL'!AA225</f>
        <v>0</v>
      </c>
      <c r="V222" s="86">
        <f>'RESUMEN TOTAL'!AB225</f>
        <v>0</v>
      </c>
      <c r="W222" s="86">
        <f>'RESUMEN TOTAL'!AC225</f>
        <v>0</v>
      </c>
      <c r="X222" s="86">
        <f>'RESUMEN TOTAL'!AD225</f>
        <v>0</v>
      </c>
      <c r="Y222" s="86">
        <f>'RESUMEN TOTAL'!AE225</f>
        <v>0</v>
      </c>
      <c r="Z222" s="86">
        <f>'RESUMEN TOTAL'!AF225</f>
        <v>0</v>
      </c>
      <c r="AA222" s="86">
        <f>'RESUMEN TOTAL'!AG225</f>
        <v>0</v>
      </c>
      <c r="AB222" s="86">
        <f>'RESUMEN TOTAL'!AH225</f>
        <v>0</v>
      </c>
      <c r="AC222" s="86">
        <f>'RESUMEN TOTAL'!AI225</f>
        <v>0</v>
      </c>
      <c r="AD222" s="86">
        <f>'RESUMEN TOTAL'!AJ225</f>
        <v>0</v>
      </c>
      <c r="AE222" s="86">
        <f>'RESUMEN TOTAL'!AK225</f>
        <v>0</v>
      </c>
      <c r="AF222" s="86">
        <f>'RESUMEN TOTAL'!AL225</f>
        <v>0</v>
      </c>
      <c r="AG222" s="86">
        <f>'RESUMEN TOTAL'!AM225</f>
        <v>0</v>
      </c>
      <c r="AH222" s="86">
        <f>'RESUMEN TOTAL'!AN225</f>
        <v>0</v>
      </c>
      <c r="AI222" s="86">
        <f>'RESUMEN TOTAL'!AO225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TOTAL'!A226</f>
        <v>9 DE JULIO</v>
      </c>
      <c r="B223" t="str">
        <f>'RESUMEN TOTAL'!B226</f>
        <v>NJU07</v>
      </c>
      <c r="C223" t="str">
        <f>'RESUMEN TOTAL'!D226</f>
        <v>Gral. Juan Domingo Peron y Parrillo</v>
      </c>
      <c r="D223" s="33" t="str">
        <f>'RESUMEN TOTAL'!E226</f>
        <v>Domo</v>
      </c>
      <c r="E223" s="33" t="str">
        <f>'RESUMEN TOTAL'!F226</f>
        <v>Fibra Optica</v>
      </c>
      <c r="F223" s="86">
        <f>'RESUMEN TOTAL'!L226</f>
        <v>0</v>
      </c>
      <c r="G223" s="86">
        <f>'RESUMEN TOTAL'!M226</f>
        <v>0</v>
      </c>
      <c r="H223" s="86">
        <f>'RESUMEN TOTAL'!N226</f>
        <v>0</v>
      </c>
      <c r="I223" s="86">
        <f>'RESUMEN TOTAL'!O226</f>
        <v>0</v>
      </c>
      <c r="J223" s="86">
        <f>'RESUMEN TOTAL'!P226</f>
        <v>0</v>
      </c>
      <c r="K223" s="86">
        <f>'RESUMEN TOTAL'!Q226</f>
        <v>0</v>
      </c>
      <c r="L223" s="86">
        <f>'RESUMEN TOTAL'!R226</f>
        <v>0</v>
      </c>
      <c r="M223" s="86">
        <f>'RESUMEN TOTAL'!S226</f>
        <v>0</v>
      </c>
      <c r="N223" s="86">
        <f>'RESUMEN TOTAL'!T226</f>
        <v>0</v>
      </c>
      <c r="O223" s="86">
        <f>'RESUMEN TOTAL'!U226</f>
        <v>0</v>
      </c>
      <c r="P223" s="86">
        <f>'RESUMEN TOTAL'!V226</f>
        <v>0</v>
      </c>
      <c r="Q223" s="86">
        <f>'RESUMEN TOTAL'!W226</f>
        <v>0</v>
      </c>
      <c r="R223" s="86">
        <f>'RESUMEN TOTAL'!X226</f>
        <v>0</v>
      </c>
      <c r="S223" s="86">
        <f>'RESUMEN TOTAL'!Y226</f>
        <v>0</v>
      </c>
      <c r="T223" s="86">
        <f>'RESUMEN TOTAL'!Z226</f>
        <v>0</v>
      </c>
      <c r="U223" s="86">
        <f>'RESUMEN TOTAL'!AA226</f>
        <v>0</v>
      </c>
      <c r="V223" s="86">
        <f>'RESUMEN TOTAL'!AB226</f>
        <v>0</v>
      </c>
      <c r="W223" s="86">
        <f>'RESUMEN TOTAL'!AC226</f>
        <v>0</v>
      </c>
      <c r="X223" s="86">
        <f>'RESUMEN TOTAL'!AD226</f>
        <v>0</v>
      </c>
      <c r="Y223" s="86">
        <f>'RESUMEN TOTAL'!AE226</f>
        <v>0</v>
      </c>
      <c r="Z223" s="86">
        <f>'RESUMEN TOTAL'!AF226</f>
        <v>0</v>
      </c>
      <c r="AA223" s="86">
        <f>'RESUMEN TOTAL'!AG226</f>
        <v>0</v>
      </c>
      <c r="AB223" s="86">
        <f>'RESUMEN TOTAL'!AH226</f>
        <v>0</v>
      </c>
      <c r="AC223" s="86">
        <f>'RESUMEN TOTAL'!AI226</f>
        <v>0</v>
      </c>
      <c r="AD223" s="86">
        <f>'RESUMEN TOTAL'!AJ226</f>
        <v>0</v>
      </c>
      <c r="AE223" s="86">
        <f>'RESUMEN TOTAL'!AK226</f>
        <v>0</v>
      </c>
      <c r="AF223" s="86">
        <f>'RESUMEN TOTAL'!AL226</f>
        <v>0</v>
      </c>
      <c r="AG223" s="86">
        <f>'RESUMEN TOTAL'!AM226</f>
        <v>0</v>
      </c>
      <c r="AH223" s="86">
        <f>'RESUMEN TOTAL'!AN226</f>
        <v>0</v>
      </c>
      <c r="AI223" s="86">
        <f>'RESUMEN TOTAL'!AO226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TOTAL'!A227</f>
        <v>9 DE JULIO</v>
      </c>
      <c r="B224" t="str">
        <f>'RESUMEN TOTAL'!B227</f>
        <v>NJU 08</v>
      </c>
      <c r="C224" t="str">
        <f>'RESUMEN TOTAL'!D227</f>
        <v>BOCCUZZI Y O HIGGINS</v>
      </c>
      <c r="D224" s="33" t="str">
        <f>'RESUMEN TOTAL'!E227</f>
        <v>DOMO</v>
      </c>
      <c r="E224" s="33" t="str">
        <f>'RESUMEN TOTAL'!F227</f>
        <v>Radio</v>
      </c>
      <c r="F224" s="86" t="str">
        <f>'RESUMEN TOTAL'!L227</f>
        <v>APAGADO</v>
      </c>
      <c r="G224" s="86" t="str">
        <f>'RESUMEN TOTAL'!M227</f>
        <v>APAGADO</v>
      </c>
      <c r="H224" s="86" t="str">
        <f>'RESUMEN TOTAL'!N227</f>
        <v>APAGADO</v>
      </c>
      <c r="I224" s="86" t="str">
        <f>'RESUMEN TOTAL'!O227</f>
        <v>APAGADO</v>
      </c>
      <c r="J224" s="86" t="str">
        <f>'RESUMEN TOTAL'!P227</f>
        <v>APAGADO</v>
      </c>
      <c r="K224" s="86" t="str">
        <f>'RESUMEN TOTAL'!Q227</f>
        <v>APAGADO</v>
      </c>
      <c r="L224" s="86">
        <f>'RESUMEN TOTAL'!R227</f>
        <v>0</v>
      </c>
      <c r="M224" s="86">
        <f>'RESUMEN TOTAL'!S227</f>
        <v>0</v>
      </c>
      <c r="N224" s="86">
        <f>'RESUMEN TOTAL'!T227</f>
        <v>0</v>
      </c>
      <c r="O224" s="86">
        <f>'RESUMEN TOTAL'!U227</f>
        <v>0</v>
      </c>
      <c r="P224" s="86">
        <f>'RESUMEN TOTAL'!V227</f>
        <v>0</v>
      </c>
      <c r="Q224" s="86">
        <f>'RESUMEN TOTAL'!W227</f>
        <v>0</v>
      </c>
      <c r="R224" s="86">
        <f>'RESUMEN TOTAL'!X227</f>
        <v>0</v>
      </c>
      <c r="S224" s="86">
        <f>'RESUMEN TOTAL'!Y227</f>
        <v>0</v>
      </c>
      <c r="T224" s="86">
        <f>'RESUMEN TOTAL'!Z227</f>
        <v>0</v>
      </c>
      <c r="U224" s="86">
        <f>'RESUMEN TOTAL'!AA227</f>
        <v>0</v>
      </c>
      <c r="V224" s="86">
        <f>'RESUMEN TOTAL'!AB227</f>
        <v>0</v>
      </c>
      <c r="W224" s="86">
        <f>'RESUMEN TOTAL'!AC227</f>
        <v>0</v>
      </c>
      <c r="X224" s="86">
        <f>'RESUMEN TOTAL'!AD227</f>
        <v>0</v>
      </c>
      <c r="Y224" s="86">
        <f>'RESUMEN TOTAL'!AE227</f>
        <v>0</v>
      </c>
      <c r="Z224" s="86">
        <f>'RESUMEN TOTAL'!AF227</f>
        <v>0</v>
      </c>
      <c r="AA224" s="86">
        <f>'RESUMEN TOTAL'!AG227</f>
        <v>0</v>
      </c>
      <c r="AB224" s="86">
        <f>'RESUMEN TOTAL'!AH227</f>
        <v>0</v>
      </c>
      <c r="AC224" s="86">
        <f>'RESUMEN TOTAL'!AI227</f>
        <v>0</v>
      </c>
      <c r="AD224" s="86">
        <f>'RESUMEN TOTAL'!AJ227</f>
        <v>0</v>
      </c>
      <c r="AE224" s="86">
        <f>'RESUMEN TOTAL'!AK227</f>
        <v>0</v>
      </c>
      <c r="AF224" s="86">
        <f>'RESUMEN TOTAL'!AL227</f>
        <v>0</v>
      </c>
      <c r="AG224" s="86">
        <f>'RESUMEN TOTAL'!AM227</f>
        <v>0</v>
      </c>
      <c r="AH224" s="86">
        <f>'RESUMEN TOTAL'!AN227</f>
        <v>0</v>
      </c>
      <c r="AI224" s="86">
        <f>'RESUMEN TOTAL'!AO227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TOTAL'!A228</f>
        <v>9 DE JULIO</v>
      </c>
      <c r="B225" t="str">
        <f>'RESUMEN TOTAL'!B228</f>
        <v>NJU09</v>
      </c>
      <c r="C225" t="str">
        <f>'RESUMEN TOTAL'!D228</f>
        <v>PARRILLO Y CONTRERAS</v>
      </c>
      <c r="D225" s="33" t="str">
        <f>'RESUMEN TOTAL'!E228</f>
        <v>DOMO</v>
      </c>
      <c r="E225" s="33" t="str">
        <f>'RESUMEN TOTAL'!F228</f>
        <v>Fibra Optica</v>
      </c>
      <c r="F225" s="86">
        <f>'RESUMEN TOTAL'!L228</f>
        <v>0</v>
      </c>
      <c r="G225" s="86">
        <f>'RESUMEN TOTAL'!M228</f>
        <v>0</v>
      </c>
      <c r="H225" s="86">
        <f>'RESUMEN TOTAL'!N228</f>
        <v>0</v>
      </c>
      <c r="I225" s="86">
        <f>'RESUMEN TOTAL'!O228</f>
        <v>0</v>
      </c>
      <c r="J225" s="86">
        <f>'RESUMEN TOTAL'!P228</f>
        <v>0</v>
      </c>
      <c r="K225" s="86">
        <f>'RESUMEN TOTAL'!Q228</f>
        <v>0</v>
      </c>
      <c r="L225" s="86">
        <f>'RESUMEN TOTAL'!R228</f>
        <v>0</v>
      </c>
      <c r="M225" s="86">
        <f>'RESUMEN TOTAL'!S228</f>
        <v>0</v>
      </c>
      <c r="N225" s="86">
        <f>'RESUMEN TOTAL'!T228</f>
        <v>0</v>
      </c>
      <c r="O225" s="86">
        <f>'RESUMEN TOTAL'!U228</f>
        <v>0</v>
      </c>
      <c r="P225" s="86">
        <f>'RESUMEN TOTAL'!V228</f>
        <v>0</v>
      </c>
      <c r="Q225" s="86">
        <f>'RESUMEN TOTAL'!W228</f>
        <v>0</v>
      </c>
      <c r="R225" s="86">
        <f>'RESUMEN TOTAL'!X228</f>
        <v>0</v>
      </c>
      <c r="S225" s="86">
        <f>'RESUMEN TOTAL'!Y228</f>
        <v>0</v>
      </c>
      <c r="T225" s="86">
        <f>'RESUMEN TOTAL'!Z228</f>
        <v>0</v>
      </c>
      <c r="U225" s="86">
        <f>'RESUMEN TOTAL'!AA228</f>
        <v>0</v>
      </c>
      <c r="V225" s="86">
        <f>'RESUMEN TOTAL'!AB228</f>
        <v>0</v>
      </c>
      <c r="W225" s="86">
        <f>'RESUMEN TOTAL'!AC228</f>
        <v>0</v>
      </c>
      <c r="X225" s="86">
        <f>'RESUMEN TOTAL'!AD228</f>
        <v>0</v>
      </c>
      <c r="Y225" s="86">
        <f>'RESUMEN TOTAL'!AE228</f>
        <v>0</v>
      </c>
      <c r="Z225" s="86">
        <f>'RESUMEN TOTAL'!AF228</f>
        <v>0</v>
      </c>
      <c r="AA225" s="86">
        <f>'RESUMEN TOTAL'!AG228</f>
        <v>0</v>
      </c>
      <c r="AB225" s="86">
        <f>'RESUMEN TOTAL'!AH228</f>
        <v>0</v>
      </c>
      <c r="AC225" s="86">
        <f>'RESUMEN TOTAL'!AI228</f>
        <v>0</v>
      </c>
      <c r="AD225" s="86">
        <f>'RESUMEN TOTAL'!AJ228</f>
        <v>0</v>
      </c>
      <c r="AE225" s="86">
        <f>'RESUMEN TOTAL'!AK228</f>
        <v>0</v>
      </c>
      <c r="AF225" s="86">
        <f>'RESUMEN TOTAL'!AL228</f>
        <v>0</v>
      </c>
      <c r="AG225" s="86">
        <f>'RESUMEN TOTAL'!AM228</f>
        <v>0</v>
      </c>
      <c r="AH225" s="86">
        <f>'RESUMEN TOTAL'!AN228</f>
        <v>0</v>
      </c>
      <c r="AI225" s="86">
        <f>'RESUMEN TOTAL'!AO228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TOTAL'!A229</f>
        <v>PICO DE ORO</v>
      </c>
      <c r="B226" t="str">
        <f>'RESUMEN TOTAL'!B229</f>
        <v>PCO 01</v>
      </c>
      <c r="C226" t="str">
        <f>'RESUMEN TOTAL'!D229</f>
        <v>CEMENTERIO</v>
      </c>
      <c r="D226" s="33" t="str">
        <f>'RESUMEN TOTAL'!E229</f>
        <v>DOMO</v>
      </c>
      <c r="E226" s="33" t="str">
        <f>'RESUMEN TOTAL'!F229</f>
        <v>Fibra Optica</v>
      </c>
      <c r="F226" s="86">
        <f>'RESUMEN TOTAL'!L229</f>
        <v>0</v>
      </c>
      <c r="G226" s="86">
        <f>'RESUMEN TOTAL'!M229</f>
        <v>0</v>
      </c>
      <c r="H226" s="86">
        <f>'RESUMEN TOTAL'!N229</f>
        <v>0</v>
      </c>
      <c r="I226" s="86">
        <f>'RESUMEN TOTAL'!O229</f>
        <v>0</v>
      </c>
      <c r="J226" s="86">
        <f>'RESUMEN TOTAL'!P229</f>
        <v>0</v>
      </c>
      <c r="K226" s="86">
        <f>'RESUMEN TOTAL'!Q229</f>
        <v>0</v>
      </c>
      <c r="L226" s="86">
        <f>'RESUMEN TOTAL'!R229</f>
        <v>0</v>
      </c>
      <c r="M226" s="86">
        <f>'RESUMEN TOTAL'!S229</f>
        <v>0</v>
      </c>
      <c r="N226" s="86">
        <f>'RESUMEN TOTAL'!T229</f>
        <v>0</v>
      </c>
      <c r="O226" s="86">
        <f>'RESUMEN TOTAL'!U229</f>
        <v>0</v>
      </c>
      <c r="P226" s="86">
        <f>'RESUMEN TOTAL'!V229</f>
        <v>0</v>
      </c>
      <c r="Q226" s="86">
        <f>'RESUMEN TOTAL'!W229</f>
        <v>0</v>
      </c>
      <c r="R226" s="86">
        <f>'RESUMEN TOTAL'!X229</f>
        <v>0</v>
      </c>
      <c r="S226" s="86">
        <f>'RESUMEN TOTAL'!Y229</f>
        <v>0</v>
      </c>
      <c r="T226" s="86">
        <f>'RESUMEN TOTAL'!Z229</f>
        <v>0</v>
      </c>
      <c r="U226" s="86">
        <f>'RESUMEN TOTAL'!AA229</f>
        <v>0</v>
      </c>
      <c r="V226" s="86">
        <f>'RESUMEN TOTAL'!AB229</f>
        <v>0</v>
      </c>
      <c r="W226" s="86">
        <f>'RESUMEN TOTAL'!AC229</f>
        <v>0</v>
      </c>
      <c r="X226" s="86">
        <f>'RESUMEN TOTAL'!AD229</f>
        <v>0</v>
      </c>
      <c r="Y226" s="86">
        <f>'RESUMEN TOTAL'!AE229</f>
        <v>0</v>
      </c>
      <c r="Z226" s="86">
        <f>'RESUMEN TOTAL'!AF229</f>
        <v>0</v>
      </c>
      <c r="AA226" s="86">
        <f>'RESUMEN TOTAL'!AG229</f>
        <v>0</v>
      </c>
      <c r="AB226" s="86">
        <f>'RESUMEN TOTAL'!AH229</f>
        <v>0</v>
      </c>
      <c r="AC226" s="86">
        <f>'RESUMEN TOTAL'!AI229</f>
        <v>0</v>
      </c>
      <c r="AD226" s="86">
        <f>'RESUMEN TOTAL'!AJ229</f>
        <v>0</v>
      </c>
      <c r="AE226" s="86">
        <f>'RESUMEN TOTAL'!AK229</f>
        <v>0</v>
      </c>
      <c r="AF226" s="86">
        <f>'RESUMEN TOTAL'!AL229</f>
        <v>0</v>
      </c>
      <c r="AG226" s="86">
        <f>'RESUMEN TOTAL'!AM229</f>
        <v>0</v>
      </c>
      <c r="AH226" s="86">
        <f>'RESUMEN TOTAL'!AN229</f>
        <v>0</v>
      </c>
      <c r="AI226" s="86">
        <f>'RESUMEN TOTAL'!AO229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TOTAL'!A230</f>
        <v>PICO DE ORO</v>
      </c>
      <c r="B227" t="str">
        <f>'RESUMEN TOTAL'!B230</f>
        <v>PCO02 (fija 1)</v>
      </c>
      <c r="C227" t="str">
        <f>'RESUMEN TOTAL'!D230</f>
        <v>SICILIA E/ VIENA Y VARSOVIA</v>
      </c>
      <c r="D227" s="33" t="str">
        <f>'RESUMEN TOTAL'!E230</f>
        <v>Fija</v>
      </c>
      <c r="E227" s="33" t="str">
        <f>'RESUMEN TOTAL'!F230</f>
        <v>Fibra Optica</v>
      </c>
      <c r="F227" s="86">
        <f>'RESUMEN TOTAL'!L230</f>
        <v>0</v>
      </c>
      <c r="G227" s="86">
        <f>'RESUMEN TOTAL'!M230</f>
        <v>0</v>
      </c>
      <c r="H227" s="86">
        <f>'RESUMEN TOTAL'!N230</f>
        <v>0</v>
      </c>
      <c r="I227" s="86">
        <f>'RESUMEN TOTAL'!O230</f>
        <v>0</v>
      </c>
      <c r="J227" s="86">
        <f>'RESUMEN TOTAL'!P230</f>
        <v>0</v>
      </c>
      <c r="K227" s="86">
        <f>'RESUMEN TOTAL'!Q230</f>
        <v>0</v>
      </c>
      <c r="L227" s="86">
        <f>'RESUMEN TOTAL'!R230</f>
        <v>0</v>
      </c>
      <c r="M227" s="86">
        <f>'RESUMEN TOTAL'!S230</f>
        <v>0</v>
      </c>
      <c r="N227" s="86">
        <f>'RESUMEN TOTAL'!T230</f>
        <v>0</v>
      </c>
      <c r="O227" s="86">
        <f>'RESUMEN TOTAL'!U230</f>
        <v>0</v>
      </c>
      <c r="P227" s="86">
        <f>'RESUMEN TOTAL'!V230</f>
        <v>0</v>
      </c>
      <c r="Q227" s="86">
        <f>'RESUMEN TOTAL'!W230</f>
        <v>0</v>
      </c>
      <c r="R227" s="86">
        <f>'RESUMEN TOTAL'!X230</f>
        <v>0</v>
      </c>
      <c r="S227" s="86">
        <f>'RESUMEN TOTAL'!Y230</f>
        <v>0</v>
      </c>
      <c r="T227" s="86">
        <f>'RESUMEN TOTAL'!Z230</f>
        <v>0</v>
      </c>
      <c r="U227" s="86">
        <f>'RESUMEN TOTAL'!AA230</f>
        <v>0</v>
      </c>
      <c r="V227" s="86">
        <f>'RESUMEN TOTAL'!AB230</f>
        <v>0</v>
      </c>
      <c r="W227" s="86">
        <f>'RESUMEN TOTAL'!AC230</f>
        <v>0</v>
      </c>
      <c r="X227" s="86">
        <f>'RESUMEN TOTAL'!AD230</f>
        <v>0</v>
      </c>
      <c r="Y227" s="86">
        <f>'RESUMEN TOTAL'!AE230</f>
        <v>0</v>
      </c>
      <c r="Z227" s="86">
        <f>'RESUMEN TOTAL'!AF230</f>
        <v>0</v>
      </c>
      <c r="AA227" s="86">
        <f>'RESUMEN TOTAL'!AG230</f>
        <v>0</v>
      </c>
      <c r="AB227" s="86">
        <f>'RESUMEN TOTAL'!AH230</f>
        <v>0</v>
      </c>
      <c r="AC227" s="86">
        <f>'RESUMEN TOTAL'!AI230</f>
        <v>0</v>
      </c>
      <c r="AD227" s="86">
        <f>'RESUMEN TOTAL'!AJ230</f>
        <v>0</v>
      </c>
      <c r="AE227" s="86">
        <f>'RESUMEN TOTAL'!AK230</f>
        <v>0</v>
      </c>
      <c r="AF227" s="86">
        <f>'RESUMEN TOTAL'!AL230</f>
        <v>0</v>
      </c>
      <c r="AG227" s="86">
        <f>'RESUMEN TOTAL'!AM230</f>
        <v>0</v>
      </c>
      <c r="AH227" s="86">
        <f>'RESUMEN TOTAL'!AN230</f>
        <v>0</v>
      </c>
      <c r="AI227" s="86">
        <f>'RESUMEN TOTAL'!AO230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TOTAL'!A231</f>
        <v>PICO DE ORO</v>
      </c>
      <c r="B228" t="str">
        <f>'RESUMEN TOTAL'!B231</f>
        <v>PCO03 (fija 2)</v>
      </c>
      <c r="C228" t="str">
        <f>'RESUMEN TOTAL'!D231</f>
        <v>SICILIA E/ VIENA Y VARSOVIA</v>
      </c>
      <c r="D228" s="33" t="str">
        <f>'RESUMEN TOTAL'!E231</f>
        <v>Fija</v>
      </c>
      <c r="E228" s="33" t="str">
        <f>'RESUMEN TOTAL'!F231</f>
        <v>Fibra Optica</v>
      </c>
      <c r="F228" s="86">
        <f>'RESUMEN TOTAL'!L231</f>
        <v>0</v>
      </c>
      <c r="G228" s="86">
        <f>'RESUMEN TOTAL'!M231</f>
        <v>0</v>
      </c>
      <c r="H228" s="86">
        <f>'RESUMEN TOTAL'!N231</f>
        <v>0</v>
      </c>
      <c r="I228" s="86">
        <f>'RESUMEN TOTAL'!O231</f>
        <v>0</v>
      </c>
      <c r="J228" s="86">
        <f>'RESUMEN TOTAL'!P231</f>
        <v>0</v>
      </c>
      <c r="K228" s="86">
        <f>'RESUMEN TOTAL'!Q231</f>
        <v>0</v>
      </c>
      <c r="L228" s="86">
        <f>'RESUMEN TOTAL'!R231</f>
        <v>0</v>
      </c>
      <c r="M228" s="86">
        <f>'RESUMEN TOTAL'!S231</f>
        <v>0</v>
      </c>
      <c r="N228" s="86">
        <f>'RESUMEN TOTAL'!T231</f>
        <v>0</v>
      </c>
      <c r="O228" s="86">
        <f>'RESUMEN TOTAL'!U231</f>
        <v>0</v>
      </c>
      <c r="P228" s="86">
        <f>'RESUMEN TOTAL'!V231</f>
        <v>0</v>
      </c>
      <c r="Q228" s="86">
        <f>'RESUMEN TOTAL'!W231</f>
        <v>0</v>
      </c>
      <c r="R228" s="86">
        <f>'RESUMEN TOTAL'!X231</f>
        <v>0</v>
      </c>
      <c r="S228" s="86">
        <f>'RESUMEN TOTAL'!Y231</f>
        <v>0</v>
      </c>
      <c r="T228" s="86">
        <f>'RESUMEN TOTAL'!Z231</f>
        <v>0</v>
      </c>
      <c r="U228" s="86">
        <f>'RESUMEN TOTAL'!AA231</f>
        <v>0</v>
      </c>
      <c r="V228" s="86">
        <f>'RESUMEN TOTAL'!AB231</f>
        <v>0</v>
      </c>
      <c r="W228" s="86">
        <f>'RESUMEN TOTAL'!AC231</f>
        <v>0</v>
      </c>
      <c r="X228" s="86">
        <f>'RESUMEN TOTAL'!AD231</f>
        <v>0</v>
      </c>
      <c r="Y228" s="86">
        <f>'RESUMEN TOTAL'!AE231</f>
        <v>0</v>
      </c>
      <c r="Z228" s="86">
        <f>'RESUMEN TOTAL'!AF231</f>
        <v>0</v>
      </c>
      <c r="AA228" s="86">
        <f>'RESUMEN TOTAL'!AG231</f>
        <v>0</v>
      </c>
      <c r="AB228" s="86">
        <f>'RESUMEN TOTAL'!AH231</f>
        <v>0</v>
      </c>
      <c r="AC228" s="86">
        <f>'RESUMEN TOTAL'!AI231</f>
        <v>0</v>
      </c>
      <c r="AD228" s="86">
        <f>'RESUMEN TOTAL'!AJ231</f>
        <v>0</v>
      </c>
      <c r="AE228" s="86">
        <f>'RESUMEN TOTAL'!AK231</f>
        <v>0</v>
      </c>
      <c r="AF228" s="86">
        <f>'RESUMEN TOTAL'!AL231</f>
        <v>0</v>
      </c>
      <c r="AG228" s="86">
        <f>'RESUMEN TOTAL'!AM231</f>
        <v>0</v>
      </c>
      <c r="AH228" s="86">
        <f>'RESUMEN TOTAL'!AN231</f>
        <v>0</v>
      </c>
      <c r="AI228" s="86">
        <f>'RESUMEN TOTAL'!AO231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TOTAL'!A232</f>
        <v>PICO DE ORO</v>
      </c>
      <c r="B229" t="str">
        <f>'RESUMEN TOTAL'!B232</f>
        <v>PCO04 (fija 1)</v>
      </c>
      <c r="C229" t="str">
        <f>'RESUMEN TOTAL'!D232</f>
        <v>BERNA Y POLONIA</v>
      </c>
      <c r="D229" s="33" t="str">
        <f>'RESUMEN TOTAL'!E232</f>
        <v>Fija</v>
      </c>
      <c r="E229" s="33" t="str">
        <f>'RESUMEN TOTAL'!F232</f>
        <v>Fibra Optica</v>
      </c>
      <c r="F229" s="86">
        <f>'RESUMEN TOTAL'!L232</f>
        <v>0</v>
      </c>
      <c r="G229" s="86">
        <f>'RESUMEN TOTAL'!M232</f>
        <v>0</v>
      </c>
      <c r="H229" s="86">
        <f>'RESUMEN TOTAL'!N232</f>
        <v>0</v>
      </c>
      <c r="I229" s="86">
        <f>'RESUMEN TOTAL'!O232</f>
        <v>0</v>
      </c>
      <c r="J229" s="86">
        <f>'RESUMEN TOTAL'!P232</f>
        <v>0</v>
      </c>
      <c r="K229" s="86">
        <f>'RESUMEN TOTAL'!Q232</f>
        <v>0</v>
      </c>
      <c r="L229" s="86">
        <f>'RESUMEN TOTAL'!R232</f>
        <v>0</v>
      </c>
      <c r="M229" s="86">
        <f>'RESUMEN TOTAL'!S232</f>
        <v>0</v>
      </c>
      <c r="N229" s="86">
        <f>'RESUMEN TOTAL'!T232</f>
        <v>0</v>
      </c>
      <c r="O229" s="86">
        <f>'RESUMEN TOTAL'!U232</f>
        <v>0</v>
      </c>
      <c r="P229" s="86">
        <f>'RESUMEN TOTAL'!V232</f>
        <v>0</v>
      </c>
      <c r="Q229" s="86">
        <f>'RESUMEN TOTAL'!W232</f>
        <v>0</v>
      </c>
      <c r="R229" s="86">
        <f>'RESUMEN TOTAL'!X232</f>
        <v>0</v>
      </c>
      <c r="S229" s="86">
        <f>'RESUMEN TOTAL'!Y232</f>
        <v>0</v>
      </c>
      <c r="T229" s="86">
        <f>'RESUMEN TOTAL'!Z232</f>
        <v>0</v>
      </c>
      <c r="U229" s="86">
        <f>'RESUMEN TOTAL'!AA232</f>
        <v>0</v>
      </c>
      <c r="V229" s="86">
        <f>'RESUMEN TOTAL'!AB232</f>
        <v>0</v>
      </c>
      <c r="W229" s="86">
        <f>'RESUMEN TOTAL'!AC232</f>
        <v>0</v>
      </c>
      <c r="X229" s="86">
        <f>'RESUMEN TOTAL'!AD232</f>
        <v>0</v>
      </c>
      <c r="Y229" s="86">
        <f>'RESUMEN TOTAL'!AE232</f>
        <v>0</v>
      </c>
      <c r="Z229" s="86">
        <f>'RESUMEN TOTAL'!AF232</f>
        <v>0</v>
      </c>
      <c r="AA229" s="86">
        <f>'RESUMEN TOTAL'!AG232</f>
        <v>0</v>
      </c>
      <c r="AB229" s="86">
        <f>'RESUMEN TOTAL'!AH232</f>
        <v>0</v>
      </c>
      <c r="AC229" s="86">
        <f>'RESUMEN TOTAL'!AI232</f>
        <v>0</v>
      </c>
      <c r="AD229" s="86">
        <f>'RESUMEN TOTAL'!AJ232</f>
        <v>0</v>
      </c>
      <c r="AE229" s="86">
        <f>'RESUMEN TOTAL'!AK232</f>
        <v>0</v>
      </c>
      <c r="AF229" s="86">
        <f>'RESUMEN TOTAL'!AL232</f>
        <v>0</v>
      </c>
      <c r="AG229" s="86">
        <f>'RESUMEN TOTAL'!AM232</f>
        <v>0</v>
      </c>
      <c r="AH229" s="86">
        <f>'RESUMEN TOTAL'!AN232</f>
        <v>0</v>
      </c>
      <c r="AI229" s="86">
        <f>'RESUMEN TOTAL'!AO232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TOTAL'!A233</f>
        <v>PICO DE ORO</v>
      </c>
      <c r="B230" t="str">
        <f>'RESUMEN TOTAL'!B233</f>
        <v>PCO05 (fija 2)</v>
      </c>
      <c r="C230" t="str">
        <f>'RESUMEN TOTAL'!D233</f>
        <v>BERNA Y POLONIA</v>
      </c>
      <c r="D230" s="33" t="str">
        <f>'RESUMEN TOTAL'!E233</f>
        <v>Fija</v>
      </c>
      <c r="E230" s="33" t="str">
        <f>'RESUMEN TOTAL'!F233</f>
        <v>Fibra Optica</v>
      </c>
      <c r="F230" s="86">
        <f>'RESUMEN TOTAL'!L233</f>
        <v>0</v>
      </c>
      <c r="G230" s="86">
        <f>'RESUMEN TOTAL'!M233</f>
        <v>0</v>
      </c>
      <c r="H230" s="86">
        <f>'RESUMEN TOTAL'!N233</f>
        <v>0</v>
      </c>
      <c r="I230" s="86">
        <f>'RESUMEN TOTAL'!O233</f>
        <v>0</v>
      </c>
      <c r="J230" s="86">
        <f>'RESUMEN TOTAL'!P233</f>
        <v>0</v>
      </c>
      <c r="K230" s="86">
        <f>'RESUMEN TOTAL'!Q233</f>
        <v>0</v>
      </c>
      <c r="L230" s="86">
        <f>'RESUMEN TOTAL'!R233</f>
        <v>0</v>
      </c>
      <c r="M230" s="86">
        <f>'RESUMEN TOTAL'!S233</f>
        <v>0</v>
      </c>
      <c r="N230" s="86">
        <f>'RESUMEN TOTAL'!T233</f>
        <v>0</v>
      </c>
      <c r="O230" s="86">
        <f>'RESUMEN TOTAL'!U233</f>
        <v>0</v>
      </c>
      <c r="P230" s="86">
        <f>'RESUMEN TOTAL'!V233</f>
        <v>0</v>
      </c>
      <c r="Q230" s="86">
        <f>'RESUMEN TOTAL'!W233</f>
        <v>0</v>
      </c>
      <c r="R230" s="86">
        <f>'RESUMEN TOTAL'!X233</f>
        <v>0</v>
      </c>
      <c r="S230" s="86">
        <f>'RESUMEN TOTAL'!Y233</f>
        <v>0</v>
      </c>
      <c r="T230" s="86">
        <f>'RESUMEN TOTAL'!Z233</f>
        <v>0</v>
      </c>
      <c r="U230" s="86">
        <f>'RESUMEN TOTAL'!AA233</f>
        <v>0</v>
      </c>
      <c r="V230" s="86">
        <f>'RESUMEN TOTAL'!AB233</f>
        <v>0</v>
      </c>
      <c r="W230" s="86">
        <f>'RESUMEN TOTAL'!AC233</f>
        <v>0</v>
      </c>
      <c r="X230" s="86">
        <f>'RESUMEN TOTAL'!AD233</f>
        <v>0</v>
      </c>
      <c r="Y230" s="86">
        <f>'RESUMEN TOTAL'!AE233</f>
        <v>0</v>
      </c>
      <c r="Z230" s="86">
        <f>'RESUMEN TOTAL'!AF233</f>
        <v>0</v>
      </c>
      <c r="AA230" s="86">
        <f>'RESUMEN TOTAL'!AG233</f>
        <v>0</v>
      </c>
      <c r="AB230" s="86">
        <f>'RESUMEN TOTAL'!AH233</f>
        <v>0</v>
      </c>
      <c r="AC230" s="86">
        <f>'RESUMEN TOTAL'!AI233</f>
        <v>0</v>
      </c>
      <c r="AD230" s="86">
        <f>'RESUMEN TOTAL'!AJ233</f>
        <v>0</v>
      </c>
      <c r="AE230" s="86">
        <f>'RESUMEN TOTAL'!AK233</f>
        <v>0</v>
      </c>
      <c r="AF230" s="86">
        <f>'RESUMEN TOTAL'!AL233</f>
        <v>0</v>
      </c>
      <c r="AG230" s="86">
        <f>'RESUMEN TOTAL'!AM233</f>
        <v>0</v>
      </c>
      <c r="AH230" s="86">
        <f>'RESUMEN TOTAL'!AN233</f>
        <v>0</v>
      </c>
      <c r="AI230" s="86">
        <f>'RESUMEN TOTAL'!AO233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TOTAL'!A234</f>
        <v>AGUSTIN RAMIREZ</v>
      </c>
      <c r="B231" t="str">
        <f>'RESUMEN TOTAL'!B234</f>
        <v>PUNTO SEGURO - AGUSTIN RAMIREZ (domo)</v>
      </c>
      <c r="C231" t="str">
        <f>'RESUMEN TOTAL'!D234</f>
        <v>EL MALAMBO Y LA TRANQUERA</v>
      </c>
      <c r="D231" s="33" t="str">
        <f>'RESUMEN TOTAL'!E234</f>
        <v>DOMO</v>
      </c>
      <c r="E231" s="33" t="str">
        <f>'RESUMEN TOTAL'!F234</f>
        <v>Fibra Optica</v>
      </c>
      <c r="F231" s="86">
        <f>'RESUMEN TOTAL'!L234</f>
        <v>0</v>
      </c>
      <c r="G231" s="86">
        <f>'RESUMEN TOTAL'!M234</f>
        <v>0</v>
      </c>
      <c r="H231" s="86">
        <f>'RESUMEN TOTAL'!N234</f>
        <v>0</v>
      </c>
      <c r="I231" s="86">
        <f>'RESUMEN TOTAL'!O234</f>
        <v>0</v>
      </c>
      <c r="J231" s="86">
        <f>'RESUMEN TOTAL'!P234</f>
        <v>0</v>
      </c>
      <c r="K231" s="86">
        <f>'RESUMEN TOTAL'!Q234</f>
        <v>0</v>
      </c>
      <c r="L231" s="86">
        <f>'RESUMEN TOTAL'!R234</f>
        <v>0</v>
      </c>
      <c r="M231" s="86">
        <f>'RESUMEN TOTAL'!S234</f>
        <v>0</v>
      </c>
      <c r="N231" s="86">
        <f>'RESUMEN TOTAL'!T234</f>
        <v>0</v>
      </c>
      <c r="O231" s="86">
        <f>'RESUMEN TOTAL'!U234</f>
        <v>0</v>
      </c>
      <c r="P231" s="86">
        <f>'RESUMEN TOTAL'!V234</f>
        <v>0</v>
      </c>
      <c r="Q231" s="86">
        <f>'RESUMEN TOTAL'!W234</f>
        <v>0</v>
      </c>
      <c r="R231" s="86">
        <f>'RESUMEN TOTAL'!X234</f>
        <v>0</v>
      </c>
      <c r="S231" s="86">
        <f>'RESUMEN TOTAL'!Y234</f>
        <v>0</v>
      </c>
      <c r="T231" s="86">
        <f>'RESUMEN TOTAL'!Z234</f>
        <v>0</v>
      </c>
      <c r="U231" s="86">
        <f>'RESUMEN TOTAL'!AA234</f>
        <v>0</v>
      </c>
      <c r="V231" s="86">
        <f>'RESUMEN TOTAL'!AB234</f>
        <v>0</v>
      </c>
      <c r="W231" s="86">
        <f>'RESUMEN TOTAL'!AC234</f>
        <v>0</v>
      </c>
      <c r="X231" s="86">
        <f>'RESUMEN TOTAL'!AD234</f>
        <v>0</v>
      </c>
      <c r="Y231" s="86">
        <f>'RESUMEN TOTAL'!AE234</f>
        <v>0</v>
      </c>
      <c r="Z231" s="86">
        <f>'RESUMEN TOTAL'!AF234</f>
        <v>0</v>
      </c>
      <c r="AA231" s="86">
        <f>'RESUMEN TOTAL'!AG234</f>
        <v>0</v>
      </c>
      <c r="AB231" s="86">
        <f>'RESUMEN TOTAL'!AH234</f>
        <v>0</v>
      </c>
      <c r="AC231" s="86">
        <f>'RESUMEN TOTAL'!AI234</f>
        <v>0</v>
      </c>
      <c r="AD231" s="86">
        <f>'RESUMEN TOTAL'!AJ234</f>
        <v>0</v>
      </c>
      <c r="AE231" s="86">
        <f>'RESUMEN TOTAL'!AK234</f>
        <v>0</v>
      </c>
      <c r="AF231" s="86">
        <f>'RESUMEN TOTAL'!AL234</f>
        <v>0</v>
      </c>
      <c r="AG231" s="86">
        <f>'RESUMEN TOTAL'!AM234</f>
        <v>0</v>
      </c>
      <c r="AH231" s="86">
        <f>'RESUMEN TOTAL'!AN234</f>
        <v>0</v>
      </c>
      <c r="AI231" s="86">
        <f>'RESUMEN TOTAL'!AO234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TOTAL'!A235</f>
        <v>AGUSTIN RAMIREZ</v>
      </c>
      <c r="B232" t="str">
        <f>'RESUMEN TOTAL'!B235</f>
        <v>PUNTO SEGURO - AGUSTIN RAMIREZ (fija)</v>
      </c>
      <c r="C232" t="str">
        <f>'RESUMEN TOTAL'!D235</f>
        <v>EL MALAMBO Y LA TRANQUERA</v>
      </c>
      <c r="D232" s="33" t="str">
        <f>'RESUMEN TOTAL'!E235</f>
        <v>Fija</v>
      </c>
      <c r="E232" s="33" t="str">
        <f>'RESUMEN TOTAL'!F235</f>
        <v>Fibra Optica</v>
      </c>
      <c r="F232" s="86">
        <f>'RESUMEN TOTAL'!L235</f>
        <v>0</v>
      </c>
      <c r="G232" s="86">
        <f>'RESUMEN TOTAL'!M235</f>
        <v>0</v>
      </c>
      <c r="H232" s="86">
        <f>'RESUMEN TOTAL'!N235</f>
        <v>0</v>
      </c>
      <c r="I232" s="86">
        <f>'RESUMEN TOTAL'!O235</f>
        <v>0</v>
      </c>
      <c r="J232" s="86">
        <f>'RESUMEN TOTAL'!P235</f>
        <v>0</v>
      </c>
      <c r="K232" s="86">
        <f>'RESUMEN TOTAL'!Q235</f>
        <v>0</v>
      </c>
      <c r="L232" s="86">
        <f>'RESUMEN TOTAL'!R235</f>
        <v>0</v>
      </c>
      <c r="M232" s="86">
        <f>'RESUMEN TOTAL'!S235</f>
        <v>0</v>
      </c>
      <c r="N232" s="86">
        <f>'RESUMEN TOTAL'!T235</f>
        <v>0</v>
      </c>
      <c r="O232" s="86">
        <f>'RESUMEN TOTAL'!U235</f>
        <v>0</v>
      </c>
      <c r="P232" s="86">
        <f>'RESUMEN TOTAL'!V235</f>
        <v>0</v>
      </c>
      <c r="Q232" s="86">
        <f>'RESUMEN TOTAL'!W235</f>
        <v>0</v>
      </c>
      <c r="R232" s="86">
        <f>'RESUMEN TOTAL'!X235</f>
        <v>0</v>
      </c>
      <c r="S232" s="86">
        <f>'RESUMEN TOTAL'!Y235</f>
        <v>0</v>
      </c>
      <c r="T232" s="86">
        <f>'RESUMEN TOTAL'!Z235</f>
        <v>0</v>
      </c>
      <c r="U232" s="86">
        <f>'RESUMEN TOTAL'!AA235</f>
        <v>0</v>
      </c>
      <c r="V232" s="86">
        <f>'RESUMEN TOTAL'!AB235</f>
        <v>0</v>
      </c>
      <c r="W232" s="86">
        <f>'RESUMEN TOTAL'!AC235</f>
        <v>0</v>
      </c>
      <c r="X232" s="86">
        <f>'RESUMEN TOTAL'!AD235</f>
        <v>0</v>
      </c>
      <c r="Y232" s="86">
        <f>'RESUMEN TOTAL'!AE235</f>
        <v>0</v>
      </c>
      <c r="Z232" s="86">
        <f>'RESUMEN TOTAL'!AF235</f>
        <v>0</v>
      </c>
      <c r="AA232" s="86">
        <f>'RESUMEN TOTAL'!AG235</f>
        <v>0</v>
      </c>
      <c r="AB232" s="86">
        <f>'RESUMEN TOTAL'!AH235</f>
        <v>0</v>
      </c>
      <c r="AC232" s="86">
        <f>'RESUMEN TOTAL'!AI235</f>
        <v>0</v>
      </c>
      <c r="AD232" s="86">
        <f>'RESUMEN TOTAL'!AJ235</f>
        <v>0</v>
      </c>
      <c r="AE232" s="86">
        <f>'RESUMEN TOTAL'!AK235</f>
        <v>0</v>
      </c>
      <c r="AF232" s="86">
        <f>'RESUMEN TOTAL'!AL235</f>
        <v>0</v>
      </c>
      <c r="AG232" s="86">
        <f>'RESUMEN TOTAL'!AM235</f>
        <v>0</v>
      </c>
      <c r="AH232" s="86">
        <f>'RESUMEN TOTAL'!AN235</f>
        <v>0</v>
      </c>
      <c r="AI232" s="86">
        <f>'RESUMEN TOTAL'!AO235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TOTAL'!A236</f>
        <v>AGUSTIN RAMIREZ</v>
      </c>
      <c r="B233" t="str">
        <f>'RESUMEN TOTAL'!B236</f>
        <v>PUNTO SEGURO AGUSTIN RAMIREZ INTERCOMUNICADOR</v>
      </c>
      <c r="C233" t="str">
        <f>'RESUMEN TOTAL'!D236</f>
        <v>MALAMBO Y LA TRANQUERA</v>
      </c>
      <c r="D233" s="33" t="str">
        <f>'RESUMEN TOTAL'!E236</f>
        <v>Fija</v>
      </c>
      <c r="E233" s="33" t="str">
        <f>'RESUMEN TOTAL'!F236</f>
        <v>Fibra Optica</v>
      </c>
      <c r="F233" s="86">
        <f>'RESUMEN TOTAL'!L236</f>
        <v>0</v>
      </c>
      <c r="G233" s="86">
        <f>'RESUMEN TOTAL'!M236</f>
        <v>0</v>
      </c>
      <c r="H233" s="86">
        <f>'RESUMEN TOTAL'!N236</f>
        <v>0</v>
      </c>
      <c r="I233" s="86">
        <f>'RESUMEN TOTAL'!O236</f>
        <v>0</v>
      </c>
      <c r="J233" s="86">
        <f>'RESUMEN TOTAL'!P236</f>
        <v>0</v>
      </c>
      <c r="K233" s="86">
        <f>'RESUMEN TOTAL'!Q236</f>
        <v>0</v>
      </c>
      <c r="L233" s="86">
        <f>'RESUMEN TOTAL'!R236</f>
        <v>0</v>
      </c>
      <c r="M233" s="86">
        <f>'RESUMEN TOTAL'!S236</f>
        <v>0</v>
      </c>
      <c r="N233" s="86">
        <f>'RESUMEN TOTAL'!T236</f>
        <v>0</v>
      </c>
      <c r="O233" s="86">
        <f>'RESUMEN TOTAL'!U236</f>
        <v>0</v>
      </c>
      <c r="P233" s="86">
        <f>'RESUMEN TOTAL'!V236</f>
        <v>0</v>
      </c>
      <c r="Q233" s="86">
        <f>'RESUMEN TOTAL'!W236</f>
        <v>0</v>
      </c>
      <c r="R233" s="86">
        <f>'RESUMEN TOTAL'!X236</f>
        <v>0</v>
      </c>
      <c r="S233" s="86">
        <f>'RESUMEN TOTAL'!Y236</f>
        <v>0</v>
      </c>
      <c r="T233" s="86">
        <f>'RESUMEN TOTAL'!Z236</f>
        <v>0</v>
      </c>
      <c r="U233" s="86">
        <f>'RESUMEN TOTAL'!AA236</f>
        <v>0</v>
      </c>
      <c r="V233" s="86">
        <f>'RESUMEN TOTAL'!AB236</f>
        <v>0</v>
      </c>
      <c r="W233" s="86">
        <f>'RESUMEN TOTAL'!AC236</f>
        <v>0</v>
      </c>
      <c r="X233" s="86">
        <f>'RESUMEN TOTAL'!AD236</f>
        <v>0</v>
      </c>
      <c r="Y233" s="86">
        <f>'RESUMEN TOTAL'!AE236</f>
        <v>0</v>
      </c>
      <c r="Z233" s="86">
        <f>'RESUMEN TOTAL'!AF236</f>
        <v>0</v>
      </c>
      <c r="AA233" s="86">
        <f>'RESUMEN TOTAL'!AG236</f>
        <v>0</v>
      </c>
      <c r="AB233" s="86">
        <f>'RESUMEN TOTAL'!AH236</f>
        <v>0</v>
      </c>
      <c r="AC233" s="86">
        <f>'RESUMEN TOTAL'!AI236</f>
        <v>0</v>
      </c>
      <c r="AD233" s="86">
        <f>'RESUMEN TOTAL'!AJ236</f>
        <v>0</v>
      </c>
      <c r="AE233" s="86">
        <f>'RESUMEN TOTAL'!AK236</f>
        <v>0</v>
      </c>
      <c r="AF233" s="86">
        <f>'RESUMEN TOTAL'!AL236</f>
        <v>0</v>
      </c>
      <c r="AG233" s="86">
        <f>'RESUMEN TOTAL'!AM236</f>
        <v>0</v>
      </c>
      <c r="AH233" s="86">
        <f>'RESUMEN TOTAL'!AN236</f>
        <v>0</v>
      </c>
      <c r="AI233" s="86">
        <f>'RESUMEN TOTAL'!AO236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TOTAL'!A237</f>
        <v>EL PARQUE</v>
      </c>
      <c r="B234" t="str">
        <f>'RESUMEN TOTAL'!B237</f>
        <v>PUNTO SEGURO - EL PARQUE (domo)</v>
      </c>
      <c r="C234" t="str">
        <f>'RESUMEN TOTAL'!D237</f>
        <v>CALLE 1282 Y 1201</v>
      </c>
      <c r="D234" s="33" t="str">
        <f>'RESUMEN TOTAL'!E237</f>
        <v>DOMO</v>
      </c>
      <c r="E234" s="33" t="str">
        <f>'RESUMEN TOTAL'!F237</f>
        <v>Fibra Optica</v>
      </c>
      <c r="F234" s="86" t="str">
        <f>'RESUMEN TOTAL'!L237</f>
        <v>APAGADO</v>
      </c>
      <c r="G234" s="86" t="str">
        <f>'RESUMEN TOTAL'!M237</f>
        <v>APAGADO</v>
      </c>
      <c r="H234" s="86" t="str">
        <f>'RESUMEN TOTAL'!N237</f>
        <v>APAGADO</v>
      </c>
      <c r="I234" s="86" t="str">
        <f>'RESUMEN TOTAL'!O237</f>
        <v>APAGADO</v>
      </c>
      <c r="J234" s="86" t="str">
        <f>'RESUMEN TOTAL'!P237</f>
        <v>APAGADO</v>
      </c>
      <c r="K234" s="86" t="str">
        <f>'RESUMEN TOTAL'!Q237</f>
        <v>APAGADO</v>
      </c>
      <c r="L234" s="86">
        <f>'RESUMEN TOTAL'!R237</f>
        <v>0</v>
      </c>
      <c r="M234" s="86">
        <f>'RESUMEN TOTAL'!S237</f>
        <v>0</v>
      </c>
      <c r="N234" s="86">
        <f>'RESUMEN TOTAL'!T237</f>
        <v>0</v>
      </c>
      <c r="O234" s="86">
        <f>'RESUMEN TOTAL'!U237</f>
        <v>0</v>
      </c>
      <c r="P234" s="86">
        <f>'RESUMEN TOTAL'!V237</f>
        <v>0</v>
      </c>
      <c r="Q234" s="86">
        <f>'RESUMEN TOTAL'!W237</f>
        <v>0</v>
      </c>
      <c r="R234" s="86">
        <f>'RESUMEN TOTAL'!X237</f>
        <v>0</v>
      </c>
      <c r="S234" s="86">
        <f>'RESUMEN TOTAL'!Y237</f>
        <v>0</v>
      </c>
      <c r="T234" s="86">
        <f>'RESUMEN TOTAL'!Z237</f>
        <v>0</v>
      </c>
      <c r="U234" s="86">
        <f>'RESUMEN TOTAL'!AA237</f>
        <v>0</v>
      </c>
      <c r="V234" s="86">
        <f>'RESUMEN TOTAL'!AB237</f>
        <v>0</v>
      </c>
      <c r="W234" s="86">
        <f>'RESUMEN TOTAL'!AC237</f>
        <v>0</v>
      </c>
      <c r="X234" s="86">
        <f>'RESUMEN TOTAL'!AD237</f>
        <v>0</v>
      </c>
      <c r="Y234" s="86">
        <f>'RESUMEN TOTAL'!AE237</f>
        <v>0</v>
      </c>
      <c r="Z234" s="86">
        <f>'RESUMEN TOTAL'!AF237</f>
        <v>0</v>
      </c>
      <c r="AA234" s="86">
        <f>'RESUMEN TOTAL'!AG237</f>
        <v>0</v>
      </c>
      <c r="AB234" s="86">
        <f>'RESUMEN TOTAL'!AH237</f>
        <v>0</v>
      </c>
      <c r="AC234" s="86">
        <f>'RESUMEN TOTAL'!AI237</f>
        <v>0</v>
      </c>
      <c r="AD234" s="86">
        <f>'RESUMEN TOTAL'!AJ237</f>
        <v>0</v>
      </c>
      <c r="AE234" s="86">
        <f>'RESUMEN TOTAL'!AK237</f>
        <v>0</v>
      </c>
      <c r="AF234" s="86">
        <f>'RESUMEN TOTAL'!AL237</f>
        <v>0</v>
      </c>
      <c r="AG234" s="86">
        <f>'RESUMEN TOTAL'!AM237</f>
        <v>0</v>
      </c>
      <c r="AH234" s="86">
        <f>'RESUMEN TOTAL'!AN237</f>
        <v>0</v>
      </c>
      <c r="AI234" s="86">
        <f>'RESUMEN TOTAL'!AO237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TOTAL'!A238</f>
        <v>EL PARQUE</v>
      </c>
      <c r="B235" t="str">
        <f>'RESUMEN TOTAL'!B238</f>
        <v>PUNTO SEGURO - EL PARQUE (fija)</v>
      </c>
      <c r="C235" t="str">
        <f>'RESUMEN TOTAL'!D238</f>
        <v>CALLE 1282 Y 1201</v>
      </c>
      <c r="D235" s="33" t="str">
        <f>'RESUMEN TOTAL'!E238</f>
        <v>Fija</v>
      </c>
      <c r="E235" s="33" t="str">
        <f>'RESUMEN TOTAL'!F238</f>
        <v>Fibra Optica</v>
      </c>
      <c r="F235" s="86">
        <f>'RESUMEN TOTAL'!L238</f>
        <v>0</v>
      </c>
      <c r="G235" s="86">
        <f>'RESUMEN TOTAL'!M238</f>
        <v>0</v>
      </c>
      <c r="H235" s="86">
        <f>'RESUMEN TOTAL'!N238</f>
        <v>0</v>
      </c>
      <c r="I235" s="86">
        <f>'RESUMEN TOTAL'!O238</f>
        <v>0</v>
      </c>
      <c r="J235" s="86">
        <f>'RESUMEN TOTAL'!P238</f>
        <v>0</v>
      </c>
      <c r="K235" s="86">
        <f>'RESUMEN TOTAL'!Q238</f>
        <v>0</v>
      </c>
      <c r="L235" s="86">
        <f>'RESUMEN TOTAL'!R238</f>
        <v>0</v>
      </c>
      <c r="M235" s="86">
        <f>'RESUMEN TOTAL'!S238</f>
        <v>0</v>
      </c>
      <c r="N235" s="86">
        <f>'RESUMEN TOTAL'!T238</f>
        <v>0</v>
      </c>
      <c r="O235" s="86">
        <f>'RESUMEN TOTAL'!U238</f>
        <v>0</v>
      </c>
      <c r="P235" s="86">
        <f>'RESUMEN TOTAL'!V238</f>
        <v>0</v>
      </c>
      <c r="Q235" s="86">
        <f>'RESUMEN TOTAL'!W238</f>
        <v>0</v>
      </c>
      <c r="R235" s="86">
        <f>'RESUMEN TOTAL'!X238</f>
        <v>0</v>
      </c>
      <c r="S235" s="86">
        <f>'RESUMEN TOTAL'!Y238</f>
        <v>0</v>
      </c>
      <c r="T235" s="86">
        <f>'RESUMEN TOTAL'!Z238</f>
        <v>0</v>
      </c>
      <c r="U235" s="86">
        <f>'RESUMEN TOTAL'!AA238</f>
        <v>0</v>
      </c>
      <c r="V235" s="86">
        <f>'RESUMEN TOTAL'!AB238</f>
        <v>0</v>
      </c>
      <c r="W235" s="86">
        <f>'RESUMEN TOTAL'!AC238</f>
        <v>0</v>
      </c>
      <c r="X235" s="86">
        <f>'RESUMEN TOTAL'!AD238</f>
        <v>0</v>
      </c>
      <c r="Y235" s="86">
        <f>'RESUMEN TOTAL'!AE238</f>
        <v>0</v>
      </c>
      <c r="Z235" s="86">
        <f>'RESUMEN TOTAL'!AF238</f>
        <v>0</v>
      </c>
      <c r="AA235" s="86">
        <f>'RESUMEN TOTAL'!AG238</f>
        <v>0</v>
      </c>
      <c r="AB235" s="86">
        <f>'RESUMEN TOTAL'!AH238</f>
        <v>0</v>
      </c>
      <c r="AC235" s="86">
        <f>'RESUMEN TOTAL'!AI238</f>
        <v>0</v>
      </c>
      <c r="AD235" s="86">
        <f>'RESUMEN TOTAL'!AJ238</f>
        <v>0</v>
      </c>
      <c r="AE235" s="86">
        <f>'RESUMEN TOTAL'!AK238</f>
        <v>0</v>
      </c>
      <c r="AF235" s="86">
        <f>'RESUMEN TOTAL'!AL238</f>
        <v>0</v>
      </c>
      <c r="AG235" s="86">
        <f>'RESUMEN TOTAL'!AM238</f>
        <v>0</v>
      </c>
      <c r="AH235" s="86">
        <f>'RESUMEN TOTAL'!AN238</f>
        <v>0</v>
      </c>
      <c r="AI235" s="86">
        <f>'RESUMEN TOTAL'!AO238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TOTAL'!A239</f>
        <v>EL PARQUE</v>
      </c>
      <c r="B236" t="str">
        <f>'RESUMEN TOTAL'!B239</f>
        <v>PUNTO SEGURO - EL PARQUE INTERCOMUNICADOR</v>
      </c>
      <c r="C236" t="str">
        <f>'RESUMEN TOTAL'!D239</f>
        <v>1282 Y 1201</v>
      </c>
      <c r="D236" s="33" t="str">
        <f>'RESUMEN TOTAL'!E239</f>
        <v>Fija</v>
      </c>
      <c r="E236" s="33" t="str">
        <f>'RESUMEN TOTAL'!F239</f>
        <v>Fibra Optica</v>
      </c>
      <c r="F236" s="86" t="str">
        <f>'RESUMEN TOTAL'!L239</f>
        <v>APAGADO</v>
      </c>
      <c r="G236" s="86" t="str">
        <f>'RESUMEN TOTAL'!M239</f>
        <v>APAGADO</v>
      </c>
      <c r="H236" s="86" t="str">
        <f>'RESUMEN TOTAL'!N239</f>
        <v>APAGADO</v>
      </c>
      <c r="I236" s="86" t="str">
        <f>'RESUMEN TOTAL'!O239</f>
        <v>APAGADO</v>
      </c>
      <c r="J236" s="86" t="str">
        <f>'RESUMEN TOTAL'!P239</f>
        <v>APAGADO</v>
      </c>
      <c r="K236" s="86" t="str">
        <f>'RESUMEN TOTAL'!Q239</f>
        <v>APAGADO</v>
      </c>
      <c r="L236" s="86">
        <f>'RESUMEN TOTAL'!R239</f>
        <v>0</v>
      </c>
      <c r="M236" s="86">
        <f>'RESUMEN TOTAL'!S239</f>
        <v>0</v>
      </c>
      <c r="N236" s="86">
        <f>'RESUMEN TOTAL'!T239</f>
        <v>0</v>
      </c>
      <c r="O236" s="86">
        <f>'RESUMEN TOTAL'!U239</f>
        <v>0</v>
      </c>
      <c r="P236" s="86">
        <f>'RESUMEN TOTAL'!V239</f>
        <v>0</v>
      </c>
      <c r="Q236" s="86">
        <f>'RESUMEN TOTAL'!W239</f>
        <v>0</v>
      </c>
      <c r="R236" s="86">
        <f>'RESUMEN TOTAL'!X239</f>
        <v>0</v>
      </c>
      <c r="S236" s="86">
        <f>'RESUMEN TOTAL'!Y239</f>
        <v>0</v>
      </c>
      <c r="T236" s="86">
        <f>'RESUMEN TOTAL'!Z239</f>
        <v>0</v>
      </c>
      <c r="U236" s="86">
        <f>'RESUMEN TOTAL'!AA239</f>
        <v>0</v>
      </c>
      <c r="V236" s="86">
        <f>'RESUMEN TOTAL'!AB239</f>
        <v>0</v>
      </c>
      <c r="W236" s="86">
        <f>'RESUMEN TOTAL'!AC239</f>
        <v>0</v>
      </c>
      <c r="X236" s="86">
        <f>'RESUMEN TOTAL'!AD239</f>
        <v>0</v>
      </c>
      <c r="Y236" s="86">
        <f>'RESUMEN TOTAL'!AE239</f>
        <v>0</v>
      </c>
      <c r="Z236" s="86">
        <f>'RESUMEN TOTAL'!AF239</f>
        <v>0</v>
      </c>
      <c r="AA236" s="86">
        <f>'RESUMEN TOTAL'!AG239</f>
        <v>0</v>
      </c>
      <c r="AB236" s="86">
        <f>'RESUMEN TOTAL'!AH239</f>
        <v>0</v>
      </c>
      <c r="AC236" s="86">
        <f>'RESUMEN TOTAL'!AI239</f>
        <v>0</v>
      </c>
      <c r="AD236" s="86">
        <f>'RESUMEN TOTAL'!AJ239</f>
        <v>0</v>
      </c>
      <c r="AE236" s="86">
        <f>'RESUMEN TOTAL'!AK239</f>
        <v>0</v>
      </c>
      <c r="AF236" s="86">
        <f>'RESUMEN TOTAL'!AL239</f>
        <v>0</v>
      </c>
      <c r="AG236" s="86">
        <f>'RESUMEN TOTAL'!AM239</f>
        <v>0</v>
      </c>
      <c r="AH236" s="86">
        <f>'RESUMEN TOTAL'!AN239</f>
        <v>0</v>
      </c>
      <c r="AI236" s="86">
        <f>'RESUMEN TOTAL'!AO239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TOTAL'!A240</f>
        <v>INGENIERO ALLAN</v>
      </c>
      <c r="B237" t="str">
        <f>'RESUMEN TOTAL'!B240</f>
        <v>PUNTO SEGURO - ING. ALLAN (domo)</v>
      </c>
      <c r="C237" t="str">
        <f>'RESUMEN TOTAL'!D240</f>
        <v>DIAG. LOS YAGANES Y 1148</v>
      </c>
      <c r="D237" s="33" t="str">
        <f>'RESUMEN TOTAL'!E240</f>
        <v>DOMO</v>
      </c>
      <c r="E237" s="33" t="str">
        <f>'RESUMEN TOTAL'!F240</f>
        <v>Fibra Optica</v>
      </c>
      <c r="F237" s="86">
        <f>'RESUMEN TOTAL'!L240</f>
        <v>0</v>
      </c>
      <c r="G237" s="86">
        <f>'RESUMEN TOTAL'!M240</f>
        <v>0</v>
      </c>
      <c r="H237" s="86">
        <f>'RESUMEN TOTAL'!N240</f>
        <v>0</v>
      </c>
      <c r="I237" s="86">
        <f>'RESUMEN TOTAL'!O240</f>
        <v>0</v>
      </c>
      <c r="J237" s="86">
        <f>'RESUMEN TOTAL'!P240</f>
        <v>0</v>
      </c>
      <c r="K237" s="86">
        <f>'RESUMEN TOTAL'!Q240</f>
        <v>0</v>
      </c>
      <c r="L237" s="86">
        <f>'RESUMEN TOTAL'!R240</f>
        <v>0</v>
      </c>
      <c r="M237" s="86">
        <f>'RESUMEN TOTAL'!S240</f>
        <v>0</v>
      </c>
      <c r="N237" s="86">
        <f>'RESUMEN TOTAL'!T240</f>
        <v>0</v>
      </c>
      <c r="O237" s="86">
        <f>'RESUMEN TOTAL'!U240</f>
        <v>0</v>
      </c>
      <c r="P237" s="86">
        <f>'RESUMEN TOTAL'!V240</f>
        <v>0</v>
      </c>
      <c r="Q237" s="86">
        <f>'RESUMEN TOTAL'!W240</f>
        <v>0</v>
      </c>
      <c r="R237" s="86">
        <f>'RESUMEN TOTAL'!X240</f>
        <v>0</v>
      </c>
      <c r="S237" s="86">
        <f>'RESUMEN TOTAL'!Y240</f>
        <v>0</v>
      </c>
      <c r="T237" s="86">
        <f>'RESUMEN TOTAL'!Z240</f>
        <v>0</v>
      </c>
      <c r="U237" s="86">
        <f>'RESUMEN TOTAL'!AA240</f>
        <v>0</v>
      </c>
      <c r="V237" s="86">
        <f>'RESUMEN TOTAL'!AB240</f>
        <v>0</v>
      </c>
      <c r="W237" s="86">
        <f>'RESUMEN TOTAL'!AC240</f>
        <v>0</v>
      </c>
      <c r="X237" s="86">
        <f>'RESUMEN TOTAL'!AD240</f>
        <v>0</v>
      </c>
      <c r="Y237" s="86">
        <f>'RESUMEN TOTAL'!AE240</f>
        <v>0</v>
      </c>
      <c r="Z237" s="86">
        <f>'RESUMEN TOTAL'!AF240</f>
        <v>0</v>
      </c>
      <c r="AA237" s="86">
        <f>'RESUMEN TOTAL'!AG240</f>
        <v>0</v>
      </c>
      <c r="AB237" s="86">
        <f>'RESUMEN TOTAL'!AH240</f>
        <v>0</v>
      </c>
      <c r="AC237" s="86">
        <f>'RESUMEN TOTAL'!AI240</f>
        <v>0</v>
      </c>
      <c r="AD237" s="86">
        <f>'RESUMEN TOTAL'!AJ240</f>
        <v>0</v>
      </c>
      <c r="AE237" s="86">
        <f>'RESUMEN TOTAL'!AK240</f>
        <v>0</v>
      </c>
      <c r="AF237" s="86">
        <f>'RESUMEN TOTAL'!AL240</f>
        <v>0</v>
      </c>
      <c r="AG237" s="86">
        <f>'RESUMEN TOTAL'!AM240</f>
        <v>0</v>
      </c>
      <c r="AH237" s="86">
        <f>'RESUMEN TOTAL'!AN240</f>
        <v>0</v>
      </c>
      <c r="AI237" s="86">
        <f>'RESUMEN TOTAL'!AO240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TOTAL'!A241</f>
        <v>INGENIERO ALLAN</v>
      </c>
      <c r="B238" t="str">
        <f>'RESUMEN TOTAL'!B241</f>
        <v>PUNTO SEGURO - ING. ALLAN (fija)</v>
      </c>
      <c r="C238" t="str">
        <f>'RESUMEN TOTAL'!D241</f>
        <v>DIAG. LOS YAGANES Y 1148</v>
      </c>
      <c r="D238" s="33" t="str">
        <f>'RESUMEN TOTAL'!E241</f>
        <v>Fija</v>
      </c>
      <c r="E238" s="33" t="str">
        <f>'RESUMEN TOTAL'!F241</f>
        <v>Fibra Optica</v>
      </c>
      <c r="F238" s="86">
        <f>'RESUMEN TOTAL'!L241</f>
        <v>0</v>
      </c>
      <c r="G238" s="86">
        <f>'RESUMEN TOTAL'!M241</f>
        <v>0</v>
      </c>
      <c r="H238" s="86">
        <f>'RESUMEN TOTAL'!N241</f>
        <v>0</v>
      </c>
      <c r="I238" s="86">
        <f>'RESUMEN TOTAL'!O241</f>
        <v>0</v>
      </c>
      <c r="J238" s="86">
        <f>'RESUMEN TOTAL'!P241</f>
        <v>0</v>
      </c>
      <c r="K238" s="86">
        <f>'RESUMEN TOTAL'!Q241</f>
        <v>0</v>
      </c>
      <c r="L238" s="86">
        <f>'RESUMEN TOTAL'!R241</f>
        <v>0</v>
      </c>
      <c r="M238" s="86">
        <f>'RESUMEN TOTAL'!S241</f>
        <v>0</v>
      </c>
      <c r="N238" s="86">
        <f>'RESUMEN TOTAL'!T241</f>
        <v>0</v>
      </c>
      <c r="O238" s="86">
        <f>'RESUMEN TOTAL'!U241</f>
        <v>0</v>
      </c>
      <c r="P238" s="86">
        <f>'RESUMEN TOTAL'!V241</f>
        <v>0</v>
      </c>
      <c r="Q238" s="86">
        <f>'RESUMEN TOTAL'!W241</f>
        <v>0</v>
      </c>
      <c r="R238" s="86">
        <f>'RESUMEN TOTAL'!X241</f>
        <v>0</v>
      </c>
      <c r="S238" s="86">
        <f>'RESUMEN TOTAL'!Y241</f>
        <v>0</v>
      </c>
      <c r="T238" s="86">
        <f>'RESUMEN TOTAL'!Z241</f>
        <v>0</v>
      </c>
      <c r="U238" s="86">
        <f>'RESUMEN TOTAL'!AA241</f>
        <v>0</v>
      </c>
      <c r="V238" s="86">
        <f>'RESUMEN TOTAL'!AB241</f>
        <v>0</v>
      </c>
      <c r="W238" s="86">
        <f>'RESUMEN TOTAL'!AC241</f>
        <v>0</v>
      </c>
      <c r="X238" s="86">
        <f>'RESUMEN TOTAL'!AD241</f>
        <v>0</v>
      </c>
      <c r="Y238" s="86">
        <f>'RESUMEN TOTAL'!AE241</f>
        <v>0</v>
      </c>
      <c r="Z238" s="86">
        <f>'RESUMEN TOTAL'!AF241</f>
        <v>0</v>
      </c>
      <c r="AA238" s="86">
        <f>'RESUMEN TOTAL'!AG241</f>
        <v>0</v>
      </c>
      <c r="AB238" s="86">
        <f>'RESUMEN TOTAL'!AH241</f>
        <v>0</v>
      </c>
      <c r="AC238" s="86">
        <f>'RESUMEN TOTAL'!AI241</f>
        <v>0</v>
      </c>
      <c r="AD238" s="86">
        <f>'RESUMEN TOTAL'!AJ241</f>
        <v>0</v>
      </c>
      <c r="AE238" s="86">
        <f>'RESUMEN TOTAL'!AK241</f>
        <v>0</v>
      </c>
      <c r="AF238" s="86">
        <f>'RESUMEN TOTAL'!AL241</f>
        <v>0</v>
      </c>
      <c r="AG238" s="86">
        <f>'RESUMEN TOTAL'!AM241</f>
        <v>0</v>
      </c>
      <c r="AH238" s="86">
        <f>'RESUMEN TOTAL'!AN241</f>
        <v>0</v>
      </c>
      <c r="AI238" s="86">
        <f>'RESUMEN TOTAL'!AO241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TOTAL'!A242</f>
        <v>INGENIERO ALLAN</v>
      </c>
      <c r="B239" t="str">
        <f>'RESUMEN TOTAL'!B242</f>
        <v>PUNTO SEGURO - ING ALLAN INTERCOMUNICADOR</v>
      </c>
      <c r="C239" t="str">
        <f>'RESUMEN TOTAL'!D242</f>
        <v>DIAG LOS YAGANES Y 1148</v>
      </c>
      <c r="D239" s="33" t="str">
        <f>'RESUMEN TOTAL'!E242</f>
        <v>Domo</v>
      </c>
      <c r="E239" s="33" t="str">
        <f>'RESUMEN TOTAL'!F242</f>
        <v>Fibra Optica</v>
      </c>
      <c r="F239" s="86">
        <f>'RESUMEN TOTAL'!L242</f>
        <v>0</v>
      </c>
      <c r="G239" s="86">
        <f>'RESUMEN TOTAL'!M242</f>
        <v>0</v>
      </c>
      <c r="H239" s="86">
        <f>'RESUMEN TOTAL'!N242</f>
        <v>0</v>
      </c>
      <c r="I239" s="86">
        <f>'RESUMEN TOTAL'!O242</f>
        <v>0</v>
      </c>
      <c r="J239" s="86">
        <f>'RESUMEN TOTAL'!P242</f>
        <v>0</v>
      </c>
      <c r="K239" s="86">
        <f>'RESUMEN TOTAL'!Q242</f>
        <v>0</v>
      </c>
      <c r="L239" s="86">
        <f>'RESUMEN TOTAL'!R242</f>
        <v>0</v>
      </c>
      <c r="M239" s="86">
        <f>'RESUMEN TOTAL'!S242</f>
        <v>0</v>
      </c>
      <c r="N239" s="86">
        <f>'RESUMEN TOTAL'!T242</f>
        <v>0</v>
      </c>
      <c r="O239" s="86">
        <f>'RESUMEN TOTAL'!U242</f>
        <v>0</v>
      </c>
      <c r="P239" s="86">
        <f>'RESUMEN TOTAL'!V242</f>
        <v>0</v>
      </c>
      <c r="Q239" s="86">
        <f>'RESUMEN TOTAL'!W242</f>
        <v>0</v>
      </c>
      <c r="R239" s="86">
        <f>'RESUMEN TOTAL'!X242</f>
        <v>0</v>
      </c>
      <c r="S239" s="86">
        <f>'RESUMEN TOTAL'!Y242</f>
        <v>0</v>
      </c>
      <c r="T239" s="86">
        <f>'RESUMEN TOTAL'!Z242</f>
        <v>0</v>
      </c>
      <c r="U239" s="86">
        <f>'RESUMEN TOTAL'!AA242</f>
        <v>0</v>
      </c>
      <c r="V239" s="86">
        <f>'RESUMEN TOTAL'!AB242</f>
        <v>0</v>
      </c>
      <c r="W239" s="86">
        <f>'RESUMEN TOTAL'!AC242</f>
        <v>0</v>
      </c>
      <c r="X239" s="86">
        <f>'RESUMEN TOTAL'!AD242</f>
        <v>0</v>
      </c>
      <c r="Y239" s="86">
        <f>'RESUMEN TOTAL'!AE242</f>
        <v>0</v>
      </c>
      <c r="Z239" s="86">
        <f>'RESUMEN TOTAL'!AF242</f>
        <v>0</v>
      </c>
      <c r="AA239" s="86">
        <f>'RESUMEN TOTAL'!AG242</f>
        <v>0</v>
      </c>
      <c r="AB239" s="86">
        <f>'RESUMEN TOTAL'!AH242</f>
        <v>0</v>
      </c>
      <c r="AC239" s="86">
        <f>'RESUMEN TOTAL'!AI242</f>
        <v>0</v>
      </c>
      <c r="AD239" s="86">
        <f>'RESUMEN TOTAL'!AJ242</f>
        <v>0</v>
      </c>
      <c r="AE239" s="86">
        <f>'RESUMEN TOTAL'!AK242</f>
        <v>0</v>
      </c>
      <c r="AF239" s="86">
        <f>'RESUMEN TOTAL'!AL242</f>
        <v>0</v>
      </c>
      <c r="AG239" s="86">
        <f>'RESUMEN TOTAL'!AM242</f>
        <v>0</v>
      </c>
      <c r="AH239" s="86">
        <f>'RESUMEN TOTAL'!AN242</f>
        <v>0</v>
      </c>
      <c r="AI239" s="86">
        <f>'RESUMEN TOTAL'!AO242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TOTAL'!A243</f>
        <v>LUJAN</v>
      </c>
      <c r="B240" t="str">
        <f>'RESUMEN TOTAL'!B243</f>
        <v>PUNTO SEGURO - LUJAN (fija)</v>
      </c>
      <c r="C240" t="str">
        <f>'RESUMEN TOTAL'!D243</f>
        <v>DIAG. LOS TILOS Y LOS ALGARROBOS</v>
      </c>
      <c r="D240" s="33" t="str">
        <f>'RESUMEN TOTAL'!E243</f>
        <v>Fija</v>
      </c>
      <c r="E240" s="33" t="str">
        <f>'RESUMEN TOTAL'!F243</f>
        <v>Fibra Optica</v>
      </c>
      <c r="F240" s="86">
        <f>'RESUMEN TOTAL'!L243</f>
        <v>0</v>
      </c>
      <c r="G240" s="86">
        <f>'RESUMEN TOTAL'!M243</f>
        <v>0</v>
      </c>
      <c r="H240" s="86">
        <f>'RESUMEN TOTAL'!N243</f>
        <v>0</v>
      </c>
      <c r="I240" s="86">
        <f>'RESUMEN TOTAL'!O243</f>
        <v>0</v>
      </c>
      <c r="J240" s="86" t="str">
        <f>'RESUMEN TOTAL'!P243</f>
        <v>APAGADO</v>
      </c>
      <c r="K240" s="86" t="str">
        <f>'RESUMEN TOTAL'!Q243</f>
        <v>APAGADO</v>
      </c>
      <c r="L240" s="86">
        <f>'RESUMEN TOTAL'!R243</f>
        <v>0</v>
      </c>
      <c r="M240" s="86">
        <f>'RESUMEN TOTAL'!S243</f>
        <v>0</v>
      </c>
      <c r="N240" s="86">
        <f>'RESUMEN TOTAL'!T243</f>
        <v>0</v>
      </c>
      <c r="O240" s="86">
        <f>'RESUMEN TOTAL'!U243</f>
        <v>0</v>
      </c>
      <c r="P240" s="86">
        <f>'RESUMEN TOTAL'!V243</f>
        <v>0</v>
      </c>
      <c r="Q240" s="86">
        <f>'RESUMEN TOTAL'!W243</f>
        <v>0</v>
      </c>
      <c r="R240" s="86">
        <f>'RESUMEN TOTAL'!X243</f>
        <v>0</v>
      </c>
      <c r="S240" s="86">
        <f>'RESUMEN TOTAL'!Y243</f>
        <v>0</v>
      </c>
      <c r="T240" s="86">
        <f>'RESUMEN TOTAL'!Z243</f>
        <v>0</v>
      </c>
      <c r="U240" s="86">
        <f>'RESUMEN TOTAL'!AA243</f>
        <v>0</v>
      </c>
      <c r="V240" s="86">
        <f>'RESUMEN TOTAL'!AB243</f>
        <v>0</v>
      </c>
      <c r="W240" s="86">
        <f>'RESUMEN TOTAL'!AC243</f>
        <v>0</v>
      </c>
      <c r="X240" s="86">
        <f>'RESUMEN TOTAL'!AD243</f>
        <v>0</v>
      </c>
      <c r="Y240" s="86">
        <f>'RESUMEN TOTAL'!AE243</f>
        <v>0</v>
      </c>
      <c r="Z240" s="86">
        <f>'RESUMEN TOTAL'!AF243</f>
        <v>0</v>
      </c>
      <c r="AA240" s="86">
        <f>'RESUMEN TOTAL'!AG243</f>
        <v>0</v>
      </c>
      <c r="AB240" s="86">
        <f>'RESUMEN TOTAL'!AH243</f>
        <v>0</v>
      </c>
      <c r="AC240" s="86">
        <f>'RESUMEN TOTAL'!AI243</f>
        <v>0</v>
      </c>
      <c r="AD240" s="86">
        <f>'RESUMEN TOTAL'!AJ243</f>
        <v>0</v>
      </c>
      <c r="AE240" s="86">
        <f>'RESUMEN TOTAL'!AK243</f>
        <v>0</v>
      </c>
      <c r="AF240" s="86">
        <f>'RESUMEN TOTAL'!AL243</f>
        <v>0</v>
      </c>
      <c r="AG240" s="86">
        <f>'RESUMEN TOTAL'!AM243</f>
        <v>0</v>
      </c>
      <c r="AH240" s="86">
        <f>'RESUMEN TOTAL'!AN243</f>
        <v>0</v>
      </c>
      <c r="AI240" s="86">
        <f>'RESUMEN TOTAL'!AO243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TOTAL'!A244</f>
        <v>LUJAN</v>
      </c>
      <c r="B241" t="str">
        <f>'RESUMEN TOTAL'!B244</f>
        <v>PUNTO SEGURO LUJAN (domo)</v>
      </c>
      <c r="C241" t="str">
        <f>'RESUMEN TOTAL'!D244</f>
        <v>DIAG. LOS TILOS Y LOS ALGARROBOS</v>
      </c>
      <c r="D241" s="33" t="str">
        <f>'RESUMEN TOTAL'!E244</f>
        <v>DOMO</v>
      </c>
      <c r="E241" s="33" t="str">
        <f>'RESUMEN TOTAL'!F244</f>
        <v>Fibra Optica</v>
      </c>
      <c r="F241" s="86">
        <f>'RESUMEN TOTAL'!L244</f>
        <v>0</v>
      </c>
      <c r="G241" s="86">
        <f>'RESUMEN TOTAL'!M244</f>
        <v>0</v>
      </c>
      <c r="H241" s="86">
        <f>'RESUMEN TOTAL'!N244</f>
        <v>0</v>
      </c>
      <c r="I241" s="86">
        <f>'RESUMEN TOTAL'!O244</f>
        <v>0</v>
      </c>
      <c r="J241" s="86" t="str">
        <f>'RESUMEN TOTAL'!P244</f>
        <v>APAGADO</v>
      </c>
      <c r="K241" s="86" t="str">
        <f>'RESUMEN TOTAL'!Q244</f>
        <v>APAGADO</v>
      </c>
      <c r="L241" s="86">
        <f>'RESUMEN TOTAL'!R244</f>
        <v>0</v>
      </c>
      <c r="M241" s="86">
        <f>'RESUMEN TOTAL'!S244</f>
        <v>0</v>
      </c>
      <c r="N241" s="86">
        <f>'RESUMEN TOTAL'!T244</f>
        <v>0</v>
      </c>
      <c r="O241" s="86">
        <f>'RESUMEN TOTAL'!U244</f>
        <v>0</v>
      </c>
      <c r="P241" s="86">
        <f>'RESUMEN TOTAL'!V244</f>
        <v>0</v>
      </c>
      <c r="Q241" s="86">
        <f>'RESUMEN TOTAL'!W244</f>
        <v>0</v>
      </c>
      <c r="R241" s="86">
        <f>'RESUMEN TOTAL'!X244</f>
        <v>0</v>
      </c>
      <c r="S241" s="86">
        <f>'RESUMEN TOTAL'!Y244</f>
        <v>0</v>
      </c>
      <c r="T241" s="86">
        <f>'RESUMEN TOTAL'!Z244</f>
        <v>0</v>
      </c>
      <c r="U241" s="86">
        <f>'RESUMEN TOTAL'!AA244</f>
        <v>0</v>
      </c>
      <c r="V241" s="86">
        <f>'RESUMEN TOTAL'!AB244</f>
        <v>0</v>
      </c>
      <c r="W241" s="86">
        <f>'RESUMEN TOTAL'!AC244</f>
        <v>0</v>
      </c>
      <c r="X241" s="86">
        <f>'RESUMEN TOTAL'!AD244</f>
        <v>0</v>
      </c>
      <c r="Y241" s="86">
        <f>'RESUMEN TOTAL'!AE244</f>
        <v>0</v>
      </c>
      <c r="Z241" s="86">
        <f>'RESUMEN TOTAL'!AF244</f>
        <v>0</v>
      </c>
      <c r="AA241" s="86">
        <f>'RESUMEN TOTAL'!AG244</f>
        <v>0</v>
      </c>
      <c r="AB241" s="86">
        <f>'RESUMEN TOTAL'!AH244</f>
        <v>0</v>
      </c>
      <c r="AC241" s="86">
        <f>'RESUMEN TOTAL'!AI244</f>
        <v>0</v>
      </c>
      <c r="AD241" s="86">
        <f>'RESUMEN TOTAL'!AJ244</f>
        <v>0</v>
      </c>
      <c r="AE241" s="86">
        <f>'RESUMEN TOTAL'!AK244</f>
        <v>0</v>
      </c>
      <c r="AF241" s="86">
        <f>'RESUMEN TOTAL'!AL244</f>
        <v>0</v>
      </c>
      <c r="AG241" s="86">
        <f>'RESUMEN TOTAL'!AM244</f>
        <v>0</v>
      </c>
      <c r="AH241" s="86">
        <f>'RESUMEN TOTAL'!AN244</f>
        <v>0</v>
      </c>
      <c r="AI241" s="86">
        <f>'RESUMEN TOTAL'!AO244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TOTAL'!A245</f>
        <v>LUJAN</v>
      </c>
      <c r="B242" t="str">
        <f>'RESUMEN TOTAL'!B245</f>
        <v>PUNTO SEGURO LUJAN INTERCOMUNICADOR</v>
      </c>
      <c r="C242" t="str">
        <f>'RESUMEN TOTAL'!D245</f>
        <v>DIAG LOS TILOS Y LOS ALGARROBOS</v>
      </c>
      <c r="D242" s="33" t="str">
        <f>'RESUMEN TOTAL'!E245</f>
        <v>Fija</v>
      </c>
      <c r="E242" s="33" t="str">
        <f>'RESUMEN TOTAL'!F245</f>
        <v>Fibra Optica</v>
      </c>
      <c r="F242" s="86">
        <f>'RESUMEN TOTAL'!L245</f>
        <v>0</v>
      </c>
      <c r="G242" s="86">
        <f>'RESUMEN TOTAL'!M245</f>
        <v>0</v>
      </c>
      <c r="H242" s="86">
        <f>'RESUMEN TOTAL'!N245</f>
        <v>0</v>
      </c>
      <c r="I242" s="86">
        <f>'RESUMEN TOTAL'!O245</f>
        <v>0</v>
      </c>
      <c r="J242" s="86" t="str">
        <f>'RESUMEN TOTAL'!P245</f>
        <v>APAGADO</v>
      </c>
      <c r="K242" s="86" t="str">
        <f>'RESUMEN TOTAL'!Q245</f>
        <v>APAGADO</v>
      </c>
      <c r="L242" s="86">
        <f>'RESUMEN TOTAL'!R245</f>
        <v>0</v>
      </c>
      <c r="M242" s="86">
        <f>'RESUMEN TOTAL'!S245</f>
        <v>0</v>
      </c>
      <c r="N242" s="86">
        <f>'RESUMEN TOTAL'!T245</f>
        <v>0</v>
      </c>
      <c r="O242" s="86">
        <f>'RESUMEN TOTAL'!U245</f>
        <v>0</v>
      </c>
      <c r="P242" s="86">
        <f>'RESUMEN TOTAL'!V245</f>
        <v>0</v>
      </c>
      <c r="Q242" s="86">
        <f>'RESUMEN TOTAL'!W245</f>
        <v>0</v>
      </c>
      <c r="R242" s="86">
        <f>'RESUMEN TOTAL'!X245</f>
        <v>0</v>
      </c>
      <c r="S242" s="86">
        <f>'RESUMEN TOTAL'!Y245</f>
        <v>0</v>
      </c>
      <c r="T242" s="86">
        <f>'RESUMEN TOTAL'!Z245</f>
        <v>0</v>
      </c>
      <c r="U242" s="86">
        <f>'RESUMEN TOTAL'!AA245</f>
        <v>0</v>
      </c>
      <c r="V242" s="86">
        <f>'RESUMEN TOTAL'!AB245</f>
        <v>0</v>
      </c>
      <c r="W242" s="86">
        <f>'RESUMEN TOTAL'!AC245</f>
        <v>0</v>
      </c>
      <c r="X242" s="86">
        <f>'RESUMEN TOTAL'!AD245</f>
        <v>0</v>
      </c>
      <c r="Y242" s="86">
        <f>'RESUMEN TOTAL'!AE245</f>
        <v>0</v>
      </c>
      <c r="Z242" s="86">
        <f>'RESUMEN TOTAL'!AF245</f>
        <v>0</v>
      </c>
      <c r="AA242" s="86">
        <f>'RESUMEN TOTAL'!AG245</f>
        <v>0</v>
      </c>
      <c r="AB242" s="86">
        <f>'RESUMEN TOTAL'!AH245</f>
        <v>0</v>
      </c>
      <c r="AC242" s="86">
        <f>'RESUMEN TOTAL'!AI245</f>
        <v>0</v>
      </c>
      <c r="AD242" s="86">
        <f>'RESUMEN TOTAL'!AJ245</f>
        <v>0</v>
      </c>
      <c r="AE242" s="86">
        <f>'RESUMEN TOTAL'!AK245</f>
        <v>0</v>
      </c>
      <c r="AF242" s="86">
        <f>'RESUMEN TOTAL'!AL245</f>
        <v>0</v>
      </c>
      <c r="AG242" s="86">
        <f>'RESUMEN TOTAL'!AM245</f>
        <v>0</v>
      </c>
      <c r="AH242" s="86">
        <f>'RESUMEN TOTAL'!AN245</f>
        <v>0</v>
      </c>
      <c r="AI242" s="86">
        <f>'RESUMEN TOTAL'!AO245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TOTAL'!A246</f>
        <v>ZONA RURAL SANTA ROSA</v>
      </c>
      <c r="B243" t="str">
        <f>'RESUMEN TOTAL'!B246</f>
        <v>PUNTO SEGURO - PICO DE ORO (domo)</v>
      </c>
      <c r="C243" t="str">
        <f>'RESUMEN TOTAL'!D246</f>
        <v>PISANI Y BULGARIA</v>
      </c>
      <c r="D243" s="33" t="str">
        <f>'RESUMEN TOTAL'!E246</f>
        <v>DOMO</v>
      </c>
      <c r="E243" s="33" t="str">
        <f>'RESUMEN TOTAL'!F246</f>
        <v>Fibra Optica</v>
      </c>
      <c r="F243" s="86">
        <f>'RESUMEN TOTAL'!L246</f>
        <v>0</v>
      </c>
      <c r="G243" s="86">
        <f>'RESUMEN TOTAL'!M246</f>
        <v>0</v>
      </c>
      <c r="H243" s="86">
        <f>'RESUMEN TOTAL'!N246</f>
        <v>0</v>
      </c>
      <c r="I243" s="86">
        <f>'RESUMEN TOTAL'!O246</f>
        <v>0</v>
      </c>
      <c r="J243" s="86">
        <f>'RESUMEN TOTAL'!P246</f>
        <v>0</v>
      </c>
      <c r="K243" s="86">
        <f>'RESUMEN TOTAL'!Q246</f>
        <v>0</v>
      </c>
      <c r="L243" s="86">
        <f>'RESUMEN TOTAL'!R246</f>
        <v>0</v>
      </c>
      <c r="M243" s="86">
        <f>'RESUMEN TOTAL'!S246</f>
        <v>0</v>
      </c>
      <c r="N243" s="86">
        <f>'RESUMEN TOTAL'!T246</f>
        <v>0</v>
      </c>
      <c r="O243" s="86">
        <f>'RESUMEN TOTAL'!U246</f>
        <v>0</v>
      </c>
      <c r="P243" s="86">
        <f>'RESUMEN TOTAL'!V246</f>
        <v>0</v>
      </c>
      <c r="Q243" s="86">
        <f>'RESUMEN TOTAL'!W246</f>
        <v>0</v>
      </c>
      <c r="R243" s="86">
        <f>'RESUMEN TOTAL'!X246</f>
        <v>0</v>
      </c>
      <c r="S243" s="86">
        <f>'RESUMEN TOTAL'!Y246</f>
        <v>0</v>
      </c>
      <c r="T243" s="86">
        <f>'RESUMEN TOTAL'!Z246</f>
        <v>0</v>
      </c>
      <c r="U243" s="86">
        <f>'RESUMEN TOTAL'!AA246</f>
        <v>0</v>
      </c>
      <c r="V243" s="86">
        <f>'RESUMEN TOTAL'!AB246</f>
        <v>0</v>
      </c>
      <c r="W243" s="86">
        <f>'RESUMEN TOTAL'!AC246</f>
        <v>0</v>
      </c>
      <c r="X243" s="86">
        <f>'RESUMEN TOTAL'!AD246</f>
        <v>0</v>
      </c>
      <c r="Y243" s="86">
        <f>'RESUMEN TOTAL'!AE246</f>
        <v>0</v>
      </c>
      <c r="Z243" s="86">
        <f>'RESUMEN TOTAL'!AF246</f>
        <v>0</v>
      </c>
      <c r="AA243" s="86">
        <f>'RESUMEN TOTAL'!AG246</f>
        <v>0</v>
      </c>
      <c r="AB243" s="86">
        <f>'RESUMEN TOTAL'!AH246</f>
        <v>0</v>
      </c>
      <c r="AC243" s="86">
        <f>'RESUMEN TOTAL'!AI246</f>
        <v>0</v>
      </c>
      <c r="AD243" s="86">
        <f>'RESUMEN TOTAL'!AJ246</f>
        <v>0</v>
      </c>
      <c r="AE243" s="86">
        <f>'RESUMEN TOTAL'!AK246</f>
        <v>0</v>
      </c>
      <c r="AF243" s="86">
        <f>'RESUMEN TOTAL'!AL246</f>
        <v>0</v>
      </c>
      <c r="AG243" s="86">
        <f>'RESUMEN TOTAL'!AM246</f>
        <v>0</v>
      </c>
      <c r="AH243" s="86">
        <f>'RESUMEN TOTAL'!AN246</f>
        <v>0</v>
      </c>
      <c r="AI243" s="86">
        <f>'RESUMEN TOTAL'!AO246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TOTAL'!A247</f>
        <v>ZONA RURAL SANTA ROSA</v>
      </c>
      <c r="B244" t="str">
        <f>'RESUMEN TOTAL'!B247</f>
        <v>PUNTO SEGURO - PICO DE ORO (fija)</v>
      </c>
      <c r="C244" t="str">
        <f>'RESUMEN TOTAL'!D247</f>
        <v>PISANI Y BULGARIA</v>
      </c>
      <c r="D244" s="33" t="str">
        <f>'RESUMEN TOTAL'!E247</f>
        <v>Fija</v>
      </c>
      <c r="E244" s="33" t="str">
        <f>'RESUMEN TOTAL'!F247</f>
        <v>Fibra Optica</v>
      </c>
      <c r="F244" s="86">
        <f>'RESUMEN TOTAL'!L247</f>
        <v>0</v>
      </c>
      <c r="G244" s="86">
        <f>'RESUMEN TOTAL'!M247</f>
        <v>0</v>
      </c>
      <c r="H244" s="86">
        <f>'RESUMEN TOTAL'!N247</f>
        <v>0</v>
      </c>
      <c r="I244" s="86">
        <f>'RESUMEN TOTAL'!O247</f>
        <v>0</v>
      </c>
      <c r="J244" s="86">
        <f>'RESUMEN TOTAL'!P247</f>
        <v>0</v>
      </c>
      <c r="K244" s="86">
        <f>'RESUMEN TOTAL'!Q247</f>
        <v>0</v>
      </c>
      <c r="L244" s="86">
        <f>'RESUMEN TOTAL'!R247</f>
        <v>0</v>
      </c>
      <c r="M244" s="86">
        <f>'RESUMEN TOTAL'!S247</f>
        <v>0</v>
      </c>
      <c r="N244" s="86">
        <f>'RESUMEN TOTAL'!T247</f>
        <v>0</v>
      </c>
      <c r="O244" s="86">
        <f>'RESUMEN TOTAL'!U247</f>
        <v>0</v>
      </c>
      <c r="P244" s="86">
        <f>'RESUMEN TOTAL'!V247</f>
        <v>0</v>
      </c>
      <c r="Q244" s="86">
        <f>'RESUMEN TOTAL'!W247</f>
        <v>0</v>
      </c>
      <c r="R244" s="86">
        <f>'RESUMEN TOTAL'!X247</f>
        <v>0</v>
      </c>
      <c r="S244" s="86">
        <f>'RESUMEN TOTAL'!Y247</f>
        <v>0</v>
      </c>
      <c r="T244" s="86">
        <f>'RESUMEN TOTAL'!Z247</f>
        <v>0</v>
      </c>
      <c r="U244" s="86">
        <f>'RESUMEN TOTAL'!AA247</f>
        <v>0</v>
      </c>
      <c r="V244" s="86">
        <f>'RESUMEN TOTAL'!AB247</f>
        <v>0</v>
      </c>
      <c r="W244" s="86">
        <f>'RESUMEN TOTAL'!AC247</f>
        <v>0</v>
      </c>
      <c r="X244" s="86">
        <f>'RESUMEN TOTAL'!AD247</f>
        <v>0</v>
      </c>
      <c r="Y244" s="86">
        <f>'RESUMEN TOTAL'!AE247</f>
        <v>0</v>
      </c>
      <c r="Z244" s="86">
        <f>'RESUMEN TOTAL'!AF247</f>
        <v>0</v>
      </c>
      <c r="AA244" s="86">
        <f>'RESUMEN TOTAL'!AG247</f>
        <v>0</v>
      </c>
      <c r="AB244" s="86">
        <f>'RESUMEN TOTAL'!AH247</f>
        <v>0</v>
      </c>
      <c r="AC244" s="86">
        <f>'RESUMEN TOTAL'!AI247</f>
        <v>0</v>
      </c>
      <c r="AD244" s="86">
        <f>'RESUMEN TOTAL'!AJ247</f>
        <v>0</v>
      </c>
      <c r="AE244" s="86">
        <f>'RESUMEN TOTAL'!AK247</f>
        <v>0</v>
      </c>
      <c r="AF244" s="86">
        <f>'RESUMEN TOTAL'!AL247</f>
        <v>0</v>
      </c>
      <c r="AG244" s="86">
        <f>'RESUMEN TOTAL'!AM247</f>
        <v>0</v>
      </c>
      <c r="AH244" s="86">
        <f>'RESUMEN TOTAL'!AN247</f>
        <v>0</v>
      </c>
      <c r="AI244" s="86">
        <f>'RESUMEN TOTAL'!AO247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TOTAL'!A248</f>
        <v>ZONA RURAL SANTA ROSA</v>
      </c>
      <c r="B245" t="str">
        <f>'RESUMEN TOTAL'!B248</f>
        <v>PUNTO SEGURO PICO DE ORO INTERCOMUNICADOR</v>
      </c>
      <c r="C245" t="str">
        <f>'RESUMEN TOTAL'!D248</f>
        <v>PISANI Y BULGARIA</v>
      </c>
      <c r="D245" s="33" t="str">
        <f>'RESUMEN TOTAL'!E248</f>
        <v>Domo</v>
      </c>
      <c r="E245" s="33" t="str">
        <f>'RESUMEN TOTAL'!F248</f>
        <v>Fibra Optica</v>
      </c>
      <c r="F245" s="86">
        <f>'RESUMEN TOTAL'!L248</f>
        <v>0</v>
      </c>
      <c r="G245" s="86">
        <f>'RESUMEN TOTAL'!M248</f>
        <v>0</v>
      </c>
      <c r="H245" s="86">
        <f>'RESUMEN TOTAL'!N248</f>
        <v>0</v>
      </c>
      <c r="I245" s="86">
        <f>'RESUMEN TOTAL'!O248</f>
        <v>0</v>
      </c>
      <c r="J245" s="86">
        <f>'RESUMEN TOTAL'!P248</f>
        <v>0</v>
      </c>
      <c r="K245" s="86">
        <f>'RESUMEN TOTAL'!Q248</f>
        <v>0</v>
      </c>
      <c r="L245" s="86">
        <f>'RESUMEN TOTAL'!R248</f>
        <v>0</v>
      </c>
      <c r="M245" s="86">
        <f>'RESUMEN TOTAL'!S248</f>
        <v>0</v>
      </c>
      <c r="N245" s="86">
        <f>'RESUMEN TOTAL'!T248</f>
        <v>0</v>
      </c>
      <c r="O245" s="86">
        <f>'RESUMEN TOTAL'!U248</f>
        <v>0</v>
      </c>
      <c r="P245" s="86">
        <f>'RESUMEN TOTAL'!V248</f>
        <v>0</v>
      </c>
      <c r="Q245" s="86">
        <f>'RESUMEN TOTAL'!W248</f>
        <v>0</v>
      </c>
      <c r="R245" s="86">
        <f>'RESUMEN TOTAL'!X248</f>
        <v>0</v>
      </c>
      <c r="S245" s="86">
        <f>'RESUMEN TOTAL'!Y248</f>
        <v>0</v>
      </c>
      <c r="T245" s="86">
        <f>'RESUMEN TOTAL'!Z248</f>
        <v>0</v>
      </c>
      <c r="U245" s="86">
        <f>'RESUMEN TOTAL'!AA248</f>
        <v>0</v>
      </c>
      <c r="V245" s="86">
        <f>'RESUMEN TOTAL'!AB248</f>
        <v>0</v>
      </c>
      <c r="W245" s="86">
        <f>'RESUMEN TOTAL'!AC248</f>
        <v>0</v>
      </c>
      <c r="X245" s="86">
        <f>'RESUMEN TOTAL'!AD248</f>
        <v>0</v>
      </c>
      <c r="Y245" s="86">
        <f>'RESUMEN TOTAL'!AE248</f>
        <v>0</v>
      </c>
      <c r="Z245" s="86">
        <f>'RESUMEN TOTAL'!AF248</f>
        <v>0</v>
      </c>
      <c r="AA245" s="86">
        <f>'RESUMEN TOTAL'!AG248</f>
        <v>0</v>
      </c>
      <c r="AB245" s="86">
        <f>'RESUMEN TOTAL'!AH248</f>
        <v>0</v>
      </c>
      <c r="AC245" s="86">
        <f>'RESUMEN TOTAL'!AI248</f>
        <v>0</v>
      </c>
      <c r="AD245" s="86">
        <f>'RESUMEN TOTAL'!AJ248</f>
        <v>0</v>
      </c>
      <c r="AE245" s="86">
        <f>'RESUMEN TOTAL'!AK248</f>
        <v>0</v>
      </c>
      <c r="AF245" s="86">
        <f>'RESUMEN TOTAL'!AL248</f>
        <v>0</v>
      </c>
      <c r="AG245" s="86">
        <f>'RESUMEN TOTAL'!AM248</f>
        <v>0</v>
      </c>
      <c r="AH245" s="86">
        <f>'RESUMEN TOTAL'!AN248</f>
        <v>0</v>
      </c>
      <c r="AI245" s="86">
        <f>'RESUMEN TOTAL'!AO248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TOTAL'!A249</f>
        <v>SAN FRANCISCO ESTE (CHICO)</v>
      </c>
      <c r="B246" t="str">
        <f>'RESUMEN TOTAL'!B249</f>
        <v>PUNTO SEGURO - SAN FRANCISCO (domo)</v>
      </c>
      <c r="C246" t="str">
        <f>'RESUMEN TOTAL'!D249</f>
        <v>RP 53 Y 1332</v>
      </c>
      <c r="D246" s="33" t="str">
        <f>'RESUMEN TOTAL'!E249</f>
        <v>DOMO</v>
      </c>
      <c r="E246" s="33" t="str">
        <f>'RESUMEN TOTAL'!F249</f>
        <v>Fibra Optica</v>
      </c>
      <c r="F246" s="86">
        <f>'RESUMEN TOTAL'!L249</f>
        <v>0</v>
      </c>
      <c r="G246" s="86">
        <f>'RESUMEN TOTAL'!M249</f>
        <v>0</v>
      </c>
      <c r="H246" s="86">
        <f>'RESUMEN TOTAL'!N249</f>
        <v>0</v>
      </c>
      <c r="I246" s="86">
        <f>'RESUMEN TOTAL'!O249</f>
        <v>0</v>
      </c>
      <c r="J246" s="86">
        <f>'RESUMEN TOTAL'!P249</f>
        <v>0</v>
      </c>
      <c r="K246" s="86">
        <f>'RESUMEN TOTAL'!Q249</f>
        <v>0</v>
      </c>
      <c r="L246" s="86">
        <f>'RESUMEN TOTAL'!R249</f>
        <v>0</v>
      </c>
      <c r="M246" s="86">
        <f>'RESUMEN TOTAL'!S249</f>
        <v>0</v>
      </c>
      <c r="N246" s="86">
        <f>'RESUMEN TOTAL'!T249</f>
        <v>0</v>
      </c>
      <c r="O246" s="86">
        <f>'RESUMEN TOTAL'!U249</f>
        <v>0</v>
      </c>
      <c r="P246" s="86">
        <f>'RESUMEN TOTAL'!V249</f>
        <v>0</v>
      </c>
      <c r="Q246" s="86">
        <f>'RESUMEN TOTAL'!W249</f>
        <v>0</v>
      </c>
      <c r="R246" s="86">
        <f>'RESUMEN TOTAL'!X249</f>
        <v>0</v>
      </c>
      <c r="S246" s="86">
        <f>'RESUMEN TOTAL'!Y249</f>
        <v>0</v>
      </c>
      <c r="T246" s="86">
        <f>'RESUMEN TOTAL'!Z249</f>
        <v>0</v>
      </c>
      <c r="U246" s="86">
        <f>'RESUMEN TOTAL'!AA249</f>
        <v>0</v>
      </c>
      <c r="V246" s="86">
        <f>'RESUMEN TOTAL'!AB249</f>
        <v>0</v>
      </c>
      <c r="W246" s="86">
        <f>'RESUMEN TOTAL'!AC249</f>
        <v>0</v>
      </c>
      <c r="X246" s="86">
        <f>'RESUMEN TOTAL'!AD249</f>
        <v>0</v>
      </c>
      <c r="Y246" s="86">
        <f>'RESUMEN TOTAL'!AE249</f>
        <v>0</v>
      </c>
      <c r="Z246" s="86">
        <f>'RESUMEN TOTAL'!AF249</f>
        <v>0</v>
      </c>
      <c r="AA246" s="86">
        <f>'RESUMEN TOTAL'!AG249</f>
        <v>0</v>
      </c>
      <c r="AB246" s="86">
        <f>'RESUMEN TOTAL'!AH249</f>
        <v>0</v>
      </c>
      <c r="AC246" s="86">
        <f>'RESUMEN TOTAL'!AI249</f>
        <v>0</v>
      </c>
      <c r="AD246" s="86">
        <f>'RESUMEN TOTAL'!AJ249</f>
        <v>0</v>
      </c>
      <c r="AE246" s="86">
        <f>'RESUMEN TOTAL'!AK249</f>
        <v>0</v>
      </c>
      <c r="AF246" s="86">
        <f>'RESUMEN TOTAL'!AL249</f>
        <v>0</v>
      </c>
      <c r="AG246" s="86">
        <f>'RESUMEN TOTAL'!AM249</f>
        <v>0</v>
      </c>
      <c r="AH246" s="86">
        <f>'RESUMEN TOTAL'!AN249</f>
        <v>0</v>
      </c>
      <c r="AI246" s="86">
        <f>'RESUMEN TOTAL'!AO249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TOTAL'!A250</f>
        <v>SAN JORGE</v>
      </c>
      <c r="B247" t="str">
        <f>'RESUMEN TOTAL'!B250</f>
        <v>Punto Seguro - San Jorge (Domo)</v>
      </c>
      <c r="C247" t="str">
        <f>'RESUMEN TOTAL'!D250</f>
        <v>CALLE 523 E/ 554 Y 556</v>
      </c>
      <c r="D247" s="33" t="str">
        <f>'RESUMEN TOTAL'!E250</f>
        <v>DOMO</v>
      </c>
      <c r="E247" s="33" t="str">
        <f>'RESUMEN TOTAL'!F250</f>
        <v>Fibra Optica</v>
      </c>
      <c r="F247" s="86">
        <f>'RESUMEN TOTAL'!L250</f>
        <v>0</v>
      </c>
      <c r="G247" s="86">
        <f>'RESUMEN TOTAL'!M250</f>
        <v>0</v>
      </c>
      <c r="H247" s="86">
        <f>'RESUMEN TOTAL'!N250</f>
        <v>0</v>
      </c>
      <c r="I247" s="86">
        <f>'RESUMEN TOTAL'!O250</f>
        <v>0</v>
      </c>
      <c r="J247" s="86">
        <f>'RESUMEN TOTAL'!P250</f>
        <v>0</v>
      </c>
      <c r="K247" s="86">
        <f>'RESUMEN TOTAL'!Q250</f>
        <v>0</v>
      </c>
      <c r="L247" s="86">
        <f>'RESUMEN TOTAL'!R250</f>
        <v>0</v>
      </c>
      <c r="M247" s="86">
        <f>'RESUMEN TOTAL'!S250</f>
        <v>0</v>
      </c>
      <c r="N247" s="86">
        <f>'RESUMEN TOTAL'!T250</f>
        <v>0</v>
      </c>
      <c r="O247" s="86">
        <f>'RESUMEN TOTAL'!U250</f>
        <v>0</v>
      </c>
      <c r="P247" s="86">
        <f>'RESUMEN TOTAL'!V250</f>
        <v>0</v>
      </c>
      <c r="Q247" s="86">
        <f>'RESUMEN TOTAL'!W250</f>
        <v>0</v>
      </c>
      <c r="R247" s="86">
        <f>'RESUMEN TOTAL'!X250</f>
        <v>0</v>
      </c>
      <c r="S247" s="86">
        <f>'RESUMEN TOTAL'!Y250</f>
        <v>0</v>
      </c>
      <c r="T247" s="86">
        <f>'RESUMEN TOTAL'!Z250</f>
        <v>0</v>
      </c>
      <c r="U247" s="86">
        <f>'RESUMEN TOTAL'!AA250</f>
        <v>0</v>
      </c>
      <c r="V247" s="86">
        <f>'RESUMEN TOTAL'!AB250</f>
        <v>0</v>
      </c>
      <c r="W247" s="86">
        <f>'RESUMEN TOTAL'!AC250</f>
        <v>0</v>
      </c>
      <c r="X247" s="86">
        <f>'RESUMEN TOTAL'!AD250</f>
        <v>0</v>
      </c>
      <c r="Y247" s="86">
        <f>'RESUMEN TOTAL'!AE250</f>
        <v>0</v>
      </c>
      <c r="Z247" s="86">
        <f>'RESUMEN TOTAL'!AF250</f>
        <v>0</v>
      </c>
      <c r="AA247" s="86">
        <f>'RESUMEN TOTAL'!AG250</f>
        <v>0</v>
      </c>
      <c r="AB247" s="86">
        <f>'RESUMEN TOTAL'!AH250</f>
        <v>0</v>
      </c>
      <c r="AC247" s="86">
        <f>'RESUMEN TOTAL'!AI250</f>
        <v>0</v>
      </c>
      <c r="AD247" s="86">
        <f>'RESUMEN TOTAL'!AJ250</f>
        <v>0</v>
      </c>
      <c r="AE247" s="86">
        <f>'RESUMEN TOTAL'!AK250</f>
        <v>0</v>
      </c>
      <c r="AF247" s="86">
        <f>'RESUMEN TOTAL'!AL250</f>
        <v>0</v>
      </c>
      <c r="AG247" s="86">
        <f>'RESUMEN TOTAL'!AM250</f>
        <v>0</v>
      </c>
      <c r="AH247" s="86">
        <f>'RESUMEN TOTAL'!AN250</f>
        <v>0</v>
      </c>
      <c r="AI247" s="86">
        <f>'RESUMEN TOTAL'!AO250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TOTAL'!A251</f>
        <v>SAN JORGE</v>
      </c>
      <c r="B248" t="str">
        <f>'RESUMEN TOTAL'!B251</f>
        <v>Punto Seguro - San Jorge (Fija)</v>
      </c>
      <c r="C248" t="str">
        <f>'RESUMEN TOTAL'!D251</f>
        <v>CALLE 523 E/ 554 Y 556</v>
      </c>
      <c r="D248" s="33" t="str">
        <f>'RESUMEN TOTAL'!E251</f>
        <v>Fija</v>
      </c>
      <c r="E248" s="33" t="str">
        <f>'RESUMEN TOTAL'!F251</f>
        <v>Fibra Optica</v>
      </c>
      <c r="F248" s="86" t="str">
        <f>'RESUMEN TOTAL'!L251</f>
        <v>APAGADO</v>
      </c>
      <c r="G248" s="86" t="str">
        <f>'RESUMEN TOTAL'!M251</f>
        <v>APAGADO</v>
      </c>
      <c r="H248" s="86" t="str">
        <f>'RESUMEN TOTAL'!N251</f>
        <v>APAGADO</v>
      </c>
      <c r="I248" s="86" t="str">
        <f>'RESUMEN TOTAL'!O251</f>
        <v>APAGADO</v>
      </c>
      <c r="J248" s="86" t="str">
        <f>'RESUMEN TOTAL'!P251</f>
        <v>APAGADO</v>
      </c>
      <c r="K248" s="86" t="str">
        <f>'RESUMEN TOTAL'!Q251</f>
        <v>APAGADO</v>
      </c>
      <c r="L248" s="86">
        <f>'RESUMEN TOTAL'!R251</f>
        <v>0</v>
      </c>
      <c r="M248" s="86">
        <f>'RESUMEN TOTAL'!S251</f>
        <v>0</v>
      </c>
      <c r="N248" s="86">
        <f>'RESUMEN TOTAL'!T251</f>
        <v>0</v>
      </c>
      <c r="O248" s="86">
        <f>'RESUMEN TOTAL'!U251</f>
        <v>0</v>
      </c>
      <c r="P248" s="86">
        <f>'RESUMEN TOTAL'!V251</f>
        <v>0</v>
      </c>
      <c r="Q248" s="86">
        <f>'RESUMEN TOTAL'!W251</f>
        <v>0</v>
      </c>
      <c r="R248" s="86">
        <f>'RESUMEN TOTAL'!X251</f>
        <v>0</v>
      </c>
      <c r="S248" s="86">
        <f>'RESUMEN TOTAL'!Y251</f>
        <v>0</v>
      </c>
      <c r="T248" s="86">
        <f>'RESUMEN TOTAL'!Z251</f>
        <v>0</v>
      </c>
      <c r="U248" s="86">
        <f>'RESUMEN TOTAL'!AA251</f>
        <v>0</v>
      </c>
      <c r="V248" s="86">
        <f>'RESUMEN TOTAL'!AB251</f>
        <v>0</v>
      </c>
      <c r="W248" s="86">
        <f>'RESUMEN TOTAL'!AC251</f>
        <v>0</v>
      </c>
      <c r="X248" s="86">
        <f>'RESUMEN TOTAL'!AD251</f>
        <v>0</v>
      </c>
      <c r="Y248" s="86">
        <f>'RESUMEN TOTAL'!AE251</f>
        <v>0</v>
      </c>
      <c r="Z248" s="86">
        <f>'RESUMEN TOTAL'!AF251</f>
        <v>0</v>
      </c>
      <c r="AA248" s="86">
        <f>'RESUMEN TOTAL'!AG251</f>
        <v>0</v>
      </c>
      <c r="AB248" s="86">
        <f>'RESUMEN TOTAL'!AH251</f>
        <v>0</v>
      </c>
      <c r="AC248" s="86">
        <f>'RESUMEN TOTAL'!AI251</f>
        <v>0</v>
      </c>
      <c r="AD248" s="86">
        <f>'RESUMEN TOTAL'!AJ251</f>
        <v>0</v>
      </c>
      <c r="AE248" s="86">
        <f>'RESUMEN TOTAL'!AK251</f>
        <v>0</v>
      </c>
      <c r="AF248" s="86">
        <f>'RESUMEN TOTAL'!AL251</f>
        <v>0</v>
      </c>
      <c r="AG248" s="86">
        <f>'RESUMEN TOTAL'!AM251</f>
        <v>0</v>
      </c>
      <c r="AH248" s="86">
        <f>'RESUMEN TOTAL'!AN251</f>
        <v>0</v>
      </c>
      <c r="AI248" s="86">
        <f>'RESUMEN TOTAL'!AO251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TOTAL'!A252</f>
        <v>SAN JORGE</v>
      </c>
      <c r="B249" t="str">
        <f>'RESUMEN TOTAL'!B252</f>
        <v>PUNTO SEGURO SAN JORGE INTERCOMUNICADOR</v>
      </c>
      <c r="C249" t="str">
        <f>'RESUMEN TOTAL'!D252</f>
        <v>CALLE 554 Y 523</v>
      </c>
      <c r="D249" s="33" t="str">
        <f>'RESUMEN TOTAL'!E252</f>
        <v>Fija</v>
      </c>
      <c r="E249" s="33" t="str">
        <f>'RESUMEN TOTAL'!F252</f>
        <v>Fibra Optica</v>
      </c>
      <c r="F249" s="86" t="str">
        <f>'RESUMEN TOTAL'!L252</f>
        <v>APAGADO</v>
      </c>
      <c r="G249" s="86" t="str">
        <f>'RESUMEN TOTAL'!M252</f>
        <v>APAGADO</v>
      </c>
      <c r="H249" s="86" t="str">
        <f>'RESUMEN TOTAL'!N252</f>
        <v>APAGADO</v>
      </c>
      <c r="I249" s="86" t="str">
        <f>'RESUMEN TOTAL'!O252</f>
        <v>APAGADO</v>
      </c>
      <c r="J249" s="86" t="str">
        <f>'RESUMEN TOTAL'!P252</f>
        <v>APAGADO</v>
      </c>
      <c r="K249" s="86" t="str">
        <f>'RESUMEN TOTAL'!Q252</f>
        <v>APAGADO</v>
      </c>
      <c r="L249" s="86">
        <f>'RESUMEN TOTAL'!R252</f>
        <v>0</v>
      </c>
      <c r="M249" s="86">
        <f>'RESUMEN TOTAL'!S252</f>
        <v>0</v>
      </c>
      <c r="N249" s="86">
        <f>'RESUMEN TOTAL'!T252</f>
        <v>0</v>
      </c>
      <c r="O249" s="86">
        <f>'RESUMEN TOTAL'!U252</f>
        <v>0</v>
      </c>
      <c r="P249" s="86">
        <f>'RESUMEN TOTAL'!V252</f>
        <v>0</v>
      </c>
      <c r="Q249" s="86">
        <f>'RESUMEN TOTAL'!W252</f>
        <v>0</v>
      </c>
      <c r="R249" s="86">
        <f>'RESUMEN TOTAL'!X252</f>
        <v>0</v>
      </c>
      <c r="S249" s="86">
        <f>'RESUMEN TOTAL'!Y252</f>
        <v>0</v>
      </c>
      <c r="T249" s="86">
        <f>'RESUMEN TOTAL'!Z252</f>
        <v>0</v>
      </c>
      <c r="U249" s="86">
        <f>'RESUMEN TOTAL'!AA252</f>
        <v>0</v>
      </c>
      <c r="V249" s="86">
        <f>'RESUMEN TOTAL'!AB252</f>
        <v>0</v>
      </c>
      <c r="W249" s="86">
        <f>'RESUMEN TOTAL'!AC252</f>
        <v>0</v>
      </c>
      <c r="X249" s="86">
        <f>'RESUMEN TOTAL'!AD252</f>
        <v>0</v>
      </c>
      <c r="Y249" s="86">
        <f>'RESUMEN TOTAL'!AE252</f>
        <v>0</v>
      </c>
      <c r="Z249" s="86">
        <f>'RESUMEN TOTAL'!AF252</f>
        <v>0</v>
      </c>
      <c r="AA249" s="86">
        <f>'RESUMEN TOTAL'!AG252</f>
        <v>0</v>
      </c>
      <c r="AB249" s="86">
        <f>'RESUMEN TOTAL'!AH252</f>
        <v>0</v>
      </c>
      <c r="AC249" s="86">
        <f>'RESUMEN TOTAL'!AI252</f>
        <v>0</v>
      </c>
      <c r="AD249" s="86">
        <f>'RESUMEN TOTAL'!AJ252</f>
        <v>0</v>
      </c>
      <c r="AE249" s="86">
        <f>'RESUMEN TOTAL'!AK252</f>
        <v>0</v>
      </c>
      <c r="AF249" s="86">
        <f>'RESUMEN TOTAL'!AL252</f>
        <v>0</v>
      </c>
      <c r="AG249" s="86">
        <f>'RESUMEN TOTAL'!AM252</f>
        <v>0</v>
      </c>
      <c r="AH249" s="86">
        <f>'RESUMEN TOTAL'!AN252</f>
        <v>0</v>
      </c>
      <c r="AI249" s="86">
        <f>'RESUMEN TOTAL'!AO252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TOTAL'!A253</f>
        <v>SAN RUDECINDO</v>
      </c>
      <c r="B250" t="str">
        <f>'RESUMEN TOTAL'!B253</f>
        <v>PUNTO SEGURO- SAN RUDECINDO (domo)</v>
      </c>
      <c r="C250" t="str">
        <f>'RESUMEN TOTAL'!D253</f>
        <v>SANTA SOFIA Y ALVAR NUÑEZ</v>
      </c>
      <c r="D250" s="33" t="str">
        <f>'RESUMEN TOTAL'!E253</f>
        <v>DOMO</v>
      </c>
      <c r="E250" s="33" t="str">
        <f>'RESUMEN TOTAL'!F253</f>
        <v>Fibra Optica</v>
      </c>
      <c r="F250" s="86">
        <f>'RESUMEN TOTAL'!L253</f>
        <v>0</v>
      </c>
      <c r="G250" s="86">
        <f>'RESUMEN TOTAL'!M253</f>
        <v>0</v>
      </c>
      <c r="H250" s="86">
        <f>'RESUMEN TOTAL'!N253</f>
        <v>0</v>
      </c>
      <c r="I250" s="86">
        <f>'RESUMEN TOTAL'!O253</f>
        <v>0</v>
      </c>
      <c r="J250" s="86">
        <f>'RESUMEN TOTAL'!P253</f>
        <v>0</v>
      </c>
      <c r="K250" s="86">
        <f>'RESUMEN TOTAL'!Q253</f>
        <v>0</v>
      </c>
      <c r="L250" s="86">
        <f>'RESUMEN TOTAL'!R253</f>
        <v>0</v>
      </c>
      <c r="M250" s="86">
        <f>'RESUMEN TOTAL'!S253</f>
        <v>0</v>
      </c>
      <c r="N250" s="86">
        <f>'RESUMEN TOTAL'!T253</f>
        <v>0</v>
      </c>
      <c r="O250" s="86">
        <f>'RESUMEN TOTAL'!U253</f>
        <v>0</v>
      </c>
      <c r="P250" s="86">
        <f>'RESUMEN TOTAL'!V253</f>
        <v>0</v>
      </c>
      <c r="Q250" s="86">
        <f>'RESUMEN TOTAL'!W253</f>
        <v>0</v>
      </c>
      <c r="R250" s="86">
        <f>'RESUMEN TOTAL'!X253</f>
        <v>0</v>
      </c>
      <c r="S250" s="86">
        <f>'RESUMEN TOTAL'!Y253</f>
        <v>0</v>
      </c>
      <c r="T250" s="86">
        <f>'RESUMEN TOTAL'!Z253</f>
        <v>0</v>
      </c>
      <c r="U250" s="86">
        <f>'RESUMEN TOTAL'!AA253</f>
        <v>0</v>
      </c>
      <c r="V250" s="86">
        <f>'RESUMEN TOTAL'!AB253</f>
        <v>0</v>
      </c>
      <c r="W250" s="86">
        <f>'RESUMEN TOTAL'!AC253</f>
        <v>0</v>
      </c>
      <c r="X250" s="86">
        <f>'RESUMEN TOTAL'!AD253</f>
        <v>0</v>
      </c>
      <c r="Y250" s="86">
        <f>'RESUMEN TOTAL'!AE253</f>
        <v>0</v>
      </c>
      <c r="Z250" s="86">
        <f>'RESUMEN TOTAL'!AF253</f>
        <v>0</v>
      </c>
      <c r="AA250" s="86">
        <f>'RESUMEN TOTAL'!AG253</f>
        <v>0</v>
      </c>
      <c r="AB250" s="86">
        <f>'RESUMEN TOTAL'!AH253</f>
        <v>0</v>
      </c>
      <c r="AC250" s="86">
        <f>'RESUMEN TOTAL'!AI253</f>
        <v>0</v>
      </c>
      <c r="AD250" s="86">
        <f>'RESUMEN TOTAL'!AJ253</f>
        <v>0</v>
      </c>
      <c r="AE250" s="86">
        <f>'RESUMEN TOTAL'!AK253</f>
        <v>0</v>
      </c>
      <c r="AF250" s="86">
        <f>'RESUMEN TOTAL'!AL253</f>
        <v>0</v>
      </c>
      <c r="AG250" s="86">
        <f>'RESUMEN TOTAL'!AM253</f>
        <v>0</v>
      </c>
      <c r="AH250" s="86">
        <f>'RESUMEN TOTAL'!AN253</f>
        <v>0</v>
      </c>
      <c r="AI250" s="86">
        <f>'RESUMEN TOTAL'!AO253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TOTAL'!A254</f>
        <v>SAN RUDECINDO</v>
      </c>
      <c r="B251" t="str">
        <f>'RESUMEN TOTAL'!B254</f>
        <v>PUNTO SEGURO - SAN RUDECINDO (fija)</v>
      </c>
      <c r="C251" t="str">
        <f>'RESUMEN TOTAL'!D254</f>
        <v>SANTA SOFIA Y ALVAR NUÑEZ</v>
      </c>
      <c r="D251" s="33" t="str">
        <f>'RESUMEN TOTAL'!E254</f>
        <v>Fija</v>
      </c>
      <c r="E251" s="33" t="str">
        <f>'RESUMEN TOTAL'!F254</f>
        <v>Fibra Optica</v>
      </c>
      <c r="F251" s="86">
        <f>'RESUMEN TOTAL'!L254</f>
        <v>0</v>
      </c>
      <c r="G251" s="86">
        <f>'RESUMEN TOTAL'!M254</f>
        <v>0</v>
      </c>
      <c r="H251" s="86">
        <f>'RESUMEN TOTAL'!N254</f>
        <v>0</v>
      </c>
      <c r="I251" s="86">
        <f>'RESUMEN TOTAL'!O254</f>
        <v>0</v>
      </c>
      <c r="J251" s="86">
        <f>'RESUMEN TOTAL'!P254</f>
        <v>0</v>
      </c>
      <c r="K251" s="86">
        <f>'RESUMEN TOTAL'!Q254</f>
        <v>0</v>
      </c>
      <c r="L251" s="86">
        <f>'RESUMEN TOTAL'!R254</f>
        <v>0</v>
      </c>
      <c r="M251" s="86">
        <f>'RESUMEN TOTAL'!S254</f>
        <v>0</v>
      </c>
      <c r="N251" s="86">
        <f>'RESUMEN TOTAL'!T254</f>
        <v>0</v>
      </c>
      <c r="O251" s="86">
        <f>'RESUMEN TOTAL'!U254</f>
        <v>0</v>
      </c>
      <c r="P251" s="86">
        <f>'RESUMEN TOTAL'!V254</f>
        <v>0</v>
      </c>
      <c r="Q251" s="86">
        <f>'RESUMEN TOTAL'!W254</f>
        <v>0</v>
      </c>
      <c r="R251" s="86">
        <f>'RESUMEN TOTAL'!X254</f>
        <v>0</v>
      </c>
      <c r="S251" s="86">
        <f>'RESUMEN TOTAL'!Y254</f>
        <v>0</v>
      </c>
      <c r="T251" s="86">
        <f>'RESUMEN TOTAL'!Z254</f>
        <v>0</v>
      </c>
      <c r="U251" s="86">
        <f>'RESUMEN TOTAL'!AA254</f>
        <v>0</v>
      </c>
      <c r="V251" s="86">
        <f>'RESUMEN TOTAL'!AB254</f>
        <v>0</v>
      </c>
      <c r="W251" s="86">
        <f>'RESUMEN TOTAL'!AC254</f>
        <v>0</v>
      </c>
      <c r="X251" s="86">
        <f>'RESUMEN TOTAL'!AD254</f>
        <v>0</v>
      </c>
      <c r="Y251" s="86">
        <f>'RESUMEN TOTAL'!AE254</f>
        <v>0</v>
      </c>
      <c r="Z251" s="86">
        <f>'RESUMEN TOTAL'!AF254</f>
        <v>0</v>
      </c>
      <c r="AA251" s="86">
        <f>'RESUMEN TOTAL'!AG254</f>
        <v>0</v>
      </c>
      <c r="AB251" s="86">
        <f>'RESUMEN TOTAL'!AH254</f>
        <v>0</v>
      </c>
      <c r="AC251" s="86">
        <f>'RESUMEN TOTAL'!AI254</f>
        <v>0</v>
      </c>
      <c r="AD251" s="86">
        <f>'RESUMEN TOTAL'!AJ254</f>
        <v>0</v>
      </c>
      <c r="AE251" s="86">
        <f>'RESUMEN TOTAL'!AK254</f>
        <v>0</v>
      </c>
      <c r="AF251" s="86">
        <f>'RESUMEN TOTAL'!AL254</f>
        <v>0</v>
      </c>
      <c r="AG251" s="86">
        <f>'RESUMEN TOTAL'!AM254</f>
        <v>0</v>
      </c>
      <c r="AH251" s="86">
        <f>'RESUMEN TOTAL'!AN254</f>
        <v>0</v>
      </c>
      <c r="AI251" s="86">
        <f>'RESUMEN TOTAL'!AO254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TOTAL'!A255</f>
        <v>SAN RUDECINDO</v>
      </c>
      <c r="B252" t="str">
        <f>'RESUMEN TOTAL'!B255</f>
        <v>PUNTO SEGURO SAN RUDECINDO INTERCOMUNICADOR</v>
      </c>
      <c r="C252" t="str">
        <f>'RESUMEN TOTAL'!D255</f>
        <v>SABTA SOFIA Y ALVAR NUÃ‘EZ</v>
      </c>
      <c r="D252" s="33" t="str">
        <f>'RESUMEN TOTAL'!E255</f>
        <v>Domo</v>
      </c>
      <c r="E252" s="33" t="str">
        <f>'RESUMEN TOTAL'!F255</f>
        <v>Fibra Optica</v>
      </c>
      <c r="F252" s="86">
        <f>'RESUMEN TOTAL'!L255</f>
        <v>0</v>
      </c>
      <c r="G252" s="86">
        <f>'RESUMEN TOTAL'!M255</f>
        <v>0</v>
      </c>
      <c r="H252" s="86">
        <f>'RESUMEN TOTAL'!N255</f>
        <v>0</v>
      </c>
      <c r="I252" s="86">
        <f>'RESUMEN TOTAL'!O255</f>
        <v>0</v>
      </c>
      <c r="J252" s="86">
        <f>'RESUMEN TOTAL'!P255</f>
        <v>0</v>
      </c>
      <c r="K252" s="86">
        <f>'RESUMEN TOTAL'!Q255</f>
        <v>0</v>
      </c>
      <c r="L252" s="86">
        <f>'RESUMEN TOTAL'!R255</f>
        <v>0</v>
      </c>
      <c r="M252" s="86">
        <f>'RESUMEN TOTAL'!S255</f>
        <v>0</v>
      </c>
      <c r="N252" s="86">
        <f>'RESUMEN TOTAL'!T255</f>
        <v>0</v>
      </c>
      <c r="O252" s="86">
        <f>'RESUMEN TOTAL'!U255</f>
        <v>0</v>
      </c>
      <c r="P252" s="86">
        <f>'RESUMEN TOTAL'!V255</f>
        <v>0</v>
      </c>
      <c r="Q252" s="86">
        <f>'RESUMEN TOTAL'!W255</f>
        <v>0</v>
      </c>
      <c r="R252" s="86">
        <f>'RESUMEN TOTAL'!X255</f>
        <v>0</v>
      </c>
      <c r="S252" s="86">
        <f>'RESUMEN TOTAL'!Y255</f>
        <v>0</v>
      </c>
      <c r="T252" s="86">
        <f>'RESUMEN TOTAL'!Z255</f>
        <v>0</v>
      </c>
      <c r="U252" s="86">
        <f>'RESUMEN TOTAL'!AA255</f>
        <v>0</v>
      </c>
      <c r="V252" s="86">
        <f>'RESUMEN TOTAL'!AB255</f>
        <v>0</v>
      </c>
      <c r="W252" s="86">
        <f>'RESUMEN TOTAL'!AC255</f>
        <v>0</v>
      </c>
      <c r="X252" s="86">
        <f>'RESUMEN TOTAL'!AD255</f>
        <v>0</v>
      </c>
      <c r="Y252" s="86">
        <f>'RESUMEN TOTAL'!AE255</f>
        <v>0</v>
      </c>
      <c r="Z252" s="86">
        <f>'RESUMEN TOTAL'!AF255</f>
        <v>0</v>
      </c>
      <c r="AA252" s="86">
        <f>'RESUMEN TOTAL'!AG255</f>
        <v>0</v>
      </c>
      <c r="AB252" s="86">
        <f>'RESUMEN TOTAL'!AH255</f>
        <v>0</v>
      </c>
      <c r="AC252" s="86">
        <f>'RESUMEN TOTAL'!AI255</f>
        <v>0</v>
      </c>
      <c r="AD252" s="86">
        <f>'RESUMEN TOTAL'!AJ255</f>
        <v>0</v>
      </c>
      <c r="AE252" s="86">
        <f>'RESUMEN TOTAL'!AK255</f>
        <v>0</v>
      </c>
      <c r="AF252" s="86">
        <f>'RESUMEN TOTAL'!AL255</f>
        <v>0</v>
      </c>
      <c r="AG252" s="86">
        <f>'RESUMEN TOTAL'!AM255</f>
        <v>0</v>
      </c>
      <c r="AH252" s="86">
        <f>'RESUMEN TOTAL'!AN255</f>
        <v>0</v>
      </c>
      <c r="AI252" s="86">
        <f>'RESUMEN TOTAL'!AO255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TOTAL'!A256</f>
        <v>ZONA RURAL SANTA ROSA</v>
      </c>
      <c r="B253" t="str">
        <f>'RESUMEN TOTAL'!B256</f>
        <v>PUNTO SEGURO - SANTA ROSA (domo)</v>
      </c>
      <c r="C253" t="str">
        <f>'RESUMEN TOTAL'!D256</f>
        <v>BRUSELAS Y SICILIA</v>
      </c>
      <c r="D253" s="33" t="str">
        <f>'RESUMEN TOTAL'!E256</f>
        <v>DOMO</v>
      </c>
      <c r="E253" s="33" t="str">
        <f>'RESUMEN TOTAL'!F256</f>
        <v>Fibra Optica</v>
      </c>
      <c r="F253" s="86">
        <f>'RESUMEN TOTAL'!L256</f>
        <v>0</v>
      </c>
      <c r="G253" s="86">
        <f>'RESUMEN TOTAL'!M256</f>
        <v>0</v>
      </c>
      <c r="H253" s="86" t="str">
        <f>'RESUMEN TOTAL'!N256</f>
        <v>APAGADO</v>
      </c>
      <c r="I253" s="86" t="str">
        <f>'RESUMEN TOTAL'!O256</f>
        <v>APAGADO</v>
      </c>
      <c r="J253" s="86">
        <f>'RESUMEN TOTAL'!P256</f>
        <v>0</v>
      </c>
      <c r="K253" s="86">
        <f>'RESUMEN TOTAL'!Q256</f>
        <v>0</v>
      </c>
      <c r="L253" s="86">
        <f>'RESUMEN TOTAL'!R256</f>
        <v>0</v>
      </c>
      <c r="M253" s="86">
        <f>'RESUMEN TOTAL'!S256</f>
        <v>0</v>
      </c>
      <c r="N253" s="86">
        <f>'RESUMEN TOTAL'!T256</f>
        <v>0</v>
      </c>
      <c r="O253" s="86">
        <f>'RESUMEN TOTAL'!U256</f>
        <v>0</v>
      </c>
      <c r="P253" s="86">
        <f>'RESUMEN TOTAL'!V256</f>
        <v>0</v>
      </c>
      <c r="Q253" s="86">
        <f>'RESUMEN TOTAL'!W256</f>
        <v>0</v>
      </c>
      <c r="R253" s="86">
        <f>'RESUMEN TOTAL'!X256</f>
        <v>0</v>
      </c>
      <c r="S253" s="86">
        <f>'RESUMEN TOTAL'!Y256</f>
        <v>0</v>
      </c>
      <c r="T253" s="86">
        <f>'RESUMEN TOTAL'!Z256</f>
        <v>0</v>
      </c>
      <c r="U253" s="86">
        <f>'RESUMEN TOTAL'!AA256</f>
        <v>0</v>
      </c>
      <c r="V253" s="86">
        <f>'RESUMEN TOTAL'!AB256</f>
        <v>0</v>
      </c>
      <c r="W253" s="86">
        <f>'RESUMEN TOTAL'!AC256</f>
        <v>0</v>
      </c>
      <c r="X253" s="86">
        <f>'RESUMEN TOTAL'!AD256</f>
        <v>0</v>
      </c>
      <c r="Y253" s="86">
        <f>'RESUMEN TOTAL'!AE256</f>
        <v>0</v>
      </c>
      <c r="Z253" s="86">
        <f>'RESUMEN TOTAL'!AF256</f>
        <v>0</v>
      </c>
      <c r="AA253" s="86">
        <f>'RESUMEN TOTAL'!AG256</f>
        <v>0</v>
      </c>
      <c r="AB253" s="86">
        <f>'RESUMEN TOTAL'!AH256</f>
        <v>0</v>
      </c>
      <c r="AC253" s="86">
        <f>'RESUMEN TOTAL'!AI256</f>
        <v>0</v>
      </c>
      <c r="AD253" s="86">
        <f>'RESUMEN TOTAL'!AJ256</f>
        <v>0</v>
      </c>
      <c r="AE253" s="86">
        <f>'RESUMEN TOTAL'!AK256</f>
        <v>0</v>
      </c>
      <c r="AF253" s="86">
        <f>'RESUMEN TOTAL'!AL256</f>
        <v>0</v>
      </c>
      <c r="AG253" s="86">
        <f>'RESUMEN TOTAL'!AM256</f>
        <v>0</v>
      </c>
      <c r="AH253" s="86">
        <f>'RESUMEN TOTAL'!AN256</f>
        <v>0</v>
      </c>
      <c r="AI253" s="86">
        <f>'RESUMEN TOTAL'!AO256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TOTAL'!A257</f>
        <v>ZONA RURAL SANTA ROSA</v>
      </c>
      <c r="B254" t="str">
        <f>'RESUMEN TOTAL'!B257</f>
        <v>PUNTO SEGURO - SANTA ROSA (fija)</v>
      </c>
      <c r="C254" t="str">
        <f>'RESUMEN TOTAL'!D257</f>
        <v>BRUSELAS Y SICILIA</v>
      </c>
      <c r="D254" s="33" t="str">
        <f>'RESUMEN TOTAL'!E257</f>
        <v>Fija</v>
      </c>
      <c r="E254" s="33" t="str">
        <f>'RESUMEN TOTAL'!F257</f>
        <v>Fibra Optica</v>
      </c>
      <c r="F254" s="86" t="str">
        <f>'RESUMEN TOTAL'!L257</f>
        <v>APAGADO</v>
      </c>
      <c r="G254" s="86" t="str">
        <f>'RESUMEN TOTAL'!M257</f>
        <v>APAGADO</v>
      </c>
      <c r="H254" s="86" t="str">
        <f>'RESUMEN TOTAL'!N257</f>
        <v>APAGADO</v>
      </c>
      <c r="I254" s="86" t="str">
        <f>'RESUMEN TOTAL'!O257</f>
        <v>APAGADO</v>
      </c>
      <c r="J254" s="86" t="str">
        <f>'RESUMEN TOTAL'!P257</f>
        <v>APAGADO</v>
      </c>
      <c r="K254" s="86" t="str">
        <f>'RESUMEN TOTAL'!Q257</f>
        <v>APAGADO</v>
      </c>
      <c r="L254" s="86">
        <f>'RESUMEN TOTAL'!R257</f>
        <v>0</v>
      </c>
      <c r="M254" s="86">
        <f>'RESUMEN TOTAL'!S257</f>
        <v>0</v>
      </c>
      <c r="N254" s="86">
        <f>'RESUMEN TOTAL'!T257</f>
        <v>0</v>
      </c>
      <c r="O254" s="86">
        <f>'RESUMEN TOTAL'!U257</f>
        <v>0</v>
      </c>
      <c r="P254" s="86">
        <f>'RESUMEN TOTAL'!V257</f>
        <v>0</v>
      </c>
      <c r="Q254" s="86">
        <f>'RESUMEN TOTAL'!W257</f>
        <v>0</v>
      </c>
      <c r="R254" s="86">
        <f>'RESUMEN TOTAL'!X257</f>
        <v>0</v>
      </c>
      <c r="S254" s="86">
        <f>'RESUMEN TOTAL'!Y257</f>
        <v>0</v>
      </c>
      <c r="T254" s="86">
        <f>'RESUMEN TOTAL'!Z257</f>
        <v>0</v>
      </c>
      <c r="U254" s="86">
        <f>'RESUMEN TOTAL'!AA257</f>
        <v>0</v>
      </c>
      <c r="V254" s="86">
        <f>'RESUMEN TOTAL'!AB257</f>
        <v>0</v>
      </c>
      <c r="W254" s="86">
        <f>'RESUMEN TOTAL'!AC257</f>
        <v>0</v>
      </c>
      <c r="X254" s="86">
        <f>'RESUMEN TOTAL'!AD257</f>
        <v>0</v>
      </c>
      <c r="Y254" s="86">
        <f>'RESUMEN TOTAL'!AE257</f>
        <v>0</v>
      </c>
      <c r="Z254" s="86">
        <f>'RESUMEN TOTAL'!AF257</f>
        <v>0</v>
      </c>
      <c r="AA254" s="86">
        <f>'RESUMEN TOTAL'!AG257</f>
        <v>0</v>
      </c>
      <c r="AB254" s="86">
        <f>'RESUMEN TOTAL'!AH257</f>
        <v>0</v>
      </c>
      <c r="AC254" s="86">
        <f>'RESUMEN TOTAL'!AI257</f>
        <v>0</v>
      </c>
      <c r="AD254" s="86">
        <f>'RESUMEN TOTAL'!AJ257</f>
        <v>0</v>
      </c>
      <c r="AE254" s="86">
        <f>'RESUMEN TOTAL'!AK257</f>
        <v>0</v>
      </c>
      <c r="AF254" s="86">
        <f>'RESUMEN TOTAL'!AL257</f>
        <v>0</v>
      </c>
      <c r="AG254" s="86">
        <f>'RESUMEN TOTAL'!AM257</f>
        <v>0</v>
      </c>
      <c r="AH254" s="86">
        <f>'RESUMEN TOTAL'!AN257</f>
        <v>0</v>
      </c>
      <c r="AI254" s="86">
        <f>'RESUMEN TOTAL'!AO257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TOTAL'!A258</f>
        <v>ZONA RURAL SANTA ROSA</v>
      </c>
      <c r="B255" t="str">
        <f>'RESUMEN TOTAL'!B258</f>
        <v>PUNTO SEGURO SANTA ROSA INTERCOMUNICADOR</v>
      </c>
      <c r="C255" t="str">
        <f>'RESUMEN TOTAL'!D258</f>
        <v>Bruselas y sicilia</v>
      </c>
      <c r="D255" s="33" t="str">
        <f>'RESUMEN TOTAL'!E258</f>
        <v>Fija</v>
      </c>
      <c r="E255" s="33" t="str">
        <f>'RESUMEN TOTAL'!F258</f>
        <v>Fibra Optica</v>
      </c>
      <c r="F255" s="86">
        <f>'RESUMEN TOTAL'!L258</f>
        <v>0</v>
      </c>
      <c r="G255" s="86">
        <f>'RESUMEN TOTAL'!M258</f>
        <v>0</v>
      </c>
      <c r="H255" s="86">
        <f>'RESUMEN TOTAL'!N258</f>
        <v>0</v>
      </c>
      <c r="I255" s="86">
        <f>'RESUMEN TOTAL'!O258</f>
        <v>0</v>
      </c>
      <c r="J255" s="86">
        <f>'RESUMEN TOTAL'!P258</f>
        <v>0</v>
      </c>
      <c r="K255" s="86">
        <f>'RESUMEN TOTAL'!Q258</f>
        <v>0</v>
      </c>
      <c r="L255" s="86">
        <f>'RESUMEN TOTAL'!R258</f>
        <v>0</v>
      </c>
      <c r="M255" s="86">
        <f>'RESUMEN TOTAL'!S258</f>
        <v>0</v>
      </c>
      <c r="N255" s="86">
        <f>'RESUMEN TOTAL'!T258</f>
        <v>0</v>
      </c>
      <c r="O255" s="86">
        <f>'RESUMEN TOTAL'!U258</f>
        <v>0</v>
      </c>
      <c r="P255" s="86">
        <f>'RESUMEN TOTAL'!V258</f>
        <v>0</v>
      </c>
      <c r="Q255" s="86">
        <f>'RESUMEN TOTAL'!W258</f>
        <v>0</v>
      </c>
      <c r="R255" s="86">
        <f>'RESUMEN TOTAL'!X258</f>
        <v>0</v>
      </c>
      <c r="S255" s="86">
        <f>'RESUMEN TOTAL'!Y258</f>
        <v>0</v>
      </c>
      <c r="T255" s="86">
        <f>'RESUMEN TOTAL'!Z258</f>
        <v>0</v>
      </c>
      <c r="U255" s="86">
        <f>'RESUMEN TOTAL'!AA258</f>
        <v>0</v>
      </c>
      <c r="V255" s="86">
        <f>'RESUMEN TOTAL'!AB258</f>
        <v>0</v>
      </c>
      <c r="W255" s="86">
        <f>'RESUMEN TOTAL'!AC258</f>
        <v>0</v>
      </c>
      <c r="X255" s="86">
        <f>'RESUMEN TOTAL'!AD258</f>
        <v>0</v>
      </c>
      <c r="Y255" s="86">
        <f>'RESUMEN TOTAL'!AE258</f>
        <v>0</v>
      </c>
      <c r="Z255" s="86">
        <f>'RESUMEN TOTAL'!AF258</f>
        <v>0</v>
      </c>
      <c r="AA255" s="86">
        <f>'RESUMEN TOTAL'!AG258</f>
        <v>0</v>
      </c>
      <c r="AB255" s="86">
        <f>'RESUMEN TOTAL'!AH258</f>
        <v>0</v>
      </c>
      <c r="AC255" s="86">
        <f>'RESUMEN TOTAL'!AI258</f>
        <v>0</v>
      </c>
      <c r="AD255" s="86">
        <f>'RESUMEN TOTAL'!AJ258</f>
        <v>0</v>
      </c>
      <c r="AE255" s="86">
        <f>'RESUMEN TOTAL'!AK258</f>
        <v>0</v>
      </c>
      <c r="AF255" s="86">
        <f>'RESUMEN TOTAL'!AL258</f>
        <v>0</v>
      </c>
      <c r="AG255" s="86">
        <f>'RESUMEN TOTAL'!AM258</f>
        <v>0</v>
      </c>
      <c r="AH255" s="86">
        <f>'RESUMEN TOTAL'!AN258</f>
        <v>0</v>
      </c>
      <c r="AI255" s="86">
        <f>'RESUMEN TOTAL'!AO258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TOTAL'!A259</f>
        <v>VILLA ARGENTINA</v>
      </c>
      <c r="B256" t="str">
        <f>'RESUMEN TOTAL'!B259</f>
        <v>PUNTO SEGURO VILLA ARGENTINA domo</v>
      </c>
      <c r="C256" t="str">
        <f>'RESUMEN TOTAL'!D259</f>
        <v>CALLE 513 Y DIAG PORTELA</v>
      </c>
      <c r="D256" s="33" t="str">
        <f>'RESUMEN TOTAL'!E259</f>
        <v>Fija</v>
      </c>
      <c r="E256" s="33" t="str">
        <f>'RESUMEN TOTAL'!F259</f>
        <v>Fibra Optica</v>
      </c>
      <c r="F256" s="86">
        <f>'RESUMEN TOTAL'!L259</f>
        <v>0</v>
      </c>
      <c r="G256" s="86">
        <f>'RESUMEN TOTAL'!M259</f>
        <v>0</v>
      </c>
      <c r="H256" s="86">
        <f>'RESUMEN TOTAL'!N259</f>
        <v>0</v>
      </c>
      <c r="I256" s="86">
        <f>'RESUMEN TOTAL'!O259</f>
        <v>0</v>
      </c>
      <c r="J256" s="86">
        <f>'RESUMEN TOTAL'!P259</f>
        <v>0</v>
      </c>
      <c r="K256" s="86">
        <f>'RESUMEN TOTAL'!Q259</f>
        <v>0</v>
      </c>
      <c r="L256" s="86">
        <f>'RESUMEN TOTAL'!R259</f>
        <v>0</v>
      </c>
      <c r="M256" s="86">
        <f>'RESUMEN TOTAL'!S259</f>
        <v>0</v>
      </c>
      <c r="N256" s="86">
        <f>'RESUMEN TOTAL'!T259</f>
        <v>0</v>
      </c>
      <c r="O256" s="86">
        <f>'RESUMEN TOTAL'!U259</f>
        <v>0</v>
      </c>
      <c r="P256" s="86">
        <f>'RESUMEN TOTAL'!V259</f>
        <v>0</v>
      </c>
      <c r="Q256" s="86">
        <f>'RESUMEN TOTAL'!W259</f>
        <v>0</v>
      </c>
      <c r="R256" s="86">
        <f>'RESUMEN TOTAL'!X259</f>
        <v>0</v>
      </c>
      <c r="S256" s="86">
        <f>'RESUMEN TOTAL'!Y259</f>
        <v>0</v>
      </c>
      <c r="T256" s="86">
        <f>'RESUMEN TOTAL'!Z259</f>
        <v>0</v>
      </c>
      <c r="U256" s="86">
        <f>'RESUMEN TOTAL'!AA259</f>
        <v>0</v>
      </c>
      <c r="V256" s="86">
        <f>'RESUMEN TOTAL'!AB259</f>
        <v>0</v>
      </c>
      <c r="W256" s="86">
        <f>'RESUMEN TOTAL'!AC259</f>
        <v>0</v>
      </c>
      <c r="X256" s="86">
        <f>'RESUMEN TOTAL'!AD259</f>
        <v>0</v>
      </c>
      <c r="Y256" s="86">
        <f>'RESUMEN TOTAL'!AE259</f>
        <v>0</v>
      </c>
      <c r="Z256" s="86">
        <f>'RESUMEN TOTAL'!AF259</f>
        <v>0</v>
      </c>
      <c r="AA256" s="86">
        <f>'RESUMEN TOTAL'!AG259</f>
        <v>0</v>
      </c>
      <c r="AB256" s="86">
        <f>'RESUMEN TOTAL'!AH259</f>
        <v>0</v>
      </c>
      <c r="AC256" s="86">
        <f>'RESUMEN TOTAL'!AI259</f>
        <v>0</v>
      </c>
      <c r="AD256" s="86">
        <f>'RESUMEN TOTAL'!AJ259</f>
        <v>0</v>
      </c>
      <c r="AE256" s="86">
        <f>'RESUMEN TOTAL'!AK259</f>
        <v>0</v>
      </c>
      <c r="AF256" s="86">
        <f>'RESUMEN TOTAL'!AL259</f>
        <v>0</v>
      </c>
      <c r="AG256" s="86">
        <f>'RESUMEN TOTAL'!AM259</f>
        <v>0</v>
      </c>
      <c r="AH256" s="86">
        <f>'RESUMEN TOTAL'!AN259</f>
        <v>0</v>
      </c>
      <c r="AI256" s="86">
        <f>'RESUMEN TOTAL'!AO259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TOTAL'!A260</f>
        <v>VILLA ARGENTINA</v>
      </c>
      <c r="B257" t="str">
        <f>'RESUMEN TOTAL'!B260</f>
        <v>PUNTO SEGURO VILLA ARGENTINA fija</v>
      </c>
      <c r="C257" t="str">
        <f>'RESUMEN TOTAL'!D260</f>
        <v>CALLE 513 Y DIAG PORTELA</v>
      </c>
      <c r="D257" s="33" t="str">
        <f>'RESUMEN TOTAL'!E260</f>
        <v>Fija</v>
      </c>
      <c r="E257" s="33" t="str">
        <f>'RESUMEN TOTAL'!F260</f>
        <v>Fibra Optica</v>
      </c>
      <c r="F257" s="86">
        <f>'RESUMEN TOTAL'!L260</f>
        <v>0</v>
      </c>
      <c r="G257" s="86">
        <f>'RESUMEN TOTAL'!M260</f>
        <v>0</v>
      </c>
      <c r="H257" s="86">
        <f>'RESUMEN TOTAL'!N260</f>
        <v>0</v>
      </c>
      <c r="I257" s="86">
        <f>'RESUMEN TOTAL'!O260</f>
        <v>0</v>
      </c>
      <c r="J257" s="86">
        <f>'RESUMEN TOTAL'!P260</f>
        <v>0</v>
      </c>
      <c r="K257" s="86">
        <f>'RESUMEN TOTAL'!Q260</f>
        <v>0</v>
      </c>
      <c r="L257" s="86">
        <f>'RESUMEN TOTAL'!R260</f>
        <v>0</v>
      </c>
      <c r="M257" s="86">
        <f>'RESUMEN TOTAL'!S260</f>
        <v>0</v>
      </c>
      <c r="N257" s="86">
        <f>'RESUMEN TOTAL'!T260</f>
        <v>0</v>
      </c>
      <c r="O257" s="86">
        <f>'RESUMEN TOTAL'!U260</f>
        <v>0</v>
      </c>
      <c r="P257" s="86">
        <f>'RESUMEN TOTAL'!V260</f>
        <v>0</v>
      </c>
      <c r="Q257" s="86">
        <f>'RESUMEN TOTAL'!W260</f>
        <v>0</v>
      </c>
      <c r="R257" s="86">
        <f>'RESUMEN TOTAL'!X260</f>
        <v>0</v>
      </c>
      <c r="S257" s="86">
        <f>'RESUMEN TOTAL'!Y260</f>
        <v>0</v>
      </c>
      <c r="T257" s="86">
        <f>'RESUMEN TOTAL'!Z260</f>
        <v>0</v>
      </c>
      <c r="U257" s="86">
        <f>'RESUMEN TOTAL'!AA260</f>
        <v>0</v>
      </c>
      <c r="V257" s="86">
        <f>'RESUMEN TOTAL'!AB260</f>
        <v>0</v>
      </c>
      <c r="W257" s="86">
        <f>'RESUMEN TOTAL'!AC260</f>
        <v>0</v>
      </c>
      <c r="X257" s="86">
        <f>'RESUMEN TOTAL'!AD260</f>
        <v>0</v>
      </c>
      <c r="Y257" s="86">
        <f>'RESUMEN TOTAL'!AE260</f>
        <v>0</v>
      </c>
      <c r="Z257" s="86">
        <f>'RESUMEN TOTAL'!AF260</f>
        <v>0</v>
      </c>
      <c r="AA257" s="86">
        <f>'RESUMEN TOTAL'!AG260</f>
        <v>0</v>
      </c>
      <c r="AB257" s="86">
        <f>'RESUMEN TOTAL'!AH260</f>
        <v>0</v>
      </c>
      <c r="AC257" s="86">
        <f>'RESUMEN TOTAL'!AI260</f>
        <v>0</v>
      </c>
      <c r="AD257" s="86">
        <f>'RESUMEN TOTAL'!AJ260</f>
        <v>0</v>
      </c>
      <c r="AE257" s="86">
        <f>'RESUMEN TOTAL'!AK260</f>
        <v>0</v>
      </c>
      <c r="AF257" s="86">
        <f>'RESUMEN TOTAL'!AL260</f>
        <v>0</v>
      </c>
      <c r="AG257" s="86">
        <f>'RESUMEN TOTAL'!AM260</f>
        <v>0</v>
      </c>
      <c r="AH257" s="86">
        <f>'RESUMEN TOTAL'!AN260</f>
        <v>0</v>
      </c>
      <c r="AI257" s="86">
        <f>'RESUMEN TOTAL'!AO260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TOTAL'!A261</f>
        <v>VILLA ARGENTINA</v>
      </c>
      <c r="B258" t="str">
        <f>'RESUMEN TOTAL'!B261</f>
        <v>PUNTO SEGURO VILLA ARGENTINA INTERCOMUNICADOR</v>
      </c>
      <c r="C258" t="str">
        <f>'RESUMEN TOTAL'!D261</f>
        <v>CALLE 513 Y DIAG PORTELA</v>
      </c>
      <c r="D258" s="33" t="str">
        <f>'RESUMEN TOTAL'!E261</f>
        <v>Fija</v>
      </c>
      <c r="E258" s="33" t="str">
        <f>'RESUMEN TOTAL'!F261</f>
        <v>Fibra Optica</v>
      </c>
      <c r="F258" s="86">
        <f>'RESUMEN TOTAL'!L261</f>
        <v>0</v>
      </c>
      <c r="G258" s="86">
        <f>'RESUMEN TOTAL'!M261</f>
        <v>0</v>
      </c>
      <c r="H258" s="86">
        <f>'RESUMEN TOTAL'!N261</f>
        <v>0</v>
      </c>
      <c r="I258" s="86">
        <f>'RESUMEN TOTAL'!O261</f>
        <v>0</v>
      </c>
      <c r="J258" s="86">
        <f>'RESUMEN TOTAL'!P261</f>
        <v>0</v>
      </c>
      <c r="K258" s="86">
        <f>'RESUMEN TOTAL'!Q261</f>
        <v>0</v>
      </c>
      <c r="L258" s="86">
        <f>'RESUMEN TOTAL'!R261</f>
        <v>0</v>
      </c>
      <c r="M258" s="86">
        <f>'RESUMEN TOTAL'!S261</f>
        <v>0</v>
      </c>
      <c r="N258" s="86">
        <f>'RESUMEN TOTAL'!T261</f>
        <v>0</v>
      </c>
      <c r="O258" s="86">
        <f>'RESUMEN TOTAL'!U261</f>
        <v>0</v>
      </c>
      <c r="P258" s="86">
        <f>'RESUMEN TOTAL'!V261</f>
        <v>0</v>
      </c>
      <c r="Q258" s="86">
        <f>'RESUMEN TOTAL'!W261</f>
        <v>0</v>
      </c>
      <c r="R258" s="86">
        <f>'RESUMEN TOTAL'!X261</f>
        <v>0</v>
      </c>
      <c r="S258" s="86">
        <f>'RESUMEN TOTAL'!Y261</f>
        <v>0</v>
      </c>
      <c r="T258" s="86">
        <f>'RESUMEN TOTAL'!Z261</f>
        <v>0</v>
      </c>
      <c r="U258" s="86">
        <f>'RESUMEN TOTAL'!AA261</f>
        <v>0</v>
      </c>
      <c r="V258" s="86">
        <f>'RESUMEN TOTAL'!AB261</f>
        <v>0</v>
      </c>
      <c r="W258" s="86">
        <f>'RESUMEN TOTAL'!AC261</f>
        <v>0</v>
      </c>
      <c r="X258" s="86">
        <f>'RESUMEN TOTAL'!AD261</f>
        <v>0</v>
      </c>
      <c r="Y258" s="86">
        <f>'RESUMEN TOTAL'!AE261</f>
        <v>0</v>
      </c>
      <c r="Z258" s="86">
        <f>'RESUMEN TOTAL'!AF261</f>
        <v>0</v>
      </c>
      <c r="AA258" s="86">
        <f>'RESUMEN TOTAL'!AG261</f>
        <v>0</v>
      </c>
      <c r="AB258" s="86">
        <f>'RESUMEN TOTAL'!AH261</f>
        <v>0</v>
      </c>
      <c r="AC258" s="86">
        <f>'RESUMEN TOTAL'!AI261</f>
        <v>0</v>
      </c>
      <c r="AD258" s="86">
        <f>'RESUMEN TOTAL'!AJ261</f>
        <v>0</v>
      </c>
      <c r="AE258" s="86">
        <f>'RESUMEN TOTAL'!AK261</f>
        <v>0</v>
      </c>
      <c r="AF258" s="86">
        <f>'RESUMEN TOTAL'!AL261</f>
        <v>0</v>
      </c>
      <c r="AG258" s="86">
        <f>'RESUMEN TOTAL'!AM261</f>
        <v>0</v>
      </c>
      <c r="AH258" s="86">
        <f>'RESUMEN TOTAL'!AN261</f>
        <v>0</v>
      </c>
      <c r="AI258" s="86">
        <f>'RESUMEN TOTAL'!AO261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TOTAL'!A262</f>
        <v>EL ROCIO</v>
      </c>
      <c r="B259" t="str">
        <f>'RESUMEN TOTAL'!B262</f>
        <v>RCO 01</v>
      </c>
      <c r="C259" t="str">
        <f>'RESUMEN TOTAL'!D262</f>
        <v>AV. LUJAN Y LOBOS</v>
      </c>
      <c r="D259" s="33" t="str">
        <f>'RESUMEN TOTAL'!E262</f>
        <v>DOMO</v>
      </c>
      <c r="E259" s="33" t="str">
        <f>'RESUMEN TOTAL'!F262</f>
        <v>Fibra Optica</v>
      </c>
      <c r="F259" s="86">
        <f>'RESUMEN TOTAL'!L262</f>
        <v>0</v>
      </c>
      <c r="G259" s="86">
        <f>'RESUMEN TOTAL'!M262</f>
        <v>0</v>
      </c>
      <c r="H259" s="86">
        <f>'RESUMEN TOTAL'!N262</f>
        <v>0</v>
      </c>
      <c r="I259" s="86">
        <f>'RESUMEN TOTAL'!O262</f>
        <v>0</v>
      </c>
      <c r="J259" s="86">
        <f>'RESUMEN TOTAL'!P262</f>
        <v>0</v>
      </c>
      <c r="K259" s="86">
        <f>'RESUMEN TOTAL'!Q262</f>
        <v>0</v>
      </c>
      <c r="L259" s="86">
        <f>'RESUMEN TOTAL'!R262</f>
        <v>0</v>
      </c>
      <c r="M259" s="86">
        <f>'RESUMEN TOTAL'!S262</f>
        <v>0</v>
      </c>
      <c r="N259" s="86">
        <f>'RESUMEN TOTAL'!T262</f>
        <v>0</v>
      </c>
      <c r="O259" s="86">
        <f>'RESUMEN TOTAL'!U262</f>
        <v>0</v>
      </c>
      <c r="P259" s="86">
        <f>'RESUMEN TOTAL'!V262</f>
        <v>0</v>
      </c>
      <c r="Q259" s="86">
        <f>'RESUMEN TOTAL'!W262</f>
        <v>0</v>
      </c>
      <c r="R259" s="86">
        <f>'RESUMEN TOTAL'!X262</f>
        <v>0</v>
      </c>
      <c r="S259" s="86">
        <f>'RESUMEN TOTAL'!Y262</f>
        <v>0</v>
      </c>
      <c r="T259" s="86">
        <f>'RESUMEN TOTAL'!Z262</f>
        <v>0</v>
      </c>
      <c r="U259" s="86">
        <f>'RESUMEN TOTAL'!AA262</f>
        <v>0</v>
      </c>
      <c r="V259" s="86">
        <f>'RESUMEN TOTAL'!AB262</f>
        <v>0</v>
      </c>
      <c r="W259" s="86">
        <f>'RESUMEN TOTAL'!AC262</f>
        <v>0</v>
      </c>
      <c r="X259" s="86">
        <f>'RESUMEN TOTAL'!AD262</f>
        <v>0</v>
      </c>
      <c r="Y259" s="86">
        <f>'RESUMEN TOTAL'!AE262</f>
        <v>0</v>
      </c>
      <c r="Z259" s="86">
        <f>'RESUMEN TOTAL'!AF262</f>
        <v>0</v>
      </c>
      <c r="AA259" s="86">
        <f>'RESUMEN TOTAL'!AG262</f>
        <v>0</v>
      </c>
      <c r="AB259" s="86">
        <f>'RESUMEN TOTAL'!AH262</f>
        <v>0</v>
      </c>
      <c r="AC259" s="86">
        <f>'RESUMEN TOTAL'!AI262</f>
        <v>0</v>
      </c>
      <c r="AD259" s="86">
        <f>'RESUMEN TOTAL'!AJ262</f>
        <v>0</v>
      </c>
      <c r="AE259" s="86">
        <f>'RESUMEN TOTAL'!AK262</f>
        <v>0</v>
      </c>
      <c r="AF259" s="86">
        <f>'RESUMEN TOTAL'!AL262</f>
        <v>0</v>
      </c>
      <c r="AG259" s="86">
        <f>'RESUMEN TOTAL'!AM262</f>
        <v>0</v>
      </c>
      <c r="AH259" s="86">
        <f>'RESUMEN TOTAL'!AN262</f>
        <v>0</v>
      </c>
      <c r="AI259" s="86">
        <f>'RESUMEN TOTAL'!AO262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TOTAL'!A263</f>
        <v>EL ROCIO</v>
      </c>
      <c r="B260" t="str">
        <f>'RESUMEN TOTAL'!B263</f>
        <v>RCO02</v>
      </c>
      <c r="C260" t="str">
        <f>'RESUMEN TOTAL'!D263</f>
        <v>AV. LUJAN Y BRANDSEN</v>
      </c>
      <c r="D260" s="33" t="str">
        <f>'RESUMEN TOTAL'!E263</f>
        <v>DOMO</v>
      </c>
      <c r="E260" s="33" t="str">
        <f>'RESUMEN TOTAL'!F263</f>
        <v>Fibra Optica</v>
      </c>
      <c r="F260" s="86">
        <f>'RESUMEN TOTAL'!L263</f>
        <v>0</v>
      </c>
      <c r="G260" s="86">
        <f>'RESUMEN TOTAL'!M263</f>
        <v>0</v>
      </c>
      <c r="H260" s="86">
        <f>'RESUMEN TOTAL'!N263</f>
        <v>0</v>
      </c>
      <c r="I260" s="86">
        <f>'RESUMEN TOTAL'!O263</f>
        <v>0</v>
      </c>
      <c r="J260" s="86">
        <f>'RESUMEN TOTAL'!P263</f>
        <v>0</v>
      </c>
      <c r="K260" s="86">
        <f>'RESUMEN TOTAL'!Q263</f>
        <v>0</v>
      </c>
      <c r="L260" s="86">
        <f>'RESUMEN TOTAL'!R263</f>
        <v>0</v>
      </c>
      <c r="M260" s="86">
        <f>'RESUMEN TOTAL'!S263</f>
        <v>0</v>
      </c>
      <c r="N260" s="86">
        <f>'RESUMEN TOTAL'!T263</f>
        <v>0</v>
      </c>
      <c r="O260" s="86">
        <f>'RESUMEN TOTAL'!U263</f>
        <v>0</v>
      </c>
      <c r="P260" s="86">
        <f>'RESUMEN TOTAL'!V263</f>
        <v>0</v>
      </c>
      <c r="Q260" s="86">
        <f>'RESUMEN TOTAL'!W263</f>
        <v>0</v>
      </c>
      <c r="R260" s="86">
        <f>'RESUMEN TOTAL'!X263</f>
        <v>0</v>
      </c>
      <c r="S260" s="86">
        <f>'RESUMEN TOTAL'!Y263</f>
        <v>0</v>
      </c>
      <c r="T260" s="86">
        <f>'RESUMEN TOTAL'!Z263</f>
        <v>0</v>
      </c>
      <c r="U260" s="86">
        <f>'RESUMEN TOTAL'!AA263</f>
        <v>0</v>
      </c>
      <c r="V260" s="86">
        <f>'RESUMEN TOTAL'!AB263</f>
        <v>0</v>
      </c>
      <c r="W260" s="86">
        <f>'RESUMEN TOTAL'!AC263</f>
        <v>0</v>
      </c>
      <c r="X260" s="86">
        <f>'RESUMEN TOTAL'!AD263</f>
        <v>0</v>
      </c>
      <c r="Y260" s="86">
        <f>'RESUMEN TOTAL'!AE263</f>
        <v>0</v>
      </c>
      <c r="Z260" s="86">
        <f>'RESUMEN TOTAL'!AF263</f>
        <v>0</v>
      </c>
      <c r="AA260" s="86">
        <f>'RESUMEN TOTAL'!AG263</f>
        <v>0</v>
      </c>
      <c r="AB260" s="86">
        <f>'RESUMEN TOTAL'!AH263</f>
        <v>0</v>
      </c>
      <c r="AC260" s="86">
        <f>'RESUMEN TOTAL'!AI263</f>
        <v>0</v>
      </c>
      <c r="AD260" s="86">
        <f>'RESUMEN TOTAL'!AJ263</f>
        <v>0</v>
      </c>
      <c r="AE260" s="86">
        <f>'RESUMEN TOTAL'!AK263</f>
        <v>0</v>
      </c>
      <c r="AF260" s="86">
        <f>'RESUMEN TOTAL'!AL263</f>
        <v>0</v>
      </c>
      <c r="AG260" s="86">
        <f>'RESUMEN TOTAL'!AM263</f>
        <v>0</v>
      </c>
      <c r="AH260" s="86">
        <f>'RESUMEN TOTAL'!AN263</f>
        <v>0</v>
      </c>
      <c r="AI260" s="86">
        <f>'RESUMEN TOTAL'!AO263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TOTAL'!A264</f>
        <v>EL ROCIO</v>
      </c>
      <c r="B261" t="str">
        <f>'RESUMEN TOTAL'!B264</f>
        <v>RCO03 (fija 1)</v>
      </c>
      <c r="C261" t="str">
        <f>'RESUMEN TOTAL'!D264</f>
        <v>OLAVARRIA Y CONCORDIA</v>
      </c>
      <c r="D261" s="33" t="str">
        <f>'RESUMEN TOTAL'!E264</f>
        <v>Fija</v>
      </c>
      <c r="E261" s="33" t="str">
        <f>'RESUMEN TOTAL'!F264</f>
        <v>Fibra Optica</v>
      </c>
      <c r="F261" s="86">
        <f>'RESUMEN TOTAL'!L264</f>
        <v>0</v>
      </c>
      <c r="G261" s="86">
        <f>'RESUMEN TOTAL'!M264</f>
        <v>0</v>
      </c>
      <c r="H261" s="86">
        <f>'RESUMEN TOTAL'!N264</f>
        <v>0</v>
      </c>
      <c r="I261" s="86">
        <f>'RESUMEN TOTAL'!O264</f>
        <v>0</v>
      </c>
      <c r="J261" s="86">
        <f>'RESUMEN TOTAL'!P264</f>
        <v>0</v>
      </c>
      <c r="K261" s="86">
        <f>'RESUMEN TOTAL'!Q264</f>
        <v>0</v>
      </c>
      <c r="L261" s="86">
        <f>'RESUMEN TOTAL'!R264</f>
        <v>0</v>
      </c>
      <c r="M261" s="86">
        <f>'RESUMEN TOTAL'!S264</f>
        <v>0</v>
      </c>
      <c r="N261" s="86">
        <f>'RESUMEN TOTAL'!T264</f>
        <v>0</v>
      </c>
      <c r="O261" s="86">
        <f>'RESUMEN TOTAL'!U264</f>
        <v>0</v>
      </c>
      <c r="P261" s="86">
        <f>'RESUMEN TOTAL'!V264</f>
        <v>0</v>
      </c>
      <c r="Q261" s="86">
        <f>'RESUMEN TOTAL'!W264</f>
        <v>0</v>
      </c>
      <c r="R261" s="86">
        <f>'RESUMEN TOTAL'!X264</f>
        <v>0</v>
      </c>
      <c r="S261" s="86">
        <f>'RESUMEN TOTAL'!Y264</f>
        <v>0</v>
      </c>
      <c r="T261" s="86">
        <f>'RESUMEN TOTAL'!Z264</f>
        <v>0</v>
      </c>
      <c r="U261" s="86">
        <f>'RESUMEN TOTAL'!AA264</f>
        <v>0</v>
      </c>
      <c r="V261" s="86">
        <f>'RESUMEN TOTAL'!AB264</f>
        <v>0</v>
      </c>
      <c r="W261" s="86">
        <f>'RESUMEN TOTAL'!AC264</f>
        <v>0</v>
      </c>
      <c r="X261" s="86">
        <f>'RESUMEN TOTAL'!AD264</f>
        <v>0</v>
      </c>
      <c r="Y261" s="86">
        <f>'RESUMEN TOTAL'!AE264</f>
        <v>0</v>
      </c>
      <c r="Z261" s="86">
        <f>'RESUMEN TOTAL'!AF264</f>
        <v>0</v>
      </c>
      <c r="AA261" s="86">
        <f>'RESUMEN TOTAL'!AG264</f>
        <v>0</v>
      </c>
      <c r="AB261" s="86">
        <f>'RESUMEN TOTAL'!AH264</f>
        <v>0</v>
      </c>
      <c r="AC261" s="86">
        <f>'RESUMEN TOTAL'!AI264</f>
        <v>0</v>
      </c>
      <c r="AD261" s="86">
        <f>'RESUMEN TOTAL'!AJ264</f>
        <v>0</v>
      </c>
      <c r="AE261" s="86">
        <f>'RESUMEN TOTAL'!AK264</f>
        <v>0</v>
      </c>
      <c r="AF261" s="86">
        <f>'RESUMEN TOTAL'!AL264</f>
        <v>0</v>
      </c>
      <c r="AG261" s="86">
        <f>'RESUMEN TOTAL'!AM264</f>
        <v>0</v>
      </c>
      <c r="AH261" s="86">
        <f>'RESUMEN TOTAL'!AN264</f>
        <v>0</v>
      </c>
      <c r="AI261" s="86">
        <f>'RESUMEN TOTAL'!AO264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TOTAL'!A265</f>
        <v>EL ROCIO</v>
      </c>
      <c r="B262" t="str">
        <f>'RESUMEN TOTAL'!B265</f>
        <v>RCO04 (fija 2)</v>
      </c>
      <c r="C262" t="str">
        <f>'RESUMEN TOTAL'!D265</f>
        <v>OLAVARRIA Y CONCORDIA</v>
      </c>
      <c r="D262" s="33" t="str">
        <f>'RESUMEN TOTAL'!E265</f>
        <v>Fija</v>
      </c>
      <c r="E262" s="33" t="str">
        <f>'RESUMEN TOTAL'!F265</f>
        <v>Fibra Optica</v>
      </c>
      <c r="F262" s="86">
        <f>'RESUMEN TOTAL'!L265</f>
        <v>0</v>
      </c>
      <c r="G262" s="86">
        <f>'RESUMEN TOTAL'!M265</f>
        <v>0</v>
      </c>
      <c r="H262" s="86">
        <f>'RESUMEN TOTAL'!N265</f>
        <v>0</v>
      </c>
      <c r="I262" s="86">
        <f>'RESUMEN TOTAL'!O265</f>
        <v>0</v>
      </c>
      <c r="J262" s="86">
        <f>'RESUMEN TOTAL'!P265</f>
        <v>0</v>
      </c>
      <c r="K262" s="86">
        <f>'RESUMEN TOTAL'!Q265</f>
        <v>0</v>
      </c>
      <c r="L262" s="86">
        <f>'RESUMEN TOTAL'!R265</f>
        <v>0</v>
      </c>
      <c r="M262" s="86">
        <f>'RESUMEN TOTAL'!S265</f>
        <v>0</v>
      </c>
      <c r="N262" s="86">
        <f>'RESUMEN TOTAL'!T265</f>
        <v>0</v>
      </c>
      <c r="O262" s="86">
        <f>'RESUMEN TOTAL'!U265</f>
        <v>0</v>
      </c>
      <c r="P262" s="86">
        <f>'RESUMEN TOTAL'!V265</f>
        <v>0</v>
      </c>
      <c r="Q262" s="86">
        <f>'RESUMEN TOTAL'!W265</f>
        <v>0</v>
      </c>
      <c r="R262" s="86">
        <f>'RESUMEN TOTAL'!X265</f>
        <v>0</v>
      </c>
      <c r="S262" s="86">
        <f>'RESUMEN TOTAL'!Y265</f>
        <v>0</v>
      </c>
      <c r="T262" s="86">
        <f>'RESUMEN TOTAL'!Z265</f>
        <v>0</v>
      </c>
      <c r="U262" s="86">
        <f>'RESUMEN TOTAL'!AA265</f>
        <v>0</v>
      </c>
      <c r="V262" s="86">
        <f>'RESUMEN TOTAL'!AB265</f>
        <v>0</v>
      </c>
      <c r="W262" s="86">
        <f>'RESUMEN TOTAL'!AC265</f>
        <v>0</v>
      </c>
      <c r="X262" s="86">
        <f>'RESUMEN TOTAL'!AD265</f>
        <v>0</v>
      </c>
      <c r="Y262" s="86">
        <f>'RESUMEN TOTAL'!AE265</f>
        <v>0</v>
      </c>
      <c r="Z262" s="86">
        <f>'RESUMEN TOTAL'!AF265</f>
        <v>0</v>
      </c>
      <c r="AA262" s="86">
        <f>'RESUMEN TOTAL'!AG265</f>
        <v>0</v>
      </c>
      <c r="AB262" s="86">
        <f>'RESUMEN TOTAL'!AH265</f>
        <v>0</v>
      </c>
      <c r="AC262" s="86">
        <f>'RESUMEN TOTAL'!AI265</f>
        <v>0</v>
      </c>
      <c r="AD262" s="86">
        <f>'RESUMEN TOTAL'!AJ265</f>
        <v>0</v>
      </c>
      <c r="AE262" s="86">
        <f>'RESUMEN TOTAL'!AK265</f>
        <v>0</v>
      </c>
      <c r="AF262" s="86">
        <f>'RESUMEN TOTAL'!AL265</f>
        <v>0</v>
      </c>
      <c r="AG262" s="86">
        <f>'RESUMEN TOTAL'!AM265</f>
        <v>0</v>
      </c>
      <c r="AH262" s="86">
        <f>'RESUMEN TOTAL'!AN265</f>
        <v>0</v>
      </c>
      <c r="AI262" s="86">
        <f>'RESUMEN TOTAL'!AO265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TOTAL'!A266</f>
        <v>EL ROCIO</v>
      </c>
      <c r="B263" t="str">
        <f>'RESUMEN TOTAL'!B266</f>
        <v>RCO05 (fija 1)</v>
      </c>
      <c r="C263" t="str">
        <f>'RESUMEN TOTAL'!D266</f>
        <v>LOBOS Y CHASCOMUS</v>
      </c>
      <c r="D263" s="33" t="str">
        <f>'RESUMEN TOTAL'!E266</f>
        <v>Fija</v>
      </c>
      <c r="E263" s="33" t="str">
        <f>'RESUMEN TOTAL'!F266</f>
        <v>Fibra Optica</v>
      </c>
      <c r="F263" s="86">
        <f>'RESUMEN TOTAL'!L266</f>
        <v>0</v>
      </c>
      <c r="G263" s="86">
        <f>'RESUMEN TOTAL'!M266</f>
        <v>0</v>
      </c>
      <c r="H263" s="86">
        <f>'RESUMEN TOTAL'!N266</f>
        <v>0</v>
      </c>
      <c r="I263" s="86">
        <f>'RESUMEN TOTAL'!O266</f>
        <v>0</v>
      </c>
      <c r="J263" s="86">
        <f>'RESUMEN TOTAL'!P266</f>
        <v>0</v>
      </c>
      <c r="K263" s="86">
        <f>'RESUMEN TOTAL'!Q266</f>
        <v>0</v>
      </c>
      <c r="L263" s="86">
        <f>'RESUMEN TOTAL'!R266</f>
        <v>0</v>
      </c>
      <c r="M263" s="86">
        <f>'RESUMEN TOTAL'!S266</f>
        <v>0</v>
      </c>
      <c r="N263" s="86">
        <f>'RESUMEN TOTAL'!T266</f>
        <v>0</v>
      </c>
      <c r="O263" s="86">
        <f>'RESUMEN TOTAL'!U266</f>
        <v>0</v>
      </c>
      <c r="P263" s="86">
        <f>'RESUMEN TOTAL'!V266</f>
        <v>0</v>
      </c>
      <c r="Q263" s="86">
        <f>'RESUMEN TOTAL'!W266</f>
        <v>0</v>
      </c>
      <c r="R263" s="86">
        <f>'RESUMEN TOTAL'!X266</f>
        <v>0</v>
      </c>
      <c r="S263" s="86">
        <f>'RESUMEN TOTAL'!Y266</f>
        <v>0</v>
      </c>
      <c r="T263" s="86">
        <f>'RESUMEN TOTAL'!Z266</f>
        <v>0</v>
      </c>
      <c r="U263" s="86">
        <f>'RESUMEN TOTAL'!AA266</f>
        <v>0</v>
      </c>
      <c r="V263" s="86">
        <f>'RESUMEN TOTAL'!AB266</f>
        <v>0</v>
      </c>
      <c r="W263" s="86">
        <f>'RESUMEN TOTAL'!AC266</f>
        <v>0</v>
      </c>
      <c r="X263" s="86">
        <f>'RESUMEN TOTAL'!AD266</f>
        <v>0</v>
      </c>
      <c r="Y263" s="86">
        <f>'RESUMEN TOTAL'!AE266</f>
        <v>0</v>
      </c>
      <c r="Z263" s="86">
        <f>'RESUMEN TOTAL'!AF266</f>
        <v>0</v>
      </c>
      <c r="AA263" s="86">
        <f>'RESUMEN TOTAL'!AG266</f>
        <v>0</v>
      </c>
      <c r="AB263" s="86">
        <f>'RESUMEN TOTAL'!AH266</f>
        <v>0</v>
      </c>
      <c r="AC263" s="86">
        <f>'RESUMEN TOTAL'!AI266</f>
        <v>0</v>
      </c>
      <c r="AD263" s="86">
        <f>'RESUMEN TOTAL'!AJ266</f>
        <v>0</v>
      </c>
      <c r="AE263" s="86">
        <f>'RESUMEN TOTAL'!AK266</f>
        <v>0</v>
      </c>
      <c r="AF263" s="86">
        <f>'RESUMEN TOTAL'!AL266</f>
        <v>0</v>
      </c>
      <c r="AG263" s="86">
        <f>'RESUMEN TOTAL'!AM266</f>
        <v>0</v>
      </c>
      <c r="AH263" s="86">
        <f>'RESUMEN TOTAL'!AN266</f>
        <v>0</v>
      </c>
      <c r="AI263" s="86">
        <f>'RESUMEN TOTAL'!AO266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TOTAL'!A267</f>
        <v>EL ROCIO</v>
      </c>
      <c r="B264" t="str">
        <f>'RESUMEN TOTAL'!B267</f>
        <v>RCO06 (fija 2)</v>
      </c>
      <c r="C264" t="str">
        <f>'RESUMEN TOTAL'!D267</f>
        <v>LOBOS Y CHASCOMUS</v>
      </c>
      <c r="D264" s="33" t="str">
        <f>'RESUMEN TOTAL'!E267</f>
        <v>FIJA</v>
      </c>
      <c r="E264" s="33" t="str">
        <f>'RESUMEN TOTAL'!F267</f>
        <v>Fibra Optica</v>
      </c>
      <c r="F264" s="86">
        <f>'RESUMEN TOTAL'!L267</f>
        <v>0</v>
      </c>
      <c r="G264" s="86">
        <f>'RESUMEN TOTAL'!M267</f>
        <v>0</v>
      </c>
      <c r="H264" s="86">
        <f>'RESUMEN TOTAL'!N267</f>
        <v>0</v>
      </c>
      <c r="I264" s="86">
        <f>'RESUMEN TOTAL'!O267</f>
        <v>0</v>
      </c>
      <c r="J264" s="86">
        <f>'RESUMEN TOTAL'!P267</f>
        <v>0</v>
      </c>
      <c r="K264" s="86">
        <f>'RESUMEN TOTAL'!Q267</f>
        <v>0</v>
      </c>
      <c r="L264" s="86">
        <f>'RESUMEN TOTAL'!R267</f>
        <v>0</v>
      </c>
      <c r="M264" s="86">
        <f>'RESUMEN TOTAL'!S267</f>
        <v>0</v>
      </c>
      <c r="N264" s="86">
        <f>'RESUMEN TOTAL'!T267</f>
        <v>0</v>
      </c>
      <c r="O264" s="86">
        <f>'RESUMEN TOTAL'!U267</f>
        <v>0</v>
      </c>
      <c r="P264" s="86">
        <f>'RESUMEN TOTAL'!V267</f>
        <v>0</v>
      </c>
      <c r="Q264" s="86">
        <f>'RESUMEN TOTAL'!W267</f>
        <v>0</v>
      </c>
      <c r="R264" s="86">
        <f>'RESUMEN TOTAL'!X267</f>
        <v>0</v>
      </c>
      <c r="S264" s="86">
        <f>'RESUMEN TOTAL'!Y267</f>
        <v>0</v>
      </c>
      <c r="T264" s="86">
        <f>'RESUMEN TOTAL'!Z267</f>
        <v>0</v>
      </c>
      <c r="U264" s="86">
        <f>'RESUMEN TOTAL'!AA267</f>
        <v>0</v>
      </c>
      <c r="V264" s="86">
        <f>'RESUMEN TOTAL'!AB267</f>
        <v>0</v>
      </c>
      <c r="W264" s="86">
        <f>'RESUMEN TOTAL'!AC267</f>
        <v>0</v>
      </c>
      <c r="X264" s="86">
        <f>'RESUMEN TOTAL'!AD267</f>
        <v>0</v>
      </c>
      <c r="Y264" s="86">
        <f>'RESUMEN TOTAL'!AE267</f>
        <v>0</v>
      </c>
      <c r="Z264" s="86">
        <f>'RESUMEN TOTAL'!AF267</f>
        <v>0</v>
      </c>
      <c r="AA264" s="86">
        <f>'RESUMEN TOTAL'!AG267</f>
        <v>0</v>
      </c>
      <c r="AB264" s="86">
        <f>'RESUMEN TOTAL'!AH267</f>
        <v>0</v>
      </c>
      <c r="AC264" s="86">
        <f>'RESUMEN TOTAL'!AI267</f>
        <v>0</v>
      </c>
      <c r="AD264" s="86">
        <f>'RESUMEN TOTAL'!AJ267</f>
        <v>0</v>
      </c>
      <c r="AE264" s="86">
        <f>'RESUMEN TOTAL'!AK267</f>
        <v>0</v>
      </c>
      <c r="AF264" s="86">
        <f>'RESUMEN TOTAL'!AL267</f>
        <v>0</v>
      </c>
      <c r="AG264" s="86">
        <f>'RESUMEN TOTAL'!AM267</f>
        <v>0</v>
      </c>
      <c r="AH264" s="86">
        <f>'RESUMEN TOTAL'!AN267</f>
        <v>0</v>
      </c>
      <c r="AI264" s="86">
        <f>'RESUMEN TOTAL'!AO267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TOTAL'!A268</f>
        <v>RICARDO ROJAS</v>
      </c>
      <c r="B265" t="str">
        <f>'RESUMEN TOTAL'!B268</f>
        <v>RRJ01</v>
      </c>
      <c r="C265" t="str">
        <f>'RESUMEN TOTAL'!D268</f>
        <v>AV. LUJAN Y BRAGADO</v>
      </c>
      <c r="D265" s="33" t="str">
        <f>'RESUMEN TOTAL'!E268</f>
        <v>DOMO</v>
      </c>
      <c r="E265" s="33" t="str">
        <f>'RESUMEN TOTAL'!F268</f>
        <v>Fibra Optica</v>
      </c>
      <c r="F265" s="86">
        <f>'RESUMEN TOTAL'!L268</f>
        <v>0</v>
      </c>
      <c r="G265" s="86">
        <f>'RESUMEN TOTAL'!M268</f>
        <v>0</v>
      </c>
      <c r="H265" s="86">
        <f>'RESUMEN TOTAL'!N268</f>
        <v>0</v>
      </c>
      <c r="I265" s="86">
        <f>'RESUMEN TOTAL'!O268</f>
        <v>0</v>
      </c>
      <c r="J265" s="86">
        <f>'RESUMEN TOTAL'!P268</f>
        <v>0</v>
      </c>
      <c r="K265" s="86">
        <f>'RESUMEN TOTAL'!Q268</f>
        <v>0</v>
      </c>
      <c r="L265" s="86">
        <f>'RESUMEN TOTAL'!R268</f>
        <v>0</v>
      </c>
      <c r="M265" s="86">
        <f>'RESUMEN TOTAL'!S268</f>
        <v>0</v>
      </c>
      <c r="N265" s="86">
        <f>'RESUMEN TOTAL'!T268</f>
        <v>0</v>
      </c>
      <c r="O265" s="86">
        <f>'RESUMEN TOTAL'!U268</f>
        <v>0</v>
      </c>
      <c r="P265" s="86">
        <f>'RESUMEN TOTAL'!V268</f>
        <v>0</v>
      </c>
      <c r="Q265" s="86">
        <f>'RESUMEN TOTAL'!W268</f>
        <v>0</v>
      </c>
      <c r="R265" s="86">
        <f>'RESUMEN TOTAL'!X268</f>
        <v>0</v>
      </c>
      <c r="S265" s="86">
        <f>'RESUMEN TOTAL'!Y268</f>
        <v>0</v>
      </c>
      <c r="T265" s="86">
        <f>'RESUMEN TOTAL'!Z268</f>
        <v>0</v>
      </c>
      <c r="U265" s="86">
        <f>'RESUMEN TOTAL'!AA268</f>
        <v>0</v>
      </c>
      <c r="V265" s="86">
        <f>'RESUMEN TOTAL'!AB268</f>
        <v>0</v>
      </c>
      <c r="W265" s="86">
        <f>'RESUMEN TOTAL'!AC268</f>
        <v>0</v>
      </c>
      <c r="X265" s="86">
        <f>'RESUMEN TOTAL'!AD268</f>
        <v>0</v>
      </c>
      <c r="Y265" s="86">
        <f>'RESUMEN TOTAL'!AE268</f>
        <v>0</v>
      </c>
      <c r="Z265" s="86">
        <f>'RESUMEN TOTAL'!AF268</f>
        <v>0</v>
      </c>
      <c r="AA265" s="86">
        <f>'RESUMEN TOTAL'!AG268</f>
        <v>0</v>
      </c>
      <c r="AB265" s="86">
        <f>'RESUMEN TOTAL'!AH268</f>
        <v>0</v>
      </c>
      <c r="AC265" s="86">
        <f>'RESUMEN TOTAL'!AI268</f>
        <v>0</v>
      </c>
      <c r="AD265" s="86">
        <f>'RESUMEN TOTAL'!AJ268</f>
        <v>0</v>
      </c>
      <c r="AE265" s="86">
        <f>'RESUMEN TOTAL'!AK268</f>
        <v>0</v>
      </c>
      <c r="AF265" s="86">
        <f>'RESUMEN TOTAL'!AL268</f>
        <v>0</v>
      </c>
      <c r="AG265" s="86">
        <f>'RESUMEN TOTAL'!AM268</f>
        <v>0</v>
      </c>
      <c r="AH265" s="86">
        <f>'RESUMEN TOTAL'!AN268</f>
        <v>0</v>
      </c>
      <c r="AI265" s="86">
        <f>'RESUMEN TOTAL'!AO268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TOTAL'!A269</f>
        <v>RICARDO ROJAS</v>
      </c>
      <c r="B266" t="str">
        <f>'RESUMEN TOTAL'!B269</f>
        <v>RRJ02</v>
      </c>
      <c r="C266" t="str">
        <f>'RESUMEN TOTAL'!D269</f>
        <v>AV. LUJAN Y DIAG. LOS POETAS</v>
      </c>
      <c r="D266" s="33" t="str">
        <f>'RESUMEN TOTAL'!E269</f>
        <v>DOMO</v>
      </c>
      <c r="E266" s="33" t="str">
        <f>'RESUMEN TOTAL'!F269</f>
        <v>Fibra Optica</v>
      </c>
      <c r="F266" s="86">
        <f>'RESUMEN TOTAL'!L269</f>
        <v>0</v>
      </c>
      <c r="G266" s="86">
        <f>'RESUMEN TOTAL'!M269</f>
        <v>0</v>
      </c>
      <c r="H266" s="86">
        <f>'RESUMEN TOTAL'!N269</f>
        <v>0</v>
      </c>
      <c r="I266" s="86">
        <f>'RESUMEN TOTAL'!O269</f>
        <v>0</v>
      </c>
      <c r="J266" s="86">
        <f>'RESUMEN TOTAL'!P269</f>
        <v>0</v>
      </c>
      <c r="K266" s="86">
        <f>'RESUMEN TOTAL'!Q269</f>
        <v>0</v>
      </c>
      <c r="L266" s="86">
        <f>'RESUMEN TOTAL'!R269</f>
        <v>0</v>
      </c>
      <c r="M266" s="86">
        <f>'RESUMEN TOTAL'!S269</f>
        <v>0</v>
      </c>
      <c r="N266" s="86">
        <f>'RESUMEN TOTAL'!T269</f>
        <v>0</v>
      </c>
      <c r="O266" s="86">
        <f>'RESUMEN TOTAL'!U269</f>
        <v>0</v>
      </c>
      <c r="P266" s="86">
        <f>'RESUMEN TOTAL'!V269</f>
        <v>0</v>
      </c>
      <c r="Q266" s="86">
        <f>'RESUMEN TOTAL'!W269</f>
        <v>0</v>
      </c>
      <c r="R266" s="86">
        <f>'RESUMEN TOTAL'!X269</f>
        <v>0</v>
      </c>
      <c r="S266" s="86">
        <f>'RESUMEN TOTAL'!Y269</f>
        <v>0</v>
      </c>
      <c r="T266" s="86">
        <f>'RESUMEN TOTAL'!Z269</f>
        <v>0</v>
      </c>
      <c r="U266" s="86">
        <f>'RESUMEN TOTAL'!AA269</f>
        <v>0</v>
      </c>
      <c r="V266" s="86">
        <f>'RESUMEN TOTAL'!AB269</f>
        <v>0</v>
      </c>
      <c r="W266" s="86">
        <f>'RESUMEN TOTAL'!AC269</f>
        <v>0</v>
      </c>
      <c r="X266" s="86">
        <f>'RESUMEN TOTAL'!AD269</f>
        <v>0</v>
      </c>
      <c r="Y266" s="86">
        <f>'RESUMEN TOTAL'!AE269</f>
        <v>0</v>
      </c>
      <c r="Z266" s="86">
        <f>'RESUMEN TOTAL'!AF269</f>
        <v>0</v>
      </c>
      <c r="AA266" s="86">
        <f>'RESUMEN TOTAL'!AG269</f>
        <v>0</v>
      </c>
      <c r="AB266" s="86">
        <f>'RESUMEN TOTAL'!AH269</f>
        <v>0</v>
      </c>
      <c r="AC266" s="86">
        <f>'RESUMEN TOTAL'!AI269</f>
        <v>0</v>
      </c>
      <c r="AD266" s="86">
        <f>'RESUMEN TOTAL'!AJ269</f>
        <v>0</v>
      </c>
      <c r="AE266" s="86">
        <f>'RESUMEN TOTAL'!AK269</f>
        <v>0</v>
      </c>
      <c r="AF266" s="86">
        <f>'RESUMEN TOTAL'!AL269</f>
        <v>0</v>
      </c>
      <c r="AG266" s="86">
        <f>'RESUMEN TOTAL'!AM269</f>
        <v>0</v>
      </c>
      <c r="AH266" s="86">
        <f>'RESUMEN TOTAL'!AN269</f>
        <v>0</v>
      </c>
      <c r="AI266" s="86">
        <f>'RESUMEN TOTAL'!AO269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TOTAL'!A270</f>
        <v>RICARDO ROJAS</v>
      </c>
      <c r="B267" t="str">
        <f>'RESUMEN TOTAL'!B270</f>
        <v>RRJ03 (fija 1)</v>
      </c>
      <c r="C267" t="str">
        <f>'RESUMEN TOTAL'!D270</f>
        <v>RUBEN DARIO E/ FADER Y DIAG. LOS POETAS</v>
      </c>
      <c r="D267" s="33" t="str">
        <f>'RESUMEN TOTAL'!E270</f>
        <v>Fija</v>
      </c>
      <c r="E267" s="33" t="str">
        <f>'RESUMEN TOTAL'!F270</f>
        <v>Fibra Optica</v>
      </c>
      <c r="F267" s="86">
        <f>'RESUMEN TOTAL'!L270</f>
        <v>0</v>
      </c>
      <c r="G267" s="86">
        <f>'RESUMEN TOTAL'!M270</f>
        <v>0</v>
      </c>
      <c r="H267" s="86">
        <f>'RESUMEN TOTAL'!N270</f>
        <v>0</v>
      </c>
      <c r="I267" s="86">
        <f>'RESUMEN TOTAL'!O270</f>
        <v>0</v>
      </c>
      <c r="J267" s="86">
        <f>'RESUMEN TOTAL'!P270</f>
        <v>0</v>
      </c>
      <c r="K267" s="86">
        <f>'RESUMEN TOTAL'!Q270</f>
        <v>0</v>
      </c>
      <c r="L267" s="86">
        <f>'RESUMEN TOTAL'!R270</f>
        <v>0</v>
      </c>
      <c r="M267" s="86">
        <f>'RESUMEN TOTAL'!S270</f>
        <v>0</v>
      </c>
      <c r="N267" s="86">
        <f>'RESUMEN TOTAL'!T270</f>
        <v>0</v>
      </c>
      <c r="O267" s="86">
        <f>'RESUMEN TOTAL'!U270</f>
        <v>0</v>
      </c>
      <c r="P267" s="86">
        <f>'RESUMEN TOTAL'!V270</f>
        <v>0</v>
      </c>
      <c r="Q267" s="86">
        <f>'RESUMEN TOTAL'!W270</f>
        <v>0</v>
      </c>
      <c r="R267" s="86">
        <f>'RESUMEN TOTAL'!X270</f>
        <v>0</v>
      </c>
      <c r="S267" s="86">
        <f>'RESUMEN TOTAL'!Y270</f>
        <v>0</v>
      </c>
      <c r="T267" s="86">
        <f>'RESUMEN TOTAL'!Z270</f>
        <v>0</v>
      </c>
      <c r="U267" s="86">
        <f>'RESUMEN TOTAL'!AA270</f>
        <v>0</v>
      </c>
      <c r="V267" s="86">
        <f>'RESUMEN TOTAL'!AB270</f>
        <v>0</v>
      </c>
      <c r="W267" s="86">
        <f>'RESUMEN TOTAL'!AC270</f>
        <v>0</v>
      </c>
      <c r="X267" s="86">
        <f>'RESUMEN TOTAL'!AD270</f>
        <v>0</v>
      </c>
      <c r="Y267" s="86">
        <f>'RESUMEN TOTAL'!AE270</f>
        <v>0</v>
      </c>
      <c r="Z267" s="86">
        <f>'RESUMEN TOTAL'!AF270</f>
        <v>0</v>
      </c>
      <c r="AA267" s="86">
        <f>'RESUMEN TOTAL'!AG270</f>
        <v>0</v>
      </c>
      <c r="AB267" s="86">
        <f>'RESUMEN TOTAL'!AH270</f>
        <v>0</v>
      </c>
      <c r="AC267" s="86">
        <f>'RESUMEN TOTAL'!AI270</f>
        <v>0</v>
      </c>
      <c r="AD267" s="86">
        <f>'RESUMEN TOTAL'!AJ270</f>
        <v>0</v>
      </c>
      <c r="AE267" s="86">
        <f>'RESUMEN TOTAL'!AK270</f>
        <v>0</v>
      </c>
      <c r="AF267" s="86">
        <f>'RESUMEN TOTAL'!AL270</f>
        <v>0</v>
      </c>
      <c r="AG267" s="86">
        <f>'RESUMEN TOTAL'!AM270</f>
        <v>0</v>
      </c>
      <c r="AH267" s="86">
        <f>'RESUMEN TOTAL'!AN270</f>
        <v>0</v>
      </c>
      <c r="AI267" s="86">
        <f>'RESUMEN TOTAL'!AO270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TOTAL'!A271</f>
        <v>RICARDO ROJAS</v>
      </c>
      <c r="B268" t="str">
        <f>'RESUMEN TOTAL'!B271</f>
        <v>RRJ04 (fija 2)</v>
      </c>
      <c r="C268" t="str">
        <f>'RESUMEN TOTAL'!D271</f>
        <v>RUBEN DARIO E/ FADER Y DIAG. LOS POETAS</v>
      </c>
      <c r="D268" s="33" t="str">
        <f>'RESUMEN TOTAL'!E271</f>
        <v>Fija</v>
      </c>
      <c r="E268" s="33" t="str">
        <f>'RESUMEN TOTAL'!F271</f>
        <v>Fibra Optica</v>
      </c>
      <c r="F268" s="86">
        <f>'RESUMEN TOTAL'!L271</f>
        <v>0</v>
      </c>
      <c r="G268" s="86">
        <f>'RESUMEN TOTAL'!M271</f>
        <v>0</v>
      </c>
      <c r="H268" s="86">
        <f>'RESUMEN TOTAL'!N271</f>
        <v>0</v>
      </c>
      <c r="I268" s="86">
        <f>'RESUMEN TOTAL'!O271</f>
        <v>0</v>
      </c>
      <c r="J268" s="86">
        <f>'RESUMEN TOTAL'!P271</f>
        <v>0</v>
      </c>
      <c r="K268" s="86">
        <f>'RESUMEN TOTAL'!Q271</f>
        <v>0</v>
      </c>
      <c r="L268" s="86">
        <f>'RESUMEN TOTAL'!R271</f>
        <v>0</v>
      </c>
      <c r="M268" s="86">
        <f>'RESUMEN TOTAL'!S271</f>
        <v>0</v>
      </c>
      <c r="N268" s="86">
        <f>'RESUMEN TOTAL'!T271</f>
        <v>0</v>
      </c>
      <c r="O268" s="86">
        <f>'RESUMEN TOTAL'!U271</f>
        <v>0</v>
      </c>
      <c r="P268" s="86">
        <f>'RESUMEN TOTAL'!V271</f>
        <v>0</v>
      </c>
      <c r="Q268" s="86">
        <f>'RESUMEN TOTAL'!W271</f>
        <v>0</v>
      </c>
      <c r="R268" s="86">
        <f>'RESUMEN TOTAL'!X271</f>
        <v>0</v>
      </c>
      <c r="S268" s="86">
        <f>'RESUMEN TOTAL'!Y271</f>
        <v>0</v>
      </c>
      <c r="T268" s="86">
        <f>'RESUMEN TOTAL'!Z271</f>
        <v>0</v>
      </c>
      <c r="U268" s="86">
        <f>'RESUMEN TOTAL'!AA271</f>
        <v>0</v>
      </c>
      <c r="V268" s="86">
        <f>'RESUMEN TOTAL'!AB271</f>
        <v>0</v>
      </c>
      <c r="W268" s="86">
        <f>'RESUMEN TOTAL'!AC271</f>
        <v>0</v>
      </c>
      <c r="X268" s="86">
        <f>'RESUMEN TOTAL'!AD271</f>
        <v>0</v>
      </c>
      <c r="Y268" s="86">
        <f>'RESUMEN TOTAL'!AE271</f>
        <v>0</v>
      </c>
      <c r="Z268" s="86">
        <f>'RESUMEN TOTAL'!AF271</f>
        <v>0</v>
      </c>
      <c r="AA268" s="86">
        <f>'RESUMEN TOTAL'!AG271</f>
        <v>0</v>
      </c>
      <c r="AB268" s="86">
        <f>'RESUMEN TOTAL'!AH271</f>
        <v>0</v>
      </c>
      <c r="AC268" s="86">
        <f>'RESUMEN TOTAL'!AI271</f>
        <v>0</v>
      </c>
      <c r="AD268" s="86">
        <f>'RESUMEN TOTAL'!AJ271</f>
        <v>0</v>
      </c>
      <c r="AE268" s="86">
        <f>'RESUMEN TOTAL'!AK271</f>
        <v>0</v>
      </c>
      <c r="AF268" s="86">
        <f>'RESUMEN TOTAL'!AL271</f>
        <v>0</v>
      </c>
      <c r="AG268" s="86">
        <f>'RESUMEN TOTAL'!AM271</f>
        <v>0</v>
      </c>
      <c r="AH268" s="86">
        <f>'RESUMEN TOTAL'!AN271</f>
        <v>0</v>
      </c>
      <c r="AI268" s="86">
        <f>'RESUMEN TOTAL'!AO271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TOTAL'!A272</f>
        <v>RICARDO ROJAS</v>
      </c>
      <c r="B269" t="str">
        <f>'RESUMEN TOTAL'!B272</f>
        <v>RRJ 05</v>
      </c>
      <c r="C269" t="str">
        <f>'RESUMEN TOTAL'!D272</f>
        <v>LUJAN Y RUTA 36</v>
      </c>
      <c r="D269" s="33" t="str">
        <f>'RESUMEN TOTAL'!E272</f>
        <v>DOMO</v>
      </c>
      <c r="E269" s="33" t="str">
        <f>'RESUMEN TOTAL'!F272</f>
        <v>Fibra Optica</v>
      </c>
      <c r="F269" s="86">
        <f>'RESUMEN TOTAL'!L272</f>
        <v>0</v>
      </c>
      <c r="G269" s="86">
        <f>'RESUMEN TOTAL'!M272</f>
        <v>0</v>
      </c>
      <c r="H269" s="86">
        <f>'RESUMEN TOTAL'!N272</f>
        <v>0</v>
      </c>
      <c r="I269" s="86">
        <f>'RESUMEN TOTAL'!O272</f>
        <v>0</v>
      </c>
      <c r="J269" s="86">
        <f>'RESUMEN TOTAL'!P272</f>
        <v>0</v>
      </c>
      <c r="K269" s="86">
        <f>'RESUMEN TOTAL'!Q272</f>
        <v>0</v>
      </c>
      <c r="L269" s="86">
        <f>'RESUMEN TOTAL'!R272</f>
        <v>0</v>
      </c>
      <c r="M269" s="86">
        <f>'RESUMEN TOTAL'!S272</f>
        <v>0</v>
      </c>
      <c r="N269" s="86">
        <f>'RESUMEN TOTAL'!T272</f>
        <v>0</v>
      </c>
      <c r="O269" s="86">
        <f>'RESUMEN TOTAL'!U272</f>
        <v>0</v>
      </c>
      <c r="P269" s="86">
        <f>'RESUMEN TOTAL'!V272</f>
        <v>0</v>
      </c>
      <c r="Q269" s="86">
        <f>'RESUMEN TOTAL'!W272</f>
        <v>0</v>
      </c>
      <c r="R269" s="86">
        <f>'RESUMEN TOTAL'!X272</f>
        <v>0</v>
      </c>
      <c r="S269" s="86">
        <f>'RESUMEN TOTAL'!Y272</f>
        <v>0</v>
      </c>
      <c r="T269" s="86">
        <f>'RESUMEN TOTAL'!Z272</f>
        <v>0</v>
      </c>
      <c r="U269" s="86">
        <f>'RESUMEN TOTAL'!AA272</f>
        <v>0</v>
      </c>
      <c r="V269" s="86">
        <f>'RESUMEN TOTAL'!AB272</f>
        <v>0</v>
      </c>
      <c r="W269" s="86">
        <f>'RESUMEN TOTAL'!AC272</f>
        <v>0</v>
      </c>
      <c r="X269" s="86">
        <f>'RESUMEN TOTAL'!AD272</f>
        <v>0</v>
      </c>
      <c r="Y269" s="86">
        <f>'RESUMEN TOTAL'!AE272</f>
        <v>0</v>
      </c>
      <c r="Z269" s="86">
        <f>'RESUMEN TOTAL'!AF272</f>
        <v>0</v>
      </c>
      <c r="AA269" s="86">
        <f>'RESUMEN TOTAL'!AG272</f>
        <v>0</v>
      </c>
      <c r="AB269" s="86">
        <f>'RESUMEN TOTAL'!AH272</f>
        <v>0</v>
      </c>
      <c r="AC269" s="86">
        <f>'RESUMEN TOTAL'!AI272</f>
        <v>0</v>
      </c>
      <c r="AD269" s="86">
        <f>'RESUMEN TOTAL'!AJ272</f>
        <v>0</v>
      </c>
      <c r="AE269" s="86">
        <f>'RESUMEN TOTAL'!AK272</f>
        <v>0</v>
      </c>
      <c r="AF269" s="86">
        <f>'RESUMEN TOTAL'!AL272</f>
        <v>0</v>
      </c>
      <c r="AG269" s="86">
        <f>'RESUMEN TOTAL'!AM272</f>
        <v>0</v>
      </c>
      <c r="AH269" s="86">
        <f>'RESUMEN TOTAL'!AN272</f>
        <v>0</v>
      </c>
      <c r="AI269" s="86">
        <f>'RESUMEN TOTAL'!AO272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TOTAL'!A273</f>
        <v>RICARDO ROJAS</v>
      </c>
      <c r="B270" t="str">
        <f>'RESUMEN TOTAL'!B273</f>
        <v>RRJ 06</v>
      </c>
      <c r="C270" t="str">
        <f>'RESUMEN TOTAL'!D273</f>
        <v>Constancio Vigil y Pablo Groussac</v>
      </c>
      <c r="D270" s="33" t="str">
        <f>'RESUMEN TOTAL'!E273</f>
        <v>Domo</v>
      </c>
      <c r="E270" s="33" t="str">
        <f>'RESUMEN TOTAL'!F273</f>
        <v>Fibra Optica</v>
      </c>
      <c r="F270" s="86">
        <f>'RESUMEN TOTAL'!L273</f>
        <v>0</v>
      </c>
      <c r="G270" s="86">
        <f>'RESUMEN TOTAL'!M273</f>
        <v>0</v>
      </c>
      <c r="H270" s="86">
        <f>'RESUMEN TOTAL'!N273</f>
        <v>0</v>
      </c>
      <c r="I270" s="86" t="str">
        <f>'RESUMEN TOTAL'!O273</f>
        <v>APAGADO</v>
      </c>
      <c r="J270" s="86" t="str">
        <f>'RESUMEN TOTAL'!P273</f>
        <v>APAGADO</v>
      </c>
      <c r="K270" s="86">
        <f>'RESUMEN TOTAL'!Q273</f>
        <v>0</v>
      </c>
      <c r="L270" s="86">
        <f>'RESUMEN TOTAL'!R273</f>
        <v>0</v>
      </c>
      <c r="M270" s="86">
        <f>'RESUMEN TOTAL'!S273</f>
        <v>0</v>
      </c>
      <c r="N270" s="86">
        <f>'RESUMEN TOTAL'!T273</f>
        <v>0</v>
      </c>
      <c r="O270" s="86">
        <f>'RESUMEN TOTAL'!U273</f>
        <v>0</v>
      </c>
      <c r="P270" s="86">
        <f>'RESUMEN TOTAL'!V273</f>
        <v>0</v>
      </c>
      <c r="Q270" s="86">
        <f>'RESUMEN TOTAL'!W273</f>
        <v>0</v>
      </c>
      <c r="R270" s="86">
        <f>'RESUMEN TOTAL'!X273</f>
        <v>0</v>
      </c>
      <c r="S270" s="86">
        <f>'RESUMEN TOTAL'!Y273</f>
        <v>0</v>
      </c>
      <c r="T270" s="86">
        <f>'RESUMEN TOTAL'!Z273</f>
        <v>0</v>
      </c>
      <c r="U270" s="86">
        <f>'RESUMEN TOTAL'!AA273</f>
        <v>0</v>
      </c>
      <c r="V270" s="86">
        <f>'RESUMEN TOTAL'!AB273</f>
        <v>0</v>
      </c>
      <c r="W270" s="86">
        <f>'RESUMEN TOTAL'!AC273</f>
        <v>0</v>
      </c>
      <c r="X270" s="86">
        <f>'RESUMEN TOTAL'!AD273</f>
        <v>0</v>
      </c>
      <c r="Y270" s="86">
        <f>'RESUMEN TOTAL'!AE273</f>
        <v>0</v>
      </c>
      <c r="Z270" s="86">
        <f>'RESUMEN TOTAL'!AF273</f>
        <v>0</v>
      </c>
      <c r="AA270" s="86">
        <f>'RESUMEN TOTAL'!AG273</f>
        <v>0</v>
      </c>
      <c r="AB270" s="86">
        <f>'RESUMEN TOTAL'!AH273</f>
        <v>0</v>
      </c>
      <c r="AC270" s="86">
        <f>'RESUMEN TOTAL'!AI273</f>
        <v>0</v>
      </c>
      <c r="AD270" s="86">
        <f>'RESUMEN TOTAL'!AJ273</f>
        <v>0</v>
      </c>
      <c r="AE270" s="86">
        <f>'RESUMEN TOTAL'!AK273</f>
        <v>0</v>
      </c>
      <c r="AF270" s="86">
        <f>'RESUMEN TOTAL'!AL273</f>
        <v>0</v>
      </c>
      <c r="AG270" s="86">
        <f>'RESUMEN TOTAL'!AM273</f>
        <v>0</v>
      </c>
      <c r="AH270" s="86">
        <f>'RESUMEN TOTAL'!AN273</f>
        <v>0</v>
      </c>
      <c r="AI270" s="86">
        <f>'RESUMEN TOTAL'!AO273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TOTAL'!A274</f>
        <v>RICARDO ROJAS</v>
      </c>
      <c r="B271" t="str">
        <f>'RESUMEN TOTAL'!B274</f>
        <v>RRJ 07</v>
      </c>
      <c r="C271" t="str">
        <f>'RESUMEN TOTAL'!D274</f>
        <v>Constancio Vigil y Estanislao del Campo</v>
      </c>
      <c r="D271" s="33" t="str">
        <f>'RESUMEN TOTAL'!E274</f>
        <v>Domo</v>
      </c>
      <c r="E271" s="33" t="str">
        <f>'RESUMEN TOTAL'!F274</f>
        <v>Fibra Optica</v>
      </c>
      <c r="F271" s="86">
        <f>'RESUMEN TOTAL'!L274</f>
        <v>0</v>
      </c>
      <c r="G271" s="86">
        <f>'RESUMEN TOTAL'!M274</f>
        <v>0</v>
      </c>
      <c r="H271" s="86">
        <f>'RESUMEN TOTAL'!N274</f>
        <v>0</v>
      </c>
      <c r="I271" s="86">
        <f>'RESUMEN TOTAL'!O274</f>
        <v>0</v>
      </c>
      <c r="J271" s="86">
        <f>'RESUMEN TOTAL'!P274</f>
        <v>0</v>
      </c>
      <c r="K271" s="86">
        <f>'RESUMEN TOTAL'!Q274</f>
        <v>0</v>
      </c>
      <c r="L271" s="86">
        <f>'RESUMEN TOTAL'!R274</f>
        <v>0</v>
      </c>
      <c r="M271" s="86">
        <f>'RESUMEN TOTAL'!S274</f>
        <v>0</v>
      </c>
      <c r="N271" s="86">
        <f>'RESUMEN TOTAL'!T274</f>
        <v>0</v>
      </c>
      <c r="O271" s="86">
        <f>'RESUMEN TOTAL'!U274</f>
        <v>0</v>
      </c>
      <c r="P271" s="86">
        <f>'RESUMEN TOTAL'!V274</f>
        <v>0</v>
      </c>
      <c r="Q271" s="86">
        <f>'RESUMEN TOTAL'!W274</f>
        <v>0</v>
      </c>
      <c r="R271" s="86">
        <f>'RESUMEN TOTAL'!X274</f>
        <v>0</v>
      </c>
      <c r="S271" s="86">
        <f>'RESUMEN TOTAL'!Y274</f>
        <v>0</v>
      </c>
      <c r="T271" s="86">
        <f>'RESUMEN TOTAL'!Z274</f>
        <v>0</v>
      </c>
      <c r="U271" s="86">
        <f>'RESUMEN TOTAL'!AA274</f>
        <v>0</v>
      </c>
      <c r="V271" s="86">
        <f>'RESUMEN TOTAL'!AB274</f>
        <v>0</v>
      </c>
      <c r="W271" s="86">
        <f>'RESUMEN TOTAL'!AC274</f>
        <v>0</v>
      </c>
      <c r="X271" s="86">
        <f>'RESUMEN TOTAL'!AD274</f>
        <v>0</v>
      </c>
      <c r="Y271" s="86">
        <f>'RESUMEN TOTAL'!AE274</f>
        <v>0</v>
      </c>
      <c r="Z271" s="86">
        <f>'RESUMEN TOTAL'!AF274</f>
        <v>0</v>
      </c>
      <c r="AA271" s="86">
        <f>'RESUMEN TOTAL'!AG274</f>
        <v>0</v>
      </c>
      <c r="AB271" s="86">
        <f>'RESUMEN TOTAL'!AH274</f>
        <v>0</v>
      </c>
      <c r="AC271" s="86">
        <f>'RESUMEN TOTAL'!AI274</f>
        <v>0</v>
      </c>
      <c r="AD271" s="86">
        <f>'RESUMEN TOTAL'!AJ274</f>
        <v>0</v>
      </c>
      <c r="AE271" s="86">
        <f>'RESUMEN TOTAL'!AK274</f>
        <v>0</v>
      </c>
      <c r="AF271" s="86">
        <f>'RESUMEN TOTAL'!AL274</f>
        <v>0</v>
      </c>
      <c r="AG271" s="86">
        <f>'RESUMEN TOTAL'!AM274</f>
        <v>0</v>
      </c>
      <c r="AH271" s="86">
        <f>'RESUMEN TOTAL'!AN274</f>
        <v>0</v>
      </c>
      <c r="AI271" s="86">
        <f>'RESUMEN TOTAL'!AO274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TOTAL'!A275</f>
        <v>RICARDO ROJAS</v>
      </c>
      <c r="B272" t="str">
        <f>'RESUMEN TOTAL'!B275</f>
        <v>RRJ 08</v>
      </c>
      <c r="C272" t="str">
        <f>'RESUMEN TOTAL'!D275</f>
        <v>Constancio Vigil y Pablo Podesta</v>
      </c>
      <c r="D272" s="33" t="str">
        <f>'RESUMEN TOTAL'!E275</f>
        <v>Domo</v>
      </c>
      <c r="E272" s="33" t="str">
        <f>'RESUMEN TOTAL'!F275</f>
        <v>Fibra Optica</v>
      </c>
      <c r="F272" s="86">
        <f>'RESUMEN TOTAL'!L275</f>
        <v>0</v>
      </c>
      <c r="G272" s="86">
        <f>'RESUMEN TOTAL'!M275</f>
        <v>0</v>
      </c>
      <c r="H272" s="86">
        <f>'RESUMEN TOTAL'!N275</f>
        <v>0</v>
      </c>
      <c r="I272" s="86">
        <f>'RESUMEN TOTAL'!O275</f>
        <v>0</v>
      </c>
      <c r="J272" s="86">
        <f>'RESUMEN TOTAL'!P275</f>
        <v>0</v>
      </c>
      <c r="K272" s="86">
        <f>'RESUMEN TOTAL'!Q275</f>
        <v>0</v>
      </c>
      <c r="L272" s="86">
        <f>'RESUMEN TOTAL'!R275</f>
        <v>0</v>
      </c>
      <c r="M272" s="86">
        <f>'RESUMEN TOTAL'!S275</f>
        <v>0</v>
      </c>
      <c r="N272" s="86">
        <f>'RESUMEN TOTAL'!T275</f>
        <v>0</v>
      </c>
      <c r="O272" s="86">
        <f>'RESUMEN TOTAL'!U275</f>
        <v>0</v>
      </c>
      <c r="P272" s="86">
        <f>'RESUMEN TOTAL'!V275</f>
        <v>0</v>
      </c>
      <c r="Q272" s="86">
        <f>'RESUMEN TOTAL'!W275</f>
        <v>0</v>
      </c>
      <c r="R272" s="86">
        <f>'RESUMEN TOTAL'!X275</f>
        <v>0</v>
      </c>
      <c r="S272" s="86">
        <f>'RESUMEN TOTAL'!Y275</f>
        <v>0</v>
      </c>
      <c r="T272" s="86">
        <f>'RESUMEN TOTAL'!Z275</f>
        <v>0</v>
      </c>
      <c r="U272" s="86">
        <f>'RESUMEN TOTAL'!AA275</f>
        <v>0</v>
      </c>
      <c r="V272" s="86">
        <f>'RESUMEN TOTAL'!AB276</f>
        <v>0</v>
      </c>
      <c r="W272" s="86">
        <f>'RESUMEN TOTAL'!AC275</f>
        <v>0</v>
      </c>
      <c r="X272" s="86">
        <f>'RESUMEN TOTAL'!AD275</f>
        <v>0</v>
      </c>
      <c r="Y272" s="86">
        <f>'RESUMEN TOTAL'!AE275</f>
        <v>0</v>
      </c>
      <c r="Z272" s="86">
        <f>'RESUMEN TOTAL'!AF275</f>
        <v>0</v>
      </c>
      <c r="AA272" s="86">
        <f>'RESUMEN TOTAL'!AG275</f>
        <v>0</v>
      </c>
      <c r="AB272" s="86">
        <f>'RESUMEN TOTAL'!AH275</f>
        <v>0</v>
      </c>
      <c r="AC272" s="86">
        <f>'RESUMEN TOTAL'!AI275</f>
        <v>0</v>
      </c>
      <c r="AD272" s="86">
        <f>'RESUMEN TOTAL'!AJ275</f>
        <v>0</v>
      </c>
      <c r="AE272" s="86">
        <f>'RESUMEN TOTAL'!AK275</f>
        <v>0</v>
      </c>
      <c r="AF272" s="86">
        <f>'RESUMEN TOTAL'!AL275</f>
        <v>0</v>
      </c>
      <c r="AG272" s="86">
        <f>'RESUMEN TOTAL'!AM275</f>
        <v>0</v>
      </c>
      <c r="AH272" s="86">
        <f>'RESUMEN TOTAL'!AN275</f>
        <v>0</v>
      </c>
      <c r="AI272" s="86">
        <f>'RESUMEN TOTAL'!AO275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TOTAL'!A276</f>
        <v>RICARDO ROJAS</v>
      </c>
      <c r="B273" t="str">
        <f>'RESUMEN TOTAL'!B276</f>
        <v>RRJ 09</v>
      </c>
      <c r="C273" t="str">
        <f>'RESUMEN TOTAL'!D276</f>
        <v>Constancio Vigil y Jose Ingeniero</v>
      </c>
      <c r="D273" s="33" t="str">
        <f>'RESUMEN TOTAL'!E276</f>
        <v>Domo</v>
      </c>
      <c r="E273" s="33" t="str">
        <f>'RESUMEN TOTAL'!F276</f>
        <v>Fibra Optica</v>
      </c>
      <c r="F273" s="86" t="str">
        <f>'RESUMEN TOTAL'!L276</f>
        <v>APAGADO</v>
      </c>
      <c r="G273" s="86" t="str">
        <f>'RESUMEN TOTAL'!M276</f>
        <v>APAGADO</v>
      </c>
      <c r="H273" s="86" t="str">
        <f>'RESUMEN TOTAL'!N276</f>
        <v>APAGADO</v>
      </c>
      <c r="I273" s="86" t="str">
        <f>'RESUMEN TOTAL'!O276</f>
        <v>APAGADO</v>
      </c>
      <c r="J273" s="86" t="str">
        <f>'RESUMEN TOTAL'!P276</f>
        <v>APAGADO</v>
      </c>
      <c r="K273" s="86" t="str">
        <f>'RESUMEN TOTAL'!Q276</f>
        <v>APAGADO</v>
      </c>
      <c r="L273" s="86">
        <f>'RESUMEN TOTAL'!R276</f>
        <v>0</v>
      </c>
      <c r="M273" s="86">
        <f>'RESUMEN TOTAL'!S276</f>
        <v>0</v>
      </c>
      <c r="N273" s="86">
        <f>'RESUMEN TOTAL'!T276</f>
        <v>0</v>
      </c>
      <c r="O273" s="86">
        <f>'RESUMEN TOTAL'!U276</f>
        <v>0</v>
      </c>
      <c r="P273" s="86">
        <f>'RESUMEN TOTAL'!V276</f>
        <v>0</v>
      </c>
      <c r="Q273" s="86">
        <f>'RESUMEN TOTAL'!W276</f>
        <v>0</v>
      </c>
      <c r="R273" s="86">
        <f>'RESUMEN TOTAL'!X276</f>
        <v>0</v>
      </c>
      <c r="S273" s="86">
        <f>'RESUMEN TOTAL'!Y276</f>
        <v>0</v>
      </c>
      <c r="T273" s="86">
        <f>'RESUMEN TOTAL'!Z276</f>
        <v>0</v>
      </c>
      <c r="U273" s="86">
        <f>'RESUMEN TOTAL'!AA276</f>
        <v>0</v>
      </c>
      <c r="V273" s="86" t="e">
        <f>'RESUMEN TOTAL'!#REF!</f>
        <v>#REF!</v>
      </c>
      <c r="W273" s="86">
        <f>'RESUMEN TOTAL'!AC276</f>
        <v>0</v>
      </c>
      <c r="X273" s="86">
        <f>'RESUMEN TOTAL'!AD276</f>
        <v>0</v>
      </c>
      <c r="Y273" s="86">
        <f>'RESUMEN TOTAL'!AE276</f>
        <v>0</v>
      </c>
      <c r="Z273" s="86">
        <f>'RESUMEN TOTAL'!AF276</f>
        <v>0</v>
      </c>
      <c r="AA273" s="86">
        <f>'RESUMEN TOTAL'!AG276</f>
        <v>0</v>
      </c>
      <c r="AB273" s="86">
        <f>'RESUMEN TOTAL'!AH276</f>
        <v>0</v>
      </c>
      <c r="AC273" s="86">
        <f>'RESUMEN TOTAL'!AI276</f>
        <v>0</v>
      </c>
      <c r="AD273" s="86">
        <f>'RESUMEN TOTAL'!AJ276</f>
        <v>0</v>
      </c>
      <c r="AE273" s="86">
        <f>'RESUMEN TOTAL'!AK276</f>
        <v>0</v>
      </c>
      <c r="AF273" s="86">
        <f>'RESUMEN TOTAL'!AL276</f>
        <v>0</v>
      </c>
      <c r="AG273" s="86">
        <f>'RESUMEN TOTAL'!AM276</f>
        <v>0</v>
      </c>
      <c r="AH273" s="86">
        <f>'RESUMEN TOTAL'!AN276</f>
        <v>0</v>
      </c>
      <c r="AI273" s="86">
        <f>'RESUMEN TOTAL'!AO276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TOTAL'!A277</f>
        <v>RICARDO ROJAS</v>
      </c>
      <c r="B274" t="str">
        <f>'RESUMEN TOTAL'!B277</f>
        <v>RRJ 10</v>
      </c>
      <c r="C274" t="str">
        <f>'RESUMEN TOTAL'!D277</f>
        <v>LUGONES Y OBLIGADO</v>
      </c>
      <c r="D274" s="33" t="str">
        <f>'RESUMEN TOTAL'!E277</f>
        <v>Domo</v>
      </c>
      <c r="E274" s="33" t="str">
        <f>'RESUMEN TOTAL'!F277</f>
        <v>Fibra Optica</v>
      </c>
      <c r="F274" s="86">
        <f>'RESUMEN TOTAL'!L277</f>
        <v>0</v>
      </c>
      <c r="G274" s="86">
        <f>'RESUMEN TOTAL'!M277</f>
        <v>0</v>
      </c>
      <c r="H274" s="86">
        <f>'RESUMEN TOTAL'!N277</f>
        <v>0</v>
      </c>
      <c r="I274" s="86">
        <f>'RESUMEN TOTAL'!O277</f>
        <v>0</v>
      </c>
      <c r="J274" s="86">
        <f>'RESUMEN TOTAL'!P277</f>
        <v>0</v>
      </c>
      <c r="K274" s="86">
        <f>'RESUMEN TOTAL'!Q277</f>
        <v>0</v>
      </c>
      <c r="L274" s="86">
        <f>'RESUMEN TOTAL'!R277</f>
        <v>0</v>
      </c>
      <c r="M274" s="86">
        <f>'RESUMEN TOTAL'!S277</f>
        <v>0</v>
      </c>
      <c r="N274" s="86">
        <f>'RESUMEN TOTAL'!T277</f>
        <v>0</v>
      </c>
      <c r="O274" s="86">
        <f>'RESUMEN TOTAL'!U277</f>
        <v>0</v>
      </c>
      <c r="P274" s="86">
        <f>'RESUMEN TOTAL'!V277</f>
        <v>0</v>
      </c>
      <c r="Q274" s="86">
        <f>'RESUMEN TOTAL'!W277</f>
        <v>0</v>
      </c>
      <c r="R274" s="86">
        <f>'RESUMEN TOTAL'!X277</f>
        <v>0</v>
      </c>
      <c r="S274" s="86">
        <f>'RESUMEN TOTAL'!Y277</f>
        <v>0</v>
      </c>
      <c r="T274" s="86">
        <f>'RESUMEN TOTAL'!Z277</f>
        <v>0</v>
      </c>
      <c r="U274" s="86">
        <f>'RESUMEN TOTAL'!AA277</f>
        <v>0</v>
      </c>
      <c r="V274" s="86">
        <f>'RESUMEN TOTAL'!AB277</f>
        <v>0</v>
      </c>
      <c r="W274" s="86">
        <f>'RESUMEN TOTAL'!AC277</f>
        <v>0</v>
      </c>
      <c r="X274" s="86">
        <f>'RESUMEN TOTAL'!AD277</f>
        <v>0</v>
      </c>
      <c r="Y274" s="86">
        <f>'RESUMEN TOTAL'!AE277</f>
        <v>0</v>
      </c>
      <c r="Z274" s="86">
        <f>'RESUMEN TOTAL'!AF277</f>
        <v>0</v>
      </c>
      <c r="AA274" s="86">
        <f>'RESUMEN TOTAL'!AG277</f>
        <v>0</v>
      </c>
      <c r="AB274" s="86">
        <f>'RESUMEN TOTAL'!AH277</f>
        <v>0</v>
      </c>
      <c r="AC274" s="86">
        <f>'RESUMEN TOTAL'!AI277</f>
        <v>0</v>
      </c>
      <c r="AD274" s="86">
        <f>'RESUMEN TOTAL'!AJ277</f>
        <v>0</v>
      </c>
      <c r="AE274" s="86">
        <f>'RESUMEN TOTAL'!AK277</f>
        <v>0</v>
      </c>
      <c r="AF274" s="86">
        <f>'RESUMEN TOTAL'!AL277</f>
        <v>0</v>
      </c>
      <c r="AG274" s="86">
        <f>'RESUMEN TOTAL'!AM277</f>
        <v>0</v>
      </c>
      <c r="AH274" s="86">
        <f>'RESUMEN TOTAL'!AN277</f>
        <v>0</v>
      </c>
      <c r="AI274" s="86">
        <f>'RESUMEN TOTAL'!AO277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TOTAL'!A278</f>
        <v>RICARDO ROJAS</v>
      </c>
      <c r="B275" t="str">
        <f>'RESUMEN TOTAL'!B278</f>
        <v>RRJ 11</v>
      </c>
      <c r="C275" t="str">
        <f>'RESUMEN TOTAL'!D278</f>
        <v>LUGONES Y OBLIGADO</v>
      </c>
      <c r="D275" s="33" t="str">
        <f>'RESUMEN TOTAL'!E278</f>
        <v>Domo</v>
      </c>
      <c r="E275" s="33" t="str">
        <f>'RESUMEN TOTAL'!F278</f>
        <v>Fibra Optica</v>
      </c>
      <c r="F275" s="86">
        <f>'RESUMEN TOTAL'!L278</f>
        <v>0</v>
      </c>
      <c r="G275" s="86">
        <f>'RESUMEN TOTAL'!M278</f>
        <v>0</v>
      </c>
      <c r="H275" s="86">
        <f>'RESUMEN TOTAL'!N278</f>
        <v>0</v>
      </c>
      <c r="I275" s="86">
        <f>'RESUMEN TOTAL'!O278</f>
        <v>0</v>
      </c>
      <c r="J275" s="86">
        <f>'RESUMEN TOTAL'!P278</f>
        <v>0</v>
      </c>
      <c r="K275" s="86">
        <f>'RESUMEN TOTAL'!Q278</f>
        <v>0</v>
      </c>
      <c r="L275" s="86">
        <f>'RESUMEN TOTAL'!R278</f>
        <v>0</v>
      </c>
      <c r="M275" s="86">
        <f>'RESUMEN TOTAL'!S278</f>
        <v>0</v>
      </c>
      <c r="N275" s="86">
        <f>'RESUMEN TOTAL'!T278</f>
        <v>0</v>
      </c>
      <c r="O275" s="86">
        <f>'RESUMEN TOTAL'!U278</f>
        <v>0</v>
      </c>
      <c r="P275" s="86">
        <f>'RESUMEN TOTAL'!V278</f>
        <v>0</v>
      </c>
      <c r="Q275" s="86">
        <f>'RESUMEN TOTAL'!W278</f>
        <v>0</v>
      </c>
      <c r="R275" s="86">
        <f>'RESUMEN TOTAL'!X278</f>
        <v>0</v>
      </c>
      <c r="S275" s="86">
        <f>'RESUMEN TOTAL'!Y278</f>
        <v>0</v>
      </c>
      <c r="T275" s="86">
        <f>'RESUMEN TOTAL'!Z278</f>
        <v>0</v>
      </c>
      <c r="U275" s="86">
        <f>'RESUMEN TOTAL'!AA278</f>
        <v>0</v>
      </c>
      <c r="V275" s="86">
        <f>'RESUMEN TOTAL'!AB278</f>
        <v>0</v>
      </c>
      <c r="W275" s="86">
        <f>'RESUMEN TOTAL'!AC278</f>
        <v>0</v>
      </c>
      <c r="X275" s="86">
        <f>'RESUMEN TOTAL'!AD278</f>
        <v>0</v>
      </c>
      <c r="Y275" s="86">
        <f>'RESUMEN TOTAL'!AE278</f>
        <v>0</v>
      </c>
      <c r="Z275" s="86">
        <f>'RESUMEN TOTAL'!AF278</f>
        <v>0</v>
      </c>
      <c r="AA275" s="86">
        <f>'RESUMEN TOTAL'!AG278</f>
        <v>0</v>
      </c>
      <c r="AB275" s="86">
        <f>'RESUMEN TOTAL'!AH278</f>
        <v>0</v>
      </c>
      <c r="AC275" s="86">
        <f>'RESUMEN TOTAL'!AI278</f>
        <v>0</v>
      </c>
      <c r="AD275" s="86">
        <f>'RESUMEN TOTAL'!AJ278</f>
        <v>0</v>
      </c>
      <c r="AE275" s="86">
        <f>'RESUMEN TOTAL'!AK278</f>
        <v>0</v>
      </c>
      <c r="AF275" s="86">
        <f>'RESUMEN TOTAL'!AL278</f>
        <v>0</v>
      </c>
      <c r="AG275" s="86">
        <f>'RESUMEN TOTAL'!AM278</f>
        <v>0</v>
      </c>
      <c r="AH275" s="86">
        <f>'RESUMEN TOTAL'!AN278</f>
        <v>0</v>
      </c>
      <c r="AI275" s="86">
        <f>'RESUMEN TOTAL'!AO278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TOTAL'!A279</f>
        <v>RICARDO ROJAS</v>
      </c>
      <c r="B276" t="str">
        <f>'RESUMEN TOTAL'!B279</f>
        <v>RRJ 12</v>
      </c>
      <c r="C276" t="str">
        <f>'RESUMEN TOTAL'!D279</f>
        <v>FADER Y DIAGONAL LOS POETAS</v>
      </c>
      <c r="D276" s="33" t="str">
        <f>'RESUMEN TOTAL'!E279</f>
        <v>DOMO</v>
      </c>
      <c r="E276" s="33" t="str">
        <f>'RESUMEN TOTAL'!F279</f>
        <v>Fibra Optica</v>
      </c>
      <c r="F276" s="86">
        <f>'RESUMEN TOTAL'!L279</f>
        <v>0</v>
      </c>
      <c r="G276" s="86">
        <f>'RESUMEN TOTAL'!M279</f>
        <v>0</v>
      </c>
      <c r="H276" s="86">
        <f>'RESUMEN TOTAL'!N279</f>
        <v>0</v>
      </c>
      <c r="I276" s="86">
        <f>'RESUMEN TOTAL'!O279</f>
        <v>0</v>
      </c>
      <c r="J276" s="86">
        <f>'RESUMEN TOTAL'!P279</f>
        <v>0</v>
      </c>
      <c r="K276" s="86">
        <f>'RESUMEN TOTAL'!Q279</f>
        <v>0</v>
      </c>
      <c r="L276" s="86">
        <f>'RESUMEN TOTAL'!R279</f>
        <v>0</v>
      </c>
      <c r="M276" s="86">
        <f>'RESUMEN TOTAL'!S279</f>
        <v>0</v>
      </c>
      <c r="N276" s="86">
        <f>'RESUMEN TOTAL'!T279</f>
        <v>0</v>
      </c>
      <c r="O276" s="86">
        <f>'RESUMEN TOTAL'!U279</f>
        <v>0</v>
      </c>
      <c r="P276" s="86">
        <f>'RESUMEN TOTAL'!V279</f>
        <v>0</v>
      </c>
      <c r="Q276" s="86">
        <f>'RESUMEN TOTAL'!W279</f>
        <v>0</v>
      </c>
      <c r="R276" s="86">
        <f>'RESUMEN TOTAL'!X279</f>
        <v>0</v>
      </c>
      <c r="S276" s="86">
        <f>'RESUMEN TOTAL'!Y279</f>
        <v>0</v>
      </c>
      <c r="T276" s="86">
        <f>'RESUMEN TOTAL'!Z279</f>
        <v>0</v>
      </c>
      <c r="U276" s="86">
        <f>'RESUMEN TOTAL'!AA279</f>
        <v>0</v>
      </c>
      <c r="V276" s="86">
        <f>'RESUMEN TOTAL'!AB279</f>
        <v>0</v>
      </c>
      <c r="W276" s="86">
        <f>'RESUMEN TOTAL'!AC279</f>
        <v>0</v>
      </c>
      <c r="X276" s="86">
        <f>'RESUMEN TOTAL'!AD279</f>
        <v>0</v>
      </c>
      <c r="Y276" s="86">
        <f>'RESUMEN TOTAL'!AE279</f>
        <v>0</v>
      </c>
      <c r="Z276" s="86">
        <f>'RESUMEN TOTAL'!AF279</f>
        <v>0</v>
      </c>
      <c r="AA276" s="86">
        <f>'RESUMEN TOTAL'!AG279</f>
        <v>0</v>
      </c>
      <c r="AB276" s="86">
        <f>'RESUMEN TOTAL'!AH279</f>
        <v>0</v>
      </c>
      <c r="AC276" s="86">
        <f>'RESUMEN TOTAL'!AI279</f>
        <v>0</v>
      </c>
      <c r="AD276" s="86">
        <f>'RESUMEN TOTAL'!AJ279</f>
        <v>0</v>
      </c>
      <c r="AE276" s="86">
        <f>'RESUMEN TOTAL'!AK279</f>
        <v>0</v>
      </c>
      <c r="AF276" s="86">
        <f>'RESUMEN TOTAL'!AL279</f>
        <v>0</v>
      </c>
      <c r="AG276" s="86">
        <f>'RESUMEN TOTAL'!AM279</f>
        <v>0</v>
      </c>
      <c r="AH276" s="86">
        <f>'RESUMEN TOTAL'!AN279</f>
        <v>0</v>
      </c>
      <c r="AI276" s="86">
        <f>'RESUMEN TOTAL'!AO279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TOTAL'!A280</f>
        <v>RICARDO ROJAS</v>
      </c>
      <c r="B277" t="str">
        <f>'RESUMEN TOTAL'!B280</f>
        <v>RRJ 13</v>
      </c>
      <c r="C277" t="str">
        <f>'RESUMEN TOTAL'!D280</f>
        <v>LUJAN Y DIAGONAL LOS POETAS</v>
      </c>
      <c r="D277" s="33" t="str">
        <f>'RESUMEN TOTAL'!E280</f>
        <v>Fija</v>
      </c>
      <c r="E277" s="33" t="str">
        <f>'RESUMEN TOTAL'!F280</f>
        <v>Fibra Optica</v>
      </c>
      <c r="F277" s="86">
        <f>'RESUMEN TOTAL'!L280</f>
        <v>0</v>
      </c>
      <c r="G277" s="86">
        <f>'RESUMEN TOTAL'!M280</f>
        <v>0</v>
      </c>
      <c r="H277" s="86">
        <f>'RESUMEN TOTAL'!N280</f>
        <v>0</v>
      </c>
      <c r="I277" s="86">
        <f>'RESUMEN TOTAL'!O280</f>
        <v>0</v>
      </c>
      <c r="J277" s="86">
        <f>'RESUMEN TOTAL'!P280</f>
        <v>0</v>
      </c>
      <c r="K277" s="86">
        <f>'RESUMEN TOTAL'!Q280</f>
        <v>0</v>
      </c>
      <c r="L277" s="86">
        <f>'RESUMEN TOTAL'!R280</f>
        <v>0</v>
      </c>
      <c r="M277" s="86">
        <f>'RESUMEN TOTAL'!S280</f>
        <v>0</v>
      </c>
      <c r="N277" s="86">
        <f>'RESUMEN TOTAL'!T280</f>
        <v>0</v>
      </c>
      <c r="O277" s="86">
        <f>'RESUMEN TOTAL'!U280</f>
        <v>0</v>
      </c>
      <c r="P277" s="86">
        <f>'RESUMEN TOTAL'!V280</f>
        <v>0</v>
      </c>
      <c r="Q277" s="86">
        <f>'RESUMEN TOTAL'!W280</f>
        <v>0</v>
      </c>
      <c r="R277" s="86">
        <f>'RESUMEN TOTAL'!X280</f>
        <v>0</v>
      </c>
      <c r="S277" s="86">
        <f>'RESUMEN TOTAL'!Y280</f>
        <v>0</v>
      </c>
      <c r="T277" s="86">
        <f>'RESUMEN TOTAL'!Z280</f>
        <v>0</v>
      </c>
      <c r="U277" s="86">
        <f>'RESUMEN TOTAL'!AA280</f>
        <v>0</v>
      </c>
      <c r="V277" s="86">
        <f>'RESUMEN TOTAL'!AB280</f>
        <v>0</v>
      </c>
      <c r="W277" s="86">
        <f>'RESUMEN TOTAL'!AC280</f>
        <v>0</v>
      </c>
      <c r="X277" s="86">
        <f>'RESUMEN TOTAL'!AD280</f>
        <v>0</v>
      </c>
      <c r="Y277" s="86">
        <f>'RESUMEN TOTAL'!AE280</f>
        <v>0</v>
      </c>
      <c r="Z277" s="86">
        <f>'RESUMEN TOTAL'!AF280</f>
        <v>0</v>
      </c>
      <c r="AA277" s="86">
        <f>'RESUMEN TOTAL'!AG280</f>
        <v>0</v>
      </c>
      <c r="AB277" s="86">
        <f>'RESUMEN TOTAL'!AH280</f>
        <v>0</v>
      </c>
      <c r="AC277" s="86">
        <f>'RESUMEN TOTAL'!AI280</f>
        <v>0</v>
      </c>
      <c r="AD277" s="86">
        <f>'RESUMEN TOTAL'!AJ280</f>
        <v>0</v>
      </c>
      <c r="AE277" s="86">
        <f>'RESUMEN TOTAL'!AK280</f>
        <v>0</v>
      </c>
      <c r="AF277" s="86">
        <f>'RESUMEN TOTAL'!AL280</f>
        <v>0</v>
      </c>
      <c r="AG277" s="86">
        <f>'RESUMEN TOTAL'!AM280</f>
        <v>0</v>
      </c>
      <c r="AH277" s="86">
        <f>'RESUMEN TOTAL'!AN280</f>
        <v>0</v>
      </c>
      <c r="AI277" s="86">
        <f>'RESUMEN TOTAL'!AO280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TOTAL'!A281</f>
        <v>SANTA ANA</v>
      </c>
      <c r="B278" t="str">
        <f>'RESUMEN TOTAL'!B281</f>
        <v>SAN 02</v>
      </c>
      <c r="C278" t="str">
        <f>'RESUMEN TOTAL'!D281</f>
        <v>HUDSON Y SUIPACHA</v>
      </c>
      <c r="D278" s="33" t="str">
        <f>'RESUMEN TOTAL'!E281</f>
        <v>Fija 2</v>
      </c>
      <c r="E278" s="33" t="str">
        <f>'RESUMEN TOTAL'!F281</f>
        <v>Fibra Optica</v>
      </c>
      <c r="F278" s="86">
        <f>'RESUMEN TOTAL'!L281</f>
        <v>0</v>
      </c>
      <c r="G278" s="86" t="str">
        <f>'RESUMEN TOTAL'!M281</f>
        <v>APAGADO</v>
      </c>
      <c r="H278" s="86" t="str">
        <f>'RESUMEN TOTAL'!N281</f>
        <v>APAGADO</v>
      </c>
      <c r="I278" s="86">
        <f>'RESUMEN TOTAL'!O281</f>
        <v>0</v>
      </c>
      <c r="J278" s="86">
        <f>'RESUMEN TOTAL'!P281</f>
        <v>0</v>
      </c>
      <c r="K278" s="86">
        <f>'RESUMEN TOTAL'!Q281</f>
        <v>0</v>
      </c>
      <c r="L278" s="86">
        <f>'RESUMEN TOTAL'!R281</f>
        <v>0</v>
      </c>
      <c r="M278" s="86">
        <f>'RESUMEN TOTAL'!S281</f>
        <v>0</v>
      </c>
      <c r="N278" s="86">
        <f>'RESUMEN TOTAL'!T281</f>
        <v>0</v>
      </c>
      <c r="O278" s="86">
        <f>'RESUMEN TOTAL'!U281</f>
        <v>0</v>
      </c>
      <c r="P278" s="86">
        <f>'RESUMEN TOTAL'!V281</f>
        <v>0</v>
      </c>
      <c r="Q278" s="86">
        <f>'RESUMEN TOTAL'!W281</f>
        <v>0</v>
      </c>
      <c r="R278" s="86">
        <f>'RESUMEN TOTAL'!X281</f>
        <v>0</v>
      </c>
      <c r="S278" s="86">
        <f>'RESUMEN TOTAL'!Y281</f>
        <v>0</v>
      </c>
      <c r="T278" s="86">
        <f>'RESUMEN TOTAL'!Z281</f>
        <v>0</v>
      </c>
      <c r="U278" s="86">
        <f>'RESUMEN TOTAL'!AA281</f>
        <v>0</v>
      </c>
      <c r="V278" s="86">
        <f>'RESUMEN TOTAL'!AB281</f>
        <v>0</v>
      </c>
      <c r="W278" s="86">
        <f>'RESUMEN TOTAL'!AC281</f>
        <v>0</v>
      </c>
      <c r="X278" s="86">
        <f>'RESUMEN TOTAL'!AD281</f>
        <v>0</v>
      </c>
      <c r="Y278" s="86">
        <f>'RESUMEN TOTAL'!AE281</f>
        <v>0</v>
      </c>
      <c r="Z278" s="86">
        <f>'RESUMEN TOTAL'!AF281</f>
        <v>0</v>
      </c>
      <c r="AA278" s="86">
        <f>'RESUMEN TOTAL'!AG281</f>
        <v>0</v>
      </c>
      <c r="AB278" s="86">
        <f>'RESUMEN TOTAL'!AH281</f>
        <v>0</v>
      </c>
      <c r="AC278" s="86">
        <f>'RESUMEN TOTAL'!AI281</f>
        <v>0</v>
      </c>
      <c r="AD278" s="86">
        <f>'RESUMEN TOTAL'!AJ281</f>
        <v>0</v>
      </c>
      <c r="AE278" s="86">
        <f>'RESUMEN TOTAL'!AK281</f>
        <v>0</v>
      </c>
      <c r="AF278" s="86">
        <f>'RESUMEN TOTAL'!AL281</f>
        <v>0</v>
      </c>
      <c r="AG278" s="86">
        <f>'RESUMEN TOTAL'!AM281</f>
        <v>0</v>
      </c>
      <c r="AH278" s="86">
        <f>'RESUMEN TOTAL'!AN281</f>
        <v>0</v>
      </c>
      <c r="AI278" s="86">
        <f>'RESUMEN TOTAL'!AO281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TOTAL'!A282</f>
        <v>SANTA ANA</v>
      </c>
      <c r="B279" t="str">
        <f>'RESUMEN TOTAL'!B282</f>
        <v>SAN01</v>
      </c>
      <c r="C279" t="str">
        <f>'RESUMEN TOTAL'!D282</f>
        <v>HUDSON Y SUIPACHA</v>
      </c>
      <c r="D279" s="33" t="str">
        <f>'RESUMEN TOTAL'!E282</f>
        <v>Fija 1</v>
      </c>
      <c r="E279" s="33" t="str">
        <f>'RESUMEN TOTAL'!F282</f>
        <v>Fibra Optica</v>
      </c>
      <c r="F279" s="86">
        <f>'RESUMEN TOTAL'!L282</f>
        <v>0</v>
      </c>
      <c r="G279" s="86" t="str">
        <f>'RESUMEN TOTAL'!M282</f>
        <v>APAGADO</v>
      </c>
      <c r="H279" s="86" t="str">
        <f>'RESUMEN TOTAL'!N282</f>
        <v>APAGADO</v>
      </c>
      <c r="I279" s="86">
        <f>'RESUMEN TOTAL'!O282</f>
        <v>0</v>
      </c>
      <c r="J279" s="86">
        <f>'RESUMEN TOTAL'!P282</f>
        <v>0</v>
      </c>
      <c r="K279" s="86">
        <f>'RESUMEN TOTAL'!Q282</f>
        <v>0</v>
      </c>
      <c r="L279" s="86">
        <f>'RESUMEN TOTAL'!R282</f>
        <v>0</v>
      </c>
      <c r="M279" s="86">
        <f>'RESUMEN TOTAL'!S282</f>
        <v>0</v>
      </c>
      <c r="N279" s="86">
        <f>'RESUMEN TOTAL'!T282</f>
        <v>0</v>
      </c>
      <c r="O279" s="86">
        <f>'RESUMEN TOTAL'!U282</f>
        <v>0</v>
      </c>
      <c r="P279" s="86">
        <f>'RESUMEN TOTAL'!V282</f>
        <v>0</v>
      </c>
      <c r="Q279" s="86">
        <f>'RESUMEN TOTAL'!W282</f>
        <v>0</v>
      </c>
      <c r="R279" s="86">
        <f>'RESUMEN TOTAL'!X282</f>
        <v>0</v>
      </c>
      <c r="S279" s="86">
        <f>'RESUMEN TOTAL'!Y282</f>
        <v>0</v>
      </c>
      <c r="T279" s="86">
        <f>'RESUMEN TOTAL'!Z282</f>
        <v>0</v>
      </c>
      <c r="U279" s="86">
        <f>'RESUMEN TOTAL'!AA282</f>
        <v>0</v>
      </c>
      <c r="V279" s="86">
        <f>'RESUMEN TOTAL'!AB282</f>
        <v>0</v>
      </c>
      <c r="W279" s="86">
        <f>'RESUMEN TOTAL'!AC282</f>
        <v>0</v>
      </c>
      <c r="X279" s="86">
        <f>'RESUMEN TOTAL'!AD282</f>
        <v>0</v>
      </c>
      <c r="Y279" s="86">
        <f>'RESUMEN TOTAL'!AE282</f>
        <v>0</v>
      </c>
      <c r="Z279" s="86">
        <f>'RESUMEN TOTAL'!AF282</f>
        <v>0</v>
      </c>
      <c r="AA279" s="86">
        <f>'RESUMEN TOTAL'!AG282</f>
        <v>0</v>
      </c>
      <c r="AB279" s="86">
        <f>'RESUMEN TOTAL'!AH282</f>
        <v>0</v>
      </c>
      <c r="AC279" s="86">
        <f>'RESUMEN TOTAL'!AI282</f>
        <v>0</v>
      </c>
      <c r="AD279" s="86">
        <f>'RESUMEN TOTAL'!AJ282</f>
        <v>0</v>
      </c>
      <c r="AE279" s="86">
        <f>'RESUMEN TOTAL'!AK282</f>
        <v>0</v>
      </c>
      <c r="AF279" s="86">
        <f>'RESUMEN TOTAL'!AL282</f>
        <v>0</v>
      </c>
      <c r="AG279" s="86">
        <f>'RESUMEN TOTAL'!AM282</f>
        <v>0</v>
      </c>
      <c r="AH279" s="86">
        <f>'RESUMEN TOTAL'!AN282</f>
        <v>0</v>
      </c>
      <c r="AI279" s="86">
        <f>'RESUMEN TOTAL'!AO282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TOTAL'!A283</f>
        <v>PRESIDENTE SARMIENTO</v>
      </c>
      <c r="B280" t="str">
        <f>'RESUMEN TOTAL'!B283</f>
        <v>SAR01</v>
      </c>
      <c r="C280" t="str">
        <f>'RESUMEN TOTAL'!D283</f>
        <v>Storni Y Sanchez de Loria</v>
      </c>
      <c r="D280" s="33" t="str">
        <f>'RESUMEN TOTAL'!E283</f>
        <v>Domo</v>
      </c>
      <c r="E280" s="33" t="str">
        <f>'RESUMEN TOTAL'!F283</f>
        <v>Fibra Optica</v>
      </c>
      <c r="F280" s="86">
        <f>'RESUMEN TOTAL'!L283</f>
        <v>0</v>
      </c>
      <c r="G280" s="86">
        <f>'RESUMEN TOTAL'!M283</f>
        <v>0</v>
      </c>
      <c r="H280" s="86">
        <f>'RESUMEN TOTAL'!N283</f>
        <v>0</v>
      </c>
      <c r="I280" s="86">
        <f>'RESUMEN TOTAL'!O283</f>
        <v>0</v>
      </c>
      <c r="J280" s="86">
        <f>'RESUMEN TOTAL'!P283</f>
        <v>0</v>
      </c>
      <c r="K280" s="86">
        <f>'RESUMEN TOTAL'!Q283</f>
        <v>0</v>
      </c>
      <c r="L280" s="86">
        <f>'RESUMEN TOTAL'!R283</f>
        <v>0</v>
      </c>
      <c r="M280" s="86">
        <f>'RESUMEN TOTAL'!S283</f>
        <v>0</v>
      </c>
      <c r="N280" s="86">
        <f>'RESUMEN TOTAL'!T283</f>
        <v>0</v>
      </c>
      <c r="O280" s="86">
        <f>'RESUMEN TOTAL'!U283</f>
        <v>0</v>
      </c>
      <c r="P280" s="86">
        <f>'RESUMEN TOTAL'!V283</f>
        <v>0</v>
      </c>
      <c r="Q280" s="86">
        <f>'RESUMEN TOTAL'!W283</f>
        <v>0</v>
      </c>
      <c r="R280" s="86">
        <f>'RESUMEN TOTAL'!X283</f>
        <v>0</v>
      </c>
      <c r="S280" s="86">
        <f>'RESUMEN TOTAL'!Y283</f>
        <v>0</v>
      </c>
      <c r="T280" s="86">
        <f>'RESUMEN TOTAL'!Z283</f>
        <v>0</v>
      </c>
      <c r="U280" s="86">
        <f>'RESUMEN TOTAL'!AA283</f>
        <v>0</v>
      </c>
      <c r="V280" s="86">
        <f>'RESUMEN TOTAL'!AB283</f>
        <v>0</v>
      </c>
      <c r="W280" s="86">
        <f>'RESUMEN TOTAL'!AC283</f>
        <v>0</v>
      </c>
      <c r="X280" s="86">
        <f>'RESUMEN TOTAL'!AD283</f>
        <v>0</v>
      </c>
      <c r="Y280" s="86">
        <f>'RESUMEN TOTAL'!AE283</f>
        <v>0</v>
      </c>
      <c r="Z280" s="86">
        <f>'RESUMEN TOTAL'!AF283</f>
        <v>0</v>
      </c>
      <c r="AA280" s="86">
        <f>'RESUMEN TOTAL'!AG283</f>
        <v>0</v>
      </c>
      <c r="AB280" s="86">
        <f>'RESUMEN TOTAL'!AH283</f>
        <v>0</v>
      </c>
      <c r="AC280" s="86">
        <f>'RESUMEN TOTAL'!AI283</f>
        <v>0</v>
      </c>
      <c r="AD280" s="86">
        <f>'RESUMEN TOTAL'!AJ283</f>
        <v>0</v>
      </c>
      <c r="AE280" s="86">
        <f>'RESUMEN TOTAL'!AK283</f>
        <v>0</v>
      </c>
      <c r="AF280" s="86">
        <f>'RESUMEN TOTAL'!AL283</f>
        <v>0</v>
      </c>
      <c r="AG280" s="86">
        <f>'RESUMEN TOTAL'!AM283</f>
        <v>0</v>
      </c>
      <c r="AH280" s="86">
        <f>'RESUMEN TOTAL'!AN283</f>
        <v>0</v>
      </c>
      <c r="AI280" s="86">
        <f>'RESUMEN TOTAL'!AO283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TOTAL'!A284</f>
        <v>PRESIDENTE SARMIENTO</v>
      </c>
      <c r="B281" t="str">
        <f>'RESUMEN TOTAL'!B284</f>
        <v>SAR 02 (fija 1)</v>
      </c>
      <c r="C281" t="str">
        <f>'RESUMEN TOTAL'!D284</f>
        <v>DARDO ROCHA Y GABRIELA MISTRAL</v>
      </c>
      <c r="D281" s="33" t="str">
        <f>'RESUMEN TOTAL'!E284</f>
        <v>Fija</v>
      </c>
      <c r="E281" s="33" t="str">
        <f>'RESUMEN TOTAL'!F284</f>
        <v>Fibra Optica</v>
      </c>
      <c r="F281" s="86">
        <f>'RESUMEN TOTAL'!L284</f>
        <v>0</v>
      </c>
      <c r="G281" s="86">
        <f>'RESUMEN TOTAL'!M284</f>
        <v>0</v>
      </c>
      <c r="H281" s="86">
        <f>'RESUMEN TOTAL'!N284</f>
        <v>0</v>
      </c>
      <c r="I281" s="86">
        <f>'RESUMEN TOTAL'!O284</f>
        <v>0</v>
      </c>
      <c r="J281" s="86">
        <f>'RESUMEN TOTAL'!P284</f>
        <v>0</v>
      </c>
      <c r="K281" s="86">
        <f>'RESUMEN TOTAL'!Q284</f>
        <v>0</v>
      </c>
      <c r="L281" s="86">
        <f>'RESUMEN TOTAL'!R284</f>
        <v>0</v>
      </c>
      <c r="M281" s="86">
        <f>'RESUMEN TOTAL'!S284</f>
        <v>0</v>
      </c>
      <c r="N281" s="86">
        <f>'RESUMEN TOTAL'!T284</f>
        <v>0</v>
      </c>
      <c r="O281" s="86">
        <f>'RESUMEN TOTAL'!U284</f>
        <v>0</v>
      </c>
      <c r="P281" s="86">
        <f>'RESUMEN TOTAL'!V284</f>
        <v>0</v>
      </c>
      <c r="Q281" s="86">
        <f>'RESUMEN TOTAL'!W284</f>
        <v>0</v>
      </c>
      <c r="R281" s="86">
        <f>'RESUMEN TOTAL'!X284</f>
        <v>0</v>
      </c>
      <c r="S281" s="86">
        <f>'RESUMEN TOTAL'!Y284</f>
        <v>0</v>
      </c>
      <c r="T281" s="86">
        <f>'RESUMEN TOTAL'!Z284</f>
        <v>0</v>
      </c>
      <c r="U281" s="86">
        <f>'RESUMEN TOTAL'!AA284</f>
        <v>0</v>
      </c>
      <c r="V281" s="86">
        <f>'RESUMEN TOTAL'!AB284</f>
        <v>0</v>
      </c>
      <c r="W281" s="86">
        <f>'RESUMEN TOTAL'!AC284</f>
        <v>0</v>
      </c>
      <c r="X281" s="86">
        <f>'RESUMEN TOTAL'!AD284</f>
        <v>0</v>
      </c>
      <c r="Y281" s="86">
        <f>'RESUMEN TOTAL'!AE284</f>
        <v>0</v>
      </c>
      <c r="Z281" s="86">
        <f>'RESUMEN TOTAL'!AF284</f>
        <v>0</v>
      </c>
      <c r="AA281" s="86">
        <f>'RESUMEN TOTAL'!AG284</f>
        <v>0</v>
      </c>
      <c r="AB281" s="86">
        <f>'RESUMEN TOTAL'!AH284</f>
        <v>0</v>
      </c>
      <c r="AC281" s="86">
        <f>'RESUMEN TOTAL'!AI284</f>
        <v>0</v>
      </c>
      <c r="AD281" s="86">
        <f>'RESUMEN TOTAL'!AJ284</f>
        <v>0</v>
      </c>
      <c r="AE281" s="86">
        <f>'RESUMEN TOTAL'!AK284</f>
        <v>0</v>
      </c>
      <c r="AF281" s="86">
        <f>'RESUMEN TOTAL'!AL284</f>
        <v>0</v>
      </c>
      <c r="AG281" s="86">
        <f>'RESUMEN TOTAL'!AM284</f>
        <v>0</v>
      </c>
      <c r="AH281" s="86">
        <f>'RESUMEN TOTAL'!AN284</f>
        <v>0</v>
      </c>
      <c r="AI281" s="86">
        <f>'RESUMEN TOTAL'!AO284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TOTAL'!A285</f>
        <v>PRESIDENTE SARMIENTO</v>
      </c>
      <c r="B282" t="str">
        <f>'RESUMEN TOTAL'!B285</f>
        <v>SAR 03 (fija 2)</v>
      </c>
      <c r="C282" t="str">
        <f>'RESUMEN TOTAL'!D285</f>
        <v>DARDO ROCHA Y GABRIELA MISTRAL</v>
      </c>
      <c r="D282" s="33" t="str">
        <f>'RESUMEN TOTAL'!E285</f>
        <v>Fija</v>
      </c>
      <c r="E282" s="33" t="str">
        <f>'RESUMEN TOTAL'!F285</f>
        <v>Fibra Optica</v>
      </c>
      <c r="F282" s="86">
        <f>'RESUMEN TOTAL'!L285</f>
        <v>0</v>
      </c>
      <c r="G282" s="86">
        <f>'RESUMEN TOTAL'!M285</f>
        <v>0</v>
      </c>
      <c r="H282" s="86">
        <f>'RESUMEN TOTAL'!N285</f>
        <v>0</v>
      </c>
      <c r="I282" s="86">
        <f>'RESUMEN TOTAL'!O285</f>
        <v>0</v>
      </c>
      <c r="J282" s="86">
        <f>'RESUMEN TOTAL'!P285</f>
        <v>0</v>
      </c>
      <c r="K282" s="86">
        <f>'RESUMEN TOTAL'!Q285</f>
        <v>0</v>
      </c>
      <c r="L282" s="86">
        <f>'RESUMEN TOTAL'!R285</f>
        <v>0</v>
      </c>
      <c r="M282" s="86">
        <f>'RESUMEN TOTAL'!S285</f>
        <v>0</v>
      </c>
      <c r="N282" s="86">
        <f>'RESUMEN TOTAL'!T285</f>
        <v>0</v>
      </c>
      <c r="O282" s="86">
        <f>'RESUMEN TOTAL'!U285</f>
        <v>0</v>
      </c>
      <c r="P282" s="86">
        <f>'RESUMEN TOTAL'!V285</f>
        <v>0</v>
      </c>
      <c r="Q282" s="86">
        <f>'RESUMEN TOTAL'!W285</f>
        <v>0</v>
      </c>
      <c r="R282" s="86">
        <f>'RESUMEN TOTAL'!X285</f>
        <v>0</v>
      </c>
      <c r="S282" s="86">
        <f>'RESUMEN TOTAL'!Y285</f>
        <v>0</v>
      </c>
      <c r="T282" s="86">
        <f>'RESUMEN TOTAL'!Z285</f>
        <v>0</v>
      </c>
      <c r="U282" s="86">
        <f>'RESUMEN TOTAL'!AA285</f>
        <v>0</v>
      </c>
      <c r="V282" s="86">
        <f>'RESUMEN TOTAL'!AB285</f>
        <v>0</v>
      </c>
      <c r="W282" s="86">
        <f>'RESUMEN TOTAL'!AC285</f>
        <v>0</v>
      </c>
      <c r="X282" s="86">
        <f>'RESUMEN TOTAL'!AD285</f>
        <v>0</v>
      </c>
      <c r="Y282" s="86">
        <f>'RESUMEN TOTAL'!AE285</f>
        <v>0</v>
      </c>
      <c r="Z282" s="86">
        <f>'RESUMEN TOTAL'!AF285</f>
        <v>0</v>
      </c>
      <c r="AA282" s="86">
        <f>'RESUMEN TOTAL'!AG285</f>
        <v>0</v>
      </c>
      <c r="AB282" s="86">
        <f>'RESUMEN TOTAL'!AH285</f>
        <v>0</v>
      </c>
      <c r="AC282" s="86">
        <f>'RESUMEN TOTAL'!AI285</f>
        <v>0</v>
      </c>
      <c r="AD282" s="86">
        <f>'RESUMEN TOTAL'!AJ285</f>
        <v>0</v>
      </c>
      <c r="AE282" s="86">
        <f>'RESUMEN TOTAL'!AK285</f>
        <v>0</v>
      </c>
      <c r="AF282" s="86">
        <f>'RESUMEN TOTAL'!AL285</f>
        <v>0</v>
      </c>
      <c r="AG282" s="86">
        <f>'RESUMEN TOTAL'!AM285</f>
        <v>0</v>
      </c>
      <c r="AH282" s="86">
        <f>'RESUMEN TOTAL'!AN285</f>
        <v>0</v>
      </c>
      <c r="AI282" s="86">
        <f>'RESUMEN TOTAL'!AO285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TOTAL'!A286</f>
        <v>PRESIDENTE SARMIENTO</v>
      </c>
      <c r="B283" t="str">
        <f>'RESUMEN TOTAL'!B286</f>
        <v>SAR 04</v>
      </c>
      <c r="C283" t="str">
        <f>'RESUMEN TOTAL'!D286</f>
        <v>MONTES DE OCA Y ALVARADO</v>
      </c>
      <c r="D283" s="33" t="str">
        <f>'RESUMEN TOTAL'!E286</f>
        <v>Domo</v>
      </c>
      <c r="E283" s="33" t="str">
        <f>'RESUMEN TOTAL'!F286</f>
        <v>Fibra Optica</v>
      </c>
      <c r="F283" s="86">
        <f>'RESUMEN TOTAL'!L286</f>
        <v>0</v>
      </c>
      <c r="G283" s="86">
        <f>'RESUMEN TOTAL'!M286</f>
        <v>0</v>
      </c>
      <c r="H283" s="86">
        <f>'RESUMEN TOTAL'!N286</f>
        <v>0</v>
      </c>
      <c r="I283" s="86">
        <f>'RESUMEN TOTAL'!O286</f>
        <v>0</v>
      </c>
      <c r="J283" s="86">
        <f>'RESUMEN TOTAL'!P286</f>
        <v>0</v>
      </c>
      <c r="K283" s="86">
        <f>'RESUMEN TOTAL'!Q286</f>
        <v>0</v>
      </c>
      <c r="L283" s="86">
        <f>'RESUMEN TOTAL'!R286</f>
        <v>0</v>
      </c>
      <c r="M283" s="86">
        <f>'RESUMEN TOTAL'!S286</f>
        <v>0</v>
      </c>
      <c r="N283" s="86">
        <f>'RESUMEN TOTAL'!T286</f>
        <v>0</v>
      </c>
      <c r="O283" s="86">
        <f>'RESUMEN TOTAL'!U286</f>
        <v>0</v>
      </c>
      <c r="P283" s="86">
        <f>'RESUMEN TOTAL'!V286</f>
        <v>0</v>
      </c>
      <c r="Q283" s="86">
        <f>'RESUMEN TOTAL'!W286</f>
        <v>0</v>
      </c>
      <c r="R283" s="86">
        <f>'RESUMEN TOTAL'!X286</f>
        <v>0</v>
      </c>
      <c r="S283" s="86">
        <f>'RESUMEN TOTAL'!Y286</f>
        <v>0</v>
      </c>
      <c r="T283" s="86">
        <f>'RESUMEN TOTAL'!Z286</f>
        <v>0</v>
      </c>
      <c r="U283" s="86">
        <f>'RESUMEN TOTAL'!AA286</f>
        <v>0</v>
      </c>
      <c r="V283" s="86">
        <f>'RESUMEN TOTAL'!AB286</f>
        <v>0</v>
      </c>
      <c r="W283" s="86">
        <f>'RESUMEN TOTAL'!AC286</f>
        <v>0</v>
      </c>
      <c r="X283" s="86">
        <f>'RESUMEN TOTAL'!AD286</f>
        <v>0</v>
      </c>
      <c r="Y283" s="86">
        <f>'RESUMEN TOTAL'!AE286</f>
        <v>0</v>
      </c>
      <c r="Z283" s="86">
        <f>'RESUMEN TOTAL'!AF286</f>
        <v>0</v>
      </c>
      <c r="AA283" s="86">
        <f>'RESUMEN TOTAL'!AG286</f>
        <v>0</v>
      </c>
      <c r="AB283" s="86">
        <f>'RESUMEN TOTAL'!AH286</f>
        <v>0</v>
      </c>
      <c r="AC283" s="86">
        <f>'RESUMEN TOTAL'!AI286</f>
        <v>0</v>
      </c>
      <c r="AD283" s="86">
        <f>'RESUMEN TOTAL'!AJ286</f>
        <v>0</v>
      </c>
      <c r="AE283" s="86">
        <f>'RESUMEN TOTAL'!AK286</f>
        <v>0</v>
      </c>
      <c r="AF283" s="86">
        <f>'RESUMEN TOTAL'!AL286</f>
        <v>0</v>
      </c>
      <c r="AG283" s="86">
        <f>'RESUMEN TOTAL'!AM286</f>
        <v>0</v>
      </c>
      <c r="AH283" s="86">
        <f>'RESUMEN TOTAL'!AN286</f>
        <v>0</v>
      </c>
      <c r="AI283" s="86">
        <f>'RESUMEN TOTAL'!AO286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TOTAL'!A287</f>
        <v>PRESIDENTE SARMIENTO</v>
      </c>
      <c r="B284" t="str">
        <f>'RESUMEN TOTAL'!B287</f>
        <v>SAR 05</v>
      </c>
      <c r="C284" t="str">
        <f>'RESUMEN TOTAL'!D287</f>
        <v>ALVARADO Y ROCHA</v>
      </c>
      <c r="D284" s="33" t="str">
        <f>'RESUMEN TOTAL'!E287</f>
        <v>Domo</v>
      </c>
      <c r="E284" s="33" t="str">
        <f>'RESUMEN TOTAL'!F287</f>
        <v>Fibra Optica</v>
      </c>
      <c r="F284" s="86">
        <f>'RESUMEN TOTAL'!L287</f>
        <v>0</v>
      </c>
      <c r="G284" s="86">
        <f>'RESUMEN TOTAL'!M287</f>
        <v>0</v>
      </c>
      <c r="H284" s="86">
        <f>'RESUMEN TOTAL'!N287</f>
        <v>0</v>
      </c>
      <c r="I284" s="86">
        <f>'RESUMEN TOTAL'!O287</f>
        <v>0</v>
      </c>
      <c r="J284" s="86">
        <f>'RESUMEN TOTAL'!P287</f>
        <v>0</v>
      </c>
      <c r="K284" s="86">
        <f>'RESUMEN TOTAL'!Q287</f>
        <v>0</v>
      </c>
      <c r="L284" s="86">
        <f>'RESUMEN TOTAL'!R287</f>
        <v>0</v>
      </c>
      <c r="M284" s="86">
        <f>'RESUMEN TOTAL'!S287</f>
        <v>0</v>
      </c>
      <c r="N284" s="86">
        <f>'RESUMEN TOTAL'!T287</f>
        <v>0</v>
      </c>
      <c r="O284" s="86">
        <f>'RESUMEN TOTAL'!U287</f>
        <v>0</v>
      </c>
      <c r="P284" s="86">
        <f>'RESUMEN TOTAL'!V287</f>
        <v>0</v>
      </c>
      <c r="Q284" s="86">
        <f>'RESUMEN TOTAL'!W287</f>
        <v>0</v>
      </c>
      <c r="R284" s="86">
        <f>'RESUMEN TOTAL'!X287</f>
        <v>0</v>
      </c>
      <c r="S284" s="86">
        <f>'RESUMEN TOTAL'!Y287</f>
        <v>0</v>
      </c>
      <c r="T284" s="86">
        <f>'RESUMEN TOTAL'!Z287</f>
        <v>0</v>
      </c>
      <c r="U284" s="86">
        <f>'RESUMEN TOTAL'!AA287</f>
        <v>0</v>
      </c>
      <c r="V284" s="86">
        <f>'RESUMEN TOTAL'!AB287</f>
        <v>0</v>
      </c>
      <c r="W284" s="86">
        <f>'RESUMEN TOTAL'!AC287</f>
        <v>0</v>
      </c>
      <c r="X284" s="86">
        <f>'RESUMEN TOTAL'!AD287</f>
        <v>0</v>
      </c>
      <c r="Y284" s="86">
        <f>'RESUMEN TOTAL'!AE287</f>
        <v>0</v>
      </c>
      <c r="Z284" s="86">
        <f>'RESUMEN TOTAL'!AF287</f>
        <v>0</v>
      </c>
      <c r="AA284" s="86">
        <f>'RESUMEN TOTAL'!AG287</f>
        <v>0</v>
      </c>
      <c r="AB284" s="86">
        <f>'RESUMEN TOTAL'!AH287</f>
        <v>0</v>
      </c>
      <c r="AC284" s="86">
        <f>'RESUMEN TOTAL'!AI287</f>
        <v>0</v>
      </c>
      <c r="AD284" s="86">
        <f>'RESUMEN TOTAL'!AJ287</f>
        <v>0</v>
      </c>
      <c r="AE284" s="86">
        <f>'RESUMEN TOTAL'!AK287</f>
        <v>0</v>
      </c>
      <c r="AF284" s="86">
        <f>'RESUMEN TOTAL'!AL287</f>
        <v>0</v>
      </c>
      <c r="AG284" s="86">
        <f>'RESUMEN TOTAL'!AM287</f>
        <v>0</v>
      </c>
      <c r="AH284" s="86">
        <f>'RESUMEN TOTAL'!AN287</f>
        <v>0</v>
      </c>
      <c r="AI284" s="86">
        <f>'RESUMEN TOTAL'!AO287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TOTAL'!A288</f>
        <v>PRESIDENTE SARMIENTO</v>
      </c>
      <c r="B285" t="str">
        <f>'RESUMEN TOTAL'!B288</f>
        <v>SAR 06</v>
      </c>
      <c r="C285" t="str">
        <f>'RESUMEN TOTAL'!D288</f>
        <v>Necochea y Lorenzini</v>
      </c>
      <c r="D285" s="33" t="str">
        <f>'RESUMEN TOTAL'!E288</f>
        <v>Fija</v>
      </c>
      <c r="E285" s="33" t="str">
        <f>'RESUMEN TOTAL'!F288</f>
        <v>Fibra Optica</v>
      </c>
      <c r="F285" s="86" t="str">
        <f>'RESUMEN TOTAL'!L288</f>
        <v>APAGADO</v>
      </c>
      <c r="G285" s="86" t="str">
        <f>'RESUMEN TOTAL'!M288</f>
        <v>APAGADO</v>
      </c>
      <c r="H285" s="86" t="str">
        <f>'RESUMEN TOTAL'!N288</f>
        <v>APAGADO</v>
      </c>
      <c r="I285" s="86" t="str">
        <f>'RESUMEN TOTAL'!O288</f>
        <v>APAGADO</v>
      </c>
      <c r="J285" s="86" t="str">
        <f>'RESUMEN TOTAL'!P288</f>
        <v>APAGADO</v>
      </c>
      <c r="K285" s="86" t="str">
        <f>'RESUMEN TOTAL'!Q288</f>
        <v>APAGADO</v>
      </c>
      <c r="L285" s="86">
        <f>'RESUMEN TOTAL'!R288</f>
        <v>0</v>
      </c>
      <c r="M285" s="86">
        <f>'RESUMEN TOTAL'!S288</f>
        <v>0</v>
      </c>
      <c r="N285" s="86">
        <f>'RESUMEN TOTAL'!T288</f>
        <v>0</v>
      </c>
      <c r="O285" s="86">
        <f>'RESUMEN TOTAL'!U288</f>
        <v>0</v>
      </c>
      <c r="P285" s="86">
        <f>'RESUMEN TOTAL'!V288</f>
        <v>0</v>
      </c>
      <c r="Q285" s="86">
        <f>'RESUMEN TOTAL'!W288</f>
        <v>0</v>
      </c>
      <c r="R285" s="86">
        <f>'RESUMEN TOTAL'!X288</f>
        <v>0</v>
      </c>
      <c r="S285" s="86">
        <f>'RESUMEN TOTAL'!Y288</f>
        <v>0</v>
      </c>
      <c r="T285" s="86">
        <f>'RESUMEN TOTAL'!Z288</f>
        <v>0</v>
      </c>
      <c r="U285" s="86">
        <f>'RESUMEN TOTAL'!AA288</f>
        <v>0</v>
      </c>
      <c r="V285" s="86">
        <f>'RESUMEN TOTAL'!AB288</f>
        <v>0</v>
      </c>
      <c r="W285" s="86">
        <f>'RESUMEN TOTAL'!AC288</f>
        <v>0</v>
      </c>
      <c r="X285" s="86">
        <f>'RESUMEN TOTAL'!AD288</f>
        <v>0</v>
      </c>
      <c r="Y285" s="86">
        <f>'RESUMEN TOTAL'!AE288</f>
        <v>0</v>
      </c>
      <c r="Z285" s="86">
        <f>'RESUMEN TOTAL'!AF288</f>
        <v>0</v>
      </c>
      <c r="AA285" s="86">
        <f>'RESUMEN TOTAL'!AG288</f>
        <v>0</v>
      </c>
      <c r="AB285" s="86">
        <f>'RESUMEN TOTAL'!AH288</f>
        <v>0</v>
      </c>
      <c r="AC285" s="86">
        <f>'RESUMEN TOTAL'!AI288</f>
        <v>0</v>
      </c>
      <c r="AD285" s="86">
        <f>'RESUMEN TOTAL'!AJ288</f>
        <v>0</v>
      </c>
      <c r="AE285" s="86">
        <f>'RESUMEN TOTAL'!AK288</f>
        <v>0</v>
      </c>
      <c r="AF285" s="86">
        <f>'RESUMEN TOTAL'!AL288</f>
        <v>0</v>
      </c>
      <c r="AG285" s="86">
        <f>'RESUMEN TOTAL'!AM288</f>
        <v>0</v>
      </c>
      <c r="AH285" s="86">
        <f>'RESUMEN TOTAL'!AN288</f>
        <v>0</v>
      </c>
      <c r="AI285" s="86">
        <f>'RESUMEN TOTAL'!AO288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TOTAL'!A289</f>
        <v>PRESIDENTE SARMIENTO</v>
      </c>
      <c r="B286" t="str">
        <f>'RESUMEN TOTAL'!B289</f>
        <v>SAR 07</v>
      </c>
      <c r="C286" t="str">
        <f>'RESUMEN TOTAL'!D289</f>
        <v>Necochea y Lorenzini</v>
      </c>
      <c r="D286" s="33" t="str">
        <f>'RESUMEN TOTAL'!E289</f>
        <v>Fija</v>
      </c>
      <c r="E286" s="33" t="str">
        <f>'RESUMEN TOTAL'!F289</f>
        <v>Fibra Optica</v>
      </c>
      <c r="F286" s="86" t="str">
        <f>'RESUMEN TOTAL'!L289</f>
        <v>APAGADO</v>
      </c>
      <c r="G286" s="86" t="str">
        <f>'RESUMEN TOTAL'!M289</f>
        <v>APAGADO</v>
      </c>
      <c r="H286" s="86" t="str">
        <f>'RESUMEN TOTAL'!N289</f>
        <v>APAGADO</v>
      </c>
      <c r="I286" s="86" t="str">
        <f>'RESUMEN TOTAL'!O289</f>
        <v>APAGADO</v>
      </c>
      <c r="J286" s="86" t="str">
        <f>'RESUMEN TOTAL'!P289</f>
        <v>APAGADO</v>
      </c>
      <c r="K286" s="86" t="str">
        <f>'RESUMEN TOTAL'!Q289</f>
        <v>APAGADO</v>
      </c>
      <c r="L286" s="86">
        <f>'RESUMEN TOTAL'!R289</f>
        <v>0</v>
      </c>
      <c r="M286" s="86">
        <f>'RESUMEN TOTAL'!S289</f>
        <v>0</v>
      </c>
      <c r="N286" s="86">
        <f>'RESUMEN TOTAL'!T289</f>
        <v>0</v>
      </c>
      <c r="O286" s="86">
        <f>'RESUMEN TOTAL'!U289</f>
        <v>0</v>
      </c>
      <c r="P286" s="86">
        <f>'RESUMEN TOTAL'!V289</f>
        <v>0</v>
      </c>
      <c r="Q286" s="86">
        <f>'RESUMEN TOTAL'!W289</f>
        <v>0</v>
      </c>
      <c r="R286" s="86">
        <f>'RESUMEN TOTAL'!X289</f>
        <v>0</v>
      </c>
      <c r="S286" s="86">
        <f>'RESUMEN TOTAL'!Y289</f>
        <v>0</v>
      </c>
      <c r="T286" s="86">
        <f>'RESUMEN TOTAL'!Z289</f>
        <v>0</v>
      </c>
      <c r="U286" s="86">
        <f>'RESUMEN TOTAL'!AA289</f>
        <v>0</v>
      </c>
      <c r="V286" s="86">
        <f>'RESUMEN TOTAL'!AB289</f>
        <v>0</v>
      </c>
      <c r="W286" s="86">
        <f>'RESUMEN TOTAL'!AC289</f>
        <v>0</v>
      </c>
      <c r="X286" s="86">
        <f>'RESUMEN TOTAL'!AD289</f>
        <v>0</v>
      </c>
      <c r="Y286" s="86">
        <f>'RESUMEN TOTAL'!AE289</f>
        <v>0</v>
      </c>
      <c r="Z286" s="86">
        <f>'RESUMEN TOTAL'!AF289</f>
        <v>0</v>
      </c>
      <c r="AA286" s="86">
        <f>'RESUMEN TOTAL'!AG289</f>
        <v>0</v>
      </c>
      <c r="AB286" s="86">
        <f>'RESUMEN TOTAL'!AH289</f>
        <v>0</v>
      </c>
      <c r="AC286" s="86">
        <f>'RESUMEN TOTAL'!AI289</f>
        <v>0</v>
      </c>
      <c r="AD286" s="86">
        <f>'RESUMEN TOTAL'!AJ289</f>
        <v>0</v>
      </c>
      <c r="AE286" s="86">
        <f>'RESUMEN TOTAL'!AK289</f>
        <v>0</v>
      </c>
      <c r="AF286" s="86">
        <f>'RESUMEN TOTAL'!AL289</f>
        <v>0</v>
      </c>
      <c r="AG286" s="86">
        <f>'RESUMEN TOTAL'!AM289</f>
        <v>0</v>
      </c>
      <c r="AH286" s="86">
        <f>'RESUMEN TOTAL'!AN289</f>
        <v>0</v>
      </c>
      <c r="AI286" s="86">
        <f>'RESUMEN TOTAL'!AO289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TOTAL'!A290</f>
        <v>PRESIDENTE SARMIENTO</v>
      </c>
      <c r="B287" t="str">
        <f>'RESUMEN TOTAL'!B290</f>
        <v>SAR 08</v>
      </c>
      <c r="C287" t="str">
        <f>'RESUMEN TOTAL'!D290</f>
        <v>Necochea y Montes de Oca</v>
      </c>
      <c r="D287" s="33" t="str">
        <f>'RESUMEN TOTAL'!E290</f>
        <v>Fija</v>
      </c>
      <c r="E287" s="33" t="str">
        <f>'RESUMEN TOTAL'!F290</f>
        <v>Fibra Optica</v>
      </c>
      <c r="F287" s="86">
        <f>'RESUMEN TOTAL'!L290</f>
        <v>0</v>
      </c>
      <c r="G287" s="86">
        <f>'RESUMEN TOTAL'!M290</f>
        <v>0</v>
      </c>
      <c r="H287" s="86">
        <f>'RESUMEN TOTAL'!N290</f>
        <v>0</v>
      </c>
      <c r="I287" s="86">
        <f>'RESUMEN TOTAL'!O290</f>
        <v>0</v>
      </c>
      <c r="J287" s="86">
        <f>'RESUMEN TOTAL'!P290</f>
        <v>0</v>
      </c>
      <c r="K287" s="86">
        <f>'RESUMEN TOTAL'!Q290</f>
        <v>0</v>
      </c>
      <c r="L287" s="86">
        <f>'RESUMEN TOTAL'!R290</f>
        <v>0</v>
      </c>
      <c r="M287" s="86">
        <f>'RESUMEN TOTAL'!S290</f>
        <v>0</v>
      </c>
      <c r="N287" s="86">
        <f>'RESUMEN TOTAL'!T290</f>
        <v>0</v>
      </c>
      <c r="O287" s="86">
        <f>'RESUMEN TOTAL'!U290</f>
        <v>0</v>
      </c>
      <c r="P287" s="86">
        <f>'RESUMEN TOTAL'!V290</f>
        <v>0</v>
      </c>
      <c r="Q287" s="86">
        <f>'RESUMEN TOTAL'!W290</f>
        <v>0</v>
      </c>
      <c r="R287" s="86">
        <f>'RESUMEN TOTAL'!X290</f>
        <v>0</v>
      </c>
      <c r="S287" s="86">
        <f>'RESUMEN TOTAL'!Y290</f>
        <v>0</v>
      </c>
      <c r="T287" s="86">
        <f>'RESUMEN TOTAL'!Z290</f>
        <v>0</v>
      </c>
      <c r="U287" s="86">
        <f>'RESUMEN TOTAL'!AA290</f>
        <v>0</v>
      </c>
      <c r="V287" s="86">
        <f>'RESUMEN TOTAL'!AB290</f>
        <v>0</v>
      </c>
      <c r="W287" s="86">
        <f>'RESUMEN TOTAL'!AC290</f>
        <v>0</v>
      </c>
      <c r="X287" s="86">
        <f>'RESUMEN TOTAL'!AD290</f>
        <v>0</v>
      </c>
      <c r="Y287" s="86">
        <f>'RESUMEN TOTAL'!AE290</f>
        <v>0</v>
      </c>
      <c r="Z287" s="86">
        <f>'RESUMEN TOTAL'!AF290</f>
        <v>0</v>
      </c>
      <c r="AA287" s="86">
        <f>'RESUMEN TOTAL'!AG290</f>
        <v>0</v>
      </c>
      <c r="AB287" s="86">
        <f>'RESUMEN TOTAL'!AH290</f>
        <v>0</v>
      </c>
      <c r="AC287" s="86">
        <f>'RESUMEN TOTAL'!AI290</f>
        <v>0</v>
      </c>
      <c r="AD287" s="86">
        <f>'RESUMEN TOTAL'!AJ290</f>
        <v>0</v>
      </c>
      <c r="AE287" s="86">
        <f>'RESUMEN TOTAL'!AK290</f>
        <v>0</v>
      </c>
      <c r="AF287" s="86">
        <f>'RESUMEN TOTAL'!AL290</f>
        <v>0</v>
      </c>
      <c r="AG287" s="86">
        <f>'RESUMEN TOTAL'!AM290</f>
        <v>0</v>
      </c>
      <c r="AH287" s="86">
        <f>'RESUMEN TOTAL'!AN290</f>
        <v>0</v>
      </c>
      <c r="AI287" s="86">
        <f>'RESUMEN TOTAL'!AO290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TOTAL'!A291</f>
        <v>PRESIDENTE SARMIENTO</v>
      </c>
      <c r="B288" t="str">
        <f>'RESUMEN TOTAL'!B291</f>
        <v>SAR 09</v>
      </c>
      <c r="C288" t="str">
        <f>'RESUMEN TOTAL'!D291</f>
        <v>Necochea y Montes de Oca</v>
      </c>
      <c r="D288" s="33" t="str">
        <f>'RESUMEN TOTAL'!E291</f>
        <v>Fija</v>
      </c>
      <c r="E288" s="33" t="str">
        <f>'RESUMEN TOTAL'!F291</f>
        <v>Fibra Optica</v>
      </c>
      <c r="F288" s="86">
        <f>'RESUMEN TOTAL'!L291</f>
        <v>0</v>
      </c>
      <c r="G288" s="86">
        <f>'RESUMEN TOTAL'!M291</f>
        <v>0</v>
      </c>
      <c r="H288" s="86">
        <f>'RESUMEN TOTAL'!N291</f>
        <v>0</v>
      </c>
      <c r="I288" s="86">
        <f>'RESUMEN TOTAL'!O291</f>
        <v>0</v>
      </c>
      <c r="J288" s="86">
        <f>'RESUMEN TOTAL'!P291</f>
        <v>0</v>
      </c>
      <c r="K288" s="86">
        <f>'RESUMEN TOTAL'!Q291</f>
        <v>0</v>
      </c>
      <c r="L288" s="86">
        <f>'RESUMEN TOTAL'!R291</f>
        <v>0</v>
      </c>
      <c r="M288" s="86">
        <f>'RESUMEN TOTAL'!S291</f>
        <v>0</v>
      </c>
      <c r="N288" s="86">
        <f>'RESUMEN TOTAL'!T291</f>
        <v>0</v>
      </c>
      <c r="O288" s="86">
        <f>'RESUMEN TOTAL'!U291</f>
        <v>0</v>
      </c>
      <c r="P288" s="86">
        <f>'RESUMEN TOTAL'!V291</f>
        <v>0</v>
      </c>
      <c r="Q288" s="86">
        <f>'RESUMEN TOTAL'!W291</f>
        <v>0</v>
      </c>
      <c r="R288" s="86">
        <f>'RESUMEN TOTAL'!X291</f>
        <v>0</v>
      </c>
      <c r="S288" s="86">
        <f>'RESUMEN TOTAL'!Y291</f>
        <v>0</v>
      </c>
      <c r="T288" s="86">
        <f>'RESUMEN TOTAL'!Z291</f>
        <v>0</v>
      </c>
      <c r="U288" s="86">
        <f>'RESUMEN TOTAL'!AA291</f>
        <v>0</v>
      </c>
      <c r="V288" s="86">
        <f>'RESUMEN TOTAL'!AB291</f>
        <v>0</v>
      </c>
      <c r="W288" s="86">
        <f>'RESUMEN TOTAL'!AC291</f>
        <v>0</v>
      </c>
      <c r="X288" s="86">
        <f>'RESUMEN TOTAL'!AD291</f>
        <v>0</v>
      </c>
      <c r="Y288" s="86">
        <f>'RESUMEN TOTAL'!AE291</f>
        <v>0</v>
      </c>
      <c r="Z288" s="86">
        <f>'RESUMEN TOTAL'!AF291</f>
        <v>0</v>
      </c>
      <c r="AA288" s="86">
        <f>'RESUMEN TOTAL'!AG291</f>
        <v>0</v>
      </c>
      <c r="AB288" s="86">
        <f>'RESUMEN TOTAL'!AH291</f>
        <v>0</v>
      </c>
      <c r="AC288" s="86">
        <f>'RESUMEN TOTAL'!AI291</f>
        <v>0</v>
      </c>
      <c r="AD288" s="86">
        <f>'RESUMEN TOTAL'!AJ291</f>
        <v>0</v>
      </c>
      <c r="AE288" s="86">
        <f>'RESUMEN TOTAL'!AK291</f>
        <v>0</v>
      </c>
      <c r="AF288" s="86">
        <f>'RESUMEN TOTAL'!AL291</f>
        <v>0</v>
      </c>
      <c r="AG288" s="86">
        <f>'RESUMEN TOTAL'!AM291</f>
        <v>0</v>
      </c>
      <c r="AH288" s="86">
        <f>'RESUMEN TOTAL'!AN291</f>
        <v>0</v>
      </c>
      <c r="AI288" s="86">
        <f>'RESUMEN TOTAL'!AO291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TOTAL'!A292</f>
        <v>MONTE CUDINE</v>
      </c>
      <c r="B289" t="str">
        <f>'RESUMEN TOTAL'!B292</f>
        <v>SAR 10</v>
      </c>
      <c r="C289" t="str">
        <f>'RESUMEN TOTAL'!D292</f>
        <v>SENZABELLO Y TINOGASTA</v>
      </c>
      <c r="D289" s="33" t="str">
        <f>'RESUMEN TOTAL'!E292</f>
        <v>Domo</v>
      </c>
      <c r="E289" s="33" t="str">
        <f>'RESUMEN TOTAL'!F292</f>
        <v>Fibra Optica</v>
      </c>
      <c r="F289" s="86">
        <f>'RESUMEN TOTAL'!L292</f>
        <v>0</v>
      </c>
      <c r="G289" s="86">
        <f>'RESUMEN TOTAL'!M292</f>
        <v>0</v>
      </c>
      <c r="H289" s="86">
        <f>'RESUMEN TOTAL'!N292</f>
        <v>0</v>
      </c>
      <c r="I289" s="86">
        <f>'RESUMEN TOTAL'!O292</f>
        <v>0</v>
      </c>
      <c r="J289" s="86">
        <f>'RESUMEN TOTAL'!P292</f>
        <v>0</v>
      </c>
      <c r="K289" s="86">
        <f>'RESUMEN TOTAL'!Q292</f>
        <v>0</v>
      </c>
      <c r="L289" s="86">
        <f>'RESUMEN TOTAL'!R292</f>
        <v>0</v>
      </c>
      <c r="M289" s="86">
        <f>'RESUMEN TOTAL'!S292</f>
        <v>0</v>
      </c>
      <c r="N289" s="86">
        <f>'RESUMEN TOTAL'!T292</f>
        <v>0</v>
      </c>
      <c r="O289" s="86">
        <f>'RESUMEN TOTAL'!U292</f>
        <v>0</v>
      </c>
      <c r="P289" s="86">
        <f>'RESUMEN TOTAL'!V292</f>
        <v>0</v>
      </c>
      <c r="Q289" s="86">
        <f>'RESUMEN TOTAL'!W292</f>
        <v>0</v>
      </c>
      <c r="R289" s="86">
        <f>'RESUMEN TOTAL'!X292</f>
        <v>0</v>
      </c>
      <c r="S289" s="86">
        <f>'RESUMEN TOTAL'!Y292</f>
        <v>0</v>
      </c>
      <c r="T289" s="86">
        <f>'RESUMEN TOTAL'!Z292</f>
        <v>0</v>
      </c>
      <c r="U289" s="86">
        <f>'RESUMEN TOTAL'!AA292</f>
        <v>0</v>
      </c>
      <c r="V289" s="86">
        <f>'RESUMEN TOTAL'!AB292</f>
        <v>0</v>
      </c>
      <c r="W289" s="86">
        <f>'RESUMEN TOTAL'!AC292</f>
        <v>0</v>
      </c>
      <c r="X289" s="86">
        <f>'RESUMEN TOTAL'!AD292</f>
        <v>0</v>
      </c>
      <c r="Y289" s="86">
        <f>'RESUMEN TOTAL'!AE292</f>
        <v>0</v>
      </c>
      <c r="Z289" s="86">
        <f>'RESUMEN TOTAL'!AF292</f>
        <v>0</v>
      </c>
      <c r="AA289" s="86">
        <f>'RESUMEN TOTAL'!AG292</f>
        <v>0</v>
      </c>
      <c r="AB289" s="86">
        <f>'RESUMEN TOTAL'!AH292</f>
        <v>0</v>
      </c>
      <c r="AC289" s="86">
        <f>'RESUMEN TOTAL'!AI292</f>
        <v>0</v>
      </c>
      <c r="AD289" s="86">
        <f>'RESUMEN TOTAL'!AJ292</f>
        <v>0</v>
      </c>
      <c r="AE289" s="86">
        <f>'RESUMEN TOTAL'!AK292</f>
        <v>0</v>
      </c>
      <c r="AF289" s="86">
        <f>'RESUMEN TOTAL'!AL292</f>
        <v>0</v>
      </c>
      <c r="AG289" s="86">
        <f>'RESUMEN TOTAL'!AM292</f>
        <v>0</v>
      </c>
      <c r="AH289" s="86">
        <f>'RESUMEN TOTAL'!AN292</f>
        <v>0</v>
      </c>
      <c r="AI289" s="86">
        <f>'RESUMEN TOTAL'!AO292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TOTAL'!A293</f>
        <v>MONTE CUDINE</v>
      </c>
      <c r="B290" t="str">
        <f>'RESUMEN TOTAL'!B293</f>
        <v>SAR 11</v>
      </c>
      <c r="C290" t="str">
        <f>'RESUMEN TOTAL'!D293</f>
        <v>SENSABELLO Y BRAILLE</v>
      </c>
      <c r="D290" s="33" t="str">
        <f>'RESUMEN TOTAL'!E293</f>
        <v>Domo</v>
      </c>
      <c r="E290" s="33" t="str">
        <f>'RESUMEN TOTAL'!F293</f>
        <v>Fibra Optica</v>
      </c>
      <c r="F290" s="86">
        <f>'RESUMEN TOTAL'!L293</f>
        <v>0</v>
      </c>
      <c r="G290" s="86">
        <f>'RESUMEN TOTAL'!M293</f>
        <v>0</v>
      </c>
      <c r="H290" s="86">
        <f>'RESUMEN TOTAL'!N293</f>
        <v>0</v>
      </c>
      <c r="I290" s="86">
        <f>'RESUMEN TOTAL'!O293</f>
        <v>0</v>
      </c>
      <c r="J290" s="86">
        <f>'RESUMEN TOTAL'!P293</f>
        <v>0</v>
      </c>
      <c r="K290" s="86">
        <f>'RESUMEN TOTAL'!Q293</f>
        <v>0</v>
      </c>
      <c r="L290" s="86">
        <f>'RESUMEN TOTAL'!R293</f>
        <v>0</v>
      </c>
      <c r="M290" s="86">
        <f>'RESUMEN TOTAL'!S293</f>
        <v>0</v>
      </c>
      <c r="N290" s="86">
        <f>'RESUMEN TOTAL'!T293</f>
        <v>0</v>
      </c>
      <c r="O290" s="86">
        <f>'RESUMEN TOTAL'!U293</f>
        <v>0</v>
      </c>
      <c r="P290" s="86">
        <f>'RESUMEN TOTAL'!V293</f>
        <v>0</v>
      </c>
      <c r="Q290" s="86">
        <f>'RESUMEN TOTAL'!W293</f>
        <v>0</v>
      </c>
      <c r="R290" s="86">
        <f>'RESUMEN TOTAL'!X293</f>
        <v>0</v>
      </c>
      <c r="S290" s="86">
        <f>'RESUMEN TOTAL'!Y293</f>
        <v>0</v>
      </c>
      <c r="T290" s="86">
        <f>'RESUMEN TOTAL'!Z293</f>
        <v>0</v>
      </c>
      <c r="U290" s="86">
        <f>'RESUMEN TOTAL'!AA293</f>
        <v>0</v>
      </c>
      <c r="V290" s="86">
        <f>'RESUMEN TOTAL'!AB293</f>
        <v>0</v>
      </c>
      <c r="W290" s="86">
        <f>'RESUMEN TOTAL'!AC293</f>
        <v>0</v>
      </c>
      <c r="X290" s="86">
        <f>'RESUMEN TOTAL'!AD293</f>
        <v>0</v>
      </c>
      <c r="Y290" s="86">
        <f>'RESUMEN TOTAL'!AE293</f>
        <v>0</v>
      </c>
      <c r="Z290" s="86">
        <f>'RESUMEN TOTAL'!AF293</f>
        <v>0</v>
      </c>
      <c r="AA290" s="86">
        <f>'RESUMEN TOTAL'!AG293</f>
        <v>0</v>
      </c>
      <c r="AB290" s="86">
        <f>'RESUMEN TOTAL'!AH293</f>
        <v>0</v>
      </c>
      <c r="AC290" s="86">
        <f>'RESUMEN TOTAL'!AI293</f>
        <v>0</v>
      </c>
      <c r="AD290" s="86">
        <f>'RESUMEN TOTAL'!AJ293</f>
        <v>0</v>
      </c>
      <c r="AE290" s="86">
        <f>'RESUMEN TOTAL'!AK293</f>
        <v>0</v>
      </c>
      <c r="AF290" s="86">
        <f>'RESUMEN TOTAL'!AL293</f>
        <v>0</v>
      </c>
      <c r="AG290" s="86">
        <f>'RESUMEN TOTAL'!AM293</f>
        <v>0</v>
      </c>
      <c r="AH290" s="86">
        <f>'RESUMEN TOTAL'!AN293</f>
        <v>0</v>
      </c>
      <c r="AI290" s="86">
        <f>'RESUMEN TOTAL'!AO293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TOTAL'!A294</f>
        <v>SAN EDUARDO</v>
      </c>
      <c r="B291" t="str">
        <f>'RESUMEN TOTAL'!B294</f>
        <v>SEDU01</v>
      </c>
      <c r="C291" t="str">
        <f>'RESUMEN TOTAL'!D294</f>
        <v>San Martin y Sperandio</v>
      </c>
      <c r="D291" s="33" t="str">
        <f>'RESUMEN TOTAL'!E294</f>
        <v>Domo</v>
      </c>
      <c r="E291" s="33" t="str">
        <f>'RESUMEN TOTAL'!F294</f>
        <v>Fibra Optica</v>
      </c>
      <c r="F291" s="86">
        <f>'RESUMEN TOTAL'!L294</f>
        <v>0</v>
      </c>
      <c r="G291" s="86">
        <f>'RESUMEN TOTAL'!M294</f>
        <v>0</v>
      </c>
      <c r="H291" s="86">
        <f>'RESUMEN TOTAL'!N294</f>
        <v>0</v>
      </c>
      <c r="I291" s="86">
        <f>'RESUMEN TOTAL'!O294</f>
        <v>0</v>
      </c>
      <c r="J291" s="86">
        <f>'RESUMEN TOTAL'!P294</f>
        <v>0</v>
      </c>
      <c r="K291" s="86">
        <f>'RESUMEN TOTAL'!Q294</f>
        <v>0</v>
      </c>
      <c r="L291" s="86">
        <f>'RESUMEN TOTAL'!R294</f>
        <v>0</v>
      </c>
      <c r="M291" s="86">
        <f>'RESUMEN TOTAL'!S294</f>
        <v>0</v>
      </c>
      <c r="N291" s="86">
        <f>'RESUMEN TOTAL'!T294</f>
        <v>0</v>
      </c>
      <c r="O291" s="86">
        <f>'RESUMEN TOTAL'!U294</f>
        <v>0</v>
      </c>
      <c r="P291" s="86">
        <f>'RESUMEN TOTAL'!V294</f>
        <v>0</v>
      </c>
      <c r="Q291" s="86">
        <f>'RESUMEN TOTAL'!W294</f>
        <v>0</v>
      </c>
      <c r="R291" s="86">
        <f>'RESUMEN TOTAL'!X294</f>
        <v>0</v>
      </c>
      <c r="S291" s="86">
        <f>'RESUMEN TOTAL'!Y294</f>
        <v>0</v>
      </c>
      <c r="T291" s="86">
        <f>'RESUMEN TOTAL'!Z294</f>
        <v>0</v>
      </c>
      <c r="U291" s="86">
        <f>'RESUMEN TOTAL'!AA294</f>
        <v>0</v>
      </c>
      <c r="V291" s="86">
        <f>'RESUMEN TOTAL'!AB294</f>
        <v>0</v>
      </c>
      <c r="W291" s="86">
        <f>'RESUMEN TOTAL'!AC294</f>
        <v>0</v>
      </c>
      <c r="X291" s="86">
        <f>'RESUMEN TOTAL'!AD294</f>
        <v>0</v>
      </c>
      <c r="Y291" s="86">
        <f>'RESUMEN TOTAL'!AE294</f>
        <v>0</v>
      </c>
      <c r="Z291" s="86">
        <f>'RESUMEN TOTAL'!AF294</f>
        <v>0</v>
      </c>
      <c r="AA291" s="86">
        <f>'RESUMEN TOTAL'!AG294</f>
        <v>0</v>
      </c>
      <c r="AB291" s="86">
        <f>'RESUMEN TOTAL'!AH294</f>
        <v>0</v>
      </c>
      <c r="AC291" s="86">
        <f>'RESUMEN TOTAL'!AI294</f>
        <v>0</v>
      </c>
      <c r="AD291" s="86">
        <f>'RESUMEN TOTAL'!AJ294</f>
        <v>0</v>
      </c>
      <c r="AE291" s="86">
        <f>'RESUMEN TOTAL'!AK294</f>
        <v>0</v>
      </c>
      <c r="AF291" s="86">
        <f>'RESUMEN TOTAL'!AL294</f>
        <v>0</v>
      </c>
      <c r="AG291" s="86">
        <f>'RESUMEN TOTAL'!AM294</f>
        <v>0</v>
      </c>
      <c r="AH291" s="86">
        <f>'RESUMEN TOTAL'!AN294</f>
        <v>0</v>
      </c>
      <c r="AI291" s="86">
        <f>'RESUMEN TOTAL'!AO294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TOTAL'!A295</f>
        <v>SAN EDUARDO</v>
      </c>
      <c r="B292" t="str">
        <f>'RESUMEN TOTAL'!B295</f>
        <v>SEDU02</v>
      </c>
      <c r="C292" t="str">
        <f>'RESUMEN TOTAL'!D295</f>
        <v>Curva de Berraymundo</v>
      </c>
      <c r="D292" s="33" t="str">
        <f>'RESUMEN TOTAL'!E295</f>
        <v>Domo</v>
      </c>
      <c r="E292" s="33" t="str">
        <f>'RESUMEN TOTAL'!F295</f>
        <v>Fibra Optica</v>
      </c>
      <c r="F292" s="86">
        <f>'RESUMEN TOTAL'!L295</f>
        <v>0</v>
      </c>
      <c r="G292" s="86">
        <f>'RESUMEN TOTAL'!M295</f>
        <v>0</v>
      </c>
      <c r="H292" s="86">
        <f>'RESUMEN TOTAL'!N295</f>
        <v>0</v>
      </c>
      <c r="I292" s="86">
        <f>'RESUMEN TOTAL'!O295</f>
        <v>0</v>
      </c>
      <c r="J292" s="86">
        <f>'RESUMEN TOTAL'!P295</f>
        <v>0</v>
      </c>
      <c r="K292" s="86">
        <f>'RESUMEN TOTAL'!Q295</f>
        <v>0</v>
      </c>
      <c r="L292" s="86">
        <f>'RESUMEN TOTAL'!R295</f>
        <v>0</v>
      </c>
      <c r="M292" s="86">
        <f>'RESUMEN TOTAL'!S295</f>
        <v>0</v>
      </c>
      <c r="N292" s="86">
        <f>'RESUMEN TOTAL'!T295</f>
        <v>0</v>
      </c>
      <c r="O292" s="86">
        <f>'RESUMEN TOTAL'!U295</f>
        <v>0</v>
      </c>
      <c r="P292" s="86">
        <f>'RESUMEN TOTAL'!V295</f>
        <v>0</v>
      </c>
      <c r="Q292" s="86">
        <f>'RESUMEN TOTAL'!W295</f>
        <v>0</v>
      </c>
      <c r="R292" s="86">
        <f>'RESUMEN TOTAL'!X295</f>
        <v>0</v>
      </c>
      <c r="S292" s="86">
        <f>'RESUMEN TOTAL'!Y295</f>
        <v>0</v>
      </c>
      <c r="T292" s="86">
        <f>'RESUMEN TOTAL'!Z295</f>
        <v>0</v>
      </c>
      <c r="U292" s="86">
        <f>'RESUMEN TOTAL'!AA295</f>
        <v>0</v>
      </c>
      <c r="V292" s="86">
        <f>'RESUMEN TOTAL'!AB295</f>
        <v>0</v>
      </c>
      <c r="W292" s="86">
        <f>'RESUMEN TOTAL'!AC295</f>
        <v>0</v>
      </c>
      <c r="X292" s="86">
        <f>'RESUMEN TOTAL'!AD295</f>
        <v>0</v>
      </c>
      <c r="Y292" s="86">
        <f>'RESUMEN TOTAL'!AE295</f>
        <v>0</v>
      </c>
      <c r="Z292" s="86">
        <f>'RESUMEN TOTAL'!AF295</f>
        <v>0</v>
      </c>
      <c r="AA292" s="86">
        <f>'RESUMEN TOTAL'!AG295</f>
        <v>0</v>
      </c>
      <c r="AB292" s="86">
        <f>'RESUMEN TOTAL'!AH295</f>
        <v>0</v>
      </c>
      <c r="AC292" s="86">
        <f>'RESUMEN TOTAL'!AI295</f>
        <v>0</v>
      </c>
      <c r="AD292" s="86">
        <f>'RESUMEN TOTAL'!AJ295</f>
        <v>0</v>
      </c>
      <c r="AE292" s="86">
        <f>'RESUMEN TOTAL'!AK295</f>
        <v>0</v>
      </c>
      <c r="AF292" s="86">
        <f>'RESUMEN TOTAL'!AL295</f>
        <v>0</v>
      </c>
      <c r="AG292" s="86">
        <f>'RESUMEN TOTAL'!AM295</f>
        <v>0</v>
      </c>
      <c r="AH292" s="86">
        <f>'RESUMEN TOTAL'!AN295</f>
        <v>0</v>
      </c>
      <c r="AI292" s="86">
        <f>'RESUMEN TOTAL'!AO295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TOTAL'!A296</f>
        <v>VILLA CIRIO</v>
      </c>
      <c r="B293" t="str">
        <f>'RESUMEN TOTAL'!B296</f>
        <v>SEDU03</v>
      </c>
      <c r="C293" t="str">
        <f>'RESUMEN TOTAL'!D296</f>
        <v>Av. San Martin y Las Americas</v>
      </c>
      <c r="D293" s="33" t="str">
        <f>'RESUMEN TOTAL'!E296</f>
        <v>Domo</v>
      </c>
      <c r="E293" s="33" t="str">
        <f>'RESUMEN TOTAL'!F296</f>
        <v>Radio</v>
      </c>
      <c r="F293" s="86">
        <f>'RESUMEN TOTAL'!L296</f>
        <v>0</v>
      </c>
      <c r="G293" s="86">
        <f>'RESUMEN TOTAL'!M296</f>
        <v>0</v>
      </c>
      <c r="H293" s="86">
        <f>'RESUMEN TOTAL'!N296</f>
        <v>0</v>
      </c>
      <c r="I293" s="86">
        <f>'RESUMEN TOTAL'!O296</f>
        <v>0</v>
      </c>
      <c r="J293" s="86">
        <f>'RESUMEN TOTAL'!P296</f>
        <v>0</v>
      </c>
      <c r="K293" s="86">
        <f>'RESUMEN TOTAL'!Q296</f>
        <v>0</v>
      </c>
      <c r="L293" s="86">
        <f>'RESUMEN TOTAL'!R296</f>
        <v>0</v>
      </c>
      <c r="M293" s="86">
        <f>'RESUMEN TOTAL'!S296</f>
        <v>0</v>
      </c>
      <c r="N293" s="86">
        <f>'RESUMEN TOTAL'!T296</f>
        <v>0</v>
      </c>
      <c r="O293" s="86">
        <f>'RESUMEN TOTAL'!U296</f>
        <v>0</v>
      </c>
      <c r="P293" s="86">
        <f>'RESUMEN TOTAL'!V296</f>
        <v>0</v>
      </c>
      <c r="Q293" s="86">
        <f>'RESUMEN TOTAL'!W296</f>
        <v>0</v>
      </c>
      <c r="R293" s="86">
        <f>'RESUMEN TOTAL'!X296</f>
        <v>0</v>
      </c>
      <c r="S293" s="86">
        <f>'RESUMEN TOTAL'!Y296</f>
        <v>0</v>
      </c>
      <c r="T293" s="86">
        <f>'RESUMEN TOTAL'!Z296</f>
        <v>0</v>
      </c>
      <c r="U293" s="86">
        <f>'RESUMEN TOTAL'!AA296</f>
        <v>0</v>
      </c>
      <c r="V293" s="86">
        <f>'RESUMEN TOTAL'!AB296</f>
        <v>0</v>
      </c>
      <c r="W293" s="86">
        <f>'RESUMEN TOTAL'!AC296</f>
        <v>0</v>
      </c>
      <c r="X293" s="86">
        <f>'RESUMEN TOTAL'!AD296</f>
        <v>0</v>
      </c>
      <c r="Y293" s="86">
        <f>'RESUMEN TOTAL'!AE296</f>
        <v>0</v>
      </c>
      <c r="Z293" s="86">
        <f>'RESUMEN TOTAL'!AF296</f>
        <v>0</v>
      </c>
      <c r="AA293" s="86">
        <f>'RESUMEN TOTAL'!AG296</f>
        <v>0</v>
      </c>
      <c r="AB293" s="86">
        <f>'RESUMEN TOTAL'!AH296</f>
        <v>0</v>
      </c>
      <c r="AC293" s="86">
        <f>'RESUMEN TOTAL'!AI296</f>
        <v>0</v>
      </c>
      <c r="AD293" s="86">
        <f>'RESUMEN TOTAL'!AJ296</f>
        <v>0</v>
      </c>
      <c r="AE293" s="86">
        <f>'RESUMEN TOTAL'!AK296</f>
        <v>0</v>
      </c>
      <c r="AF293" s="86">
        <f>'RESUMEN TOTAL'!AL296</f>
        <v>0</v>
      </c>
      <c r="AG293" s="86">
        <f>'RESUMEN TOTAL'!AM296</f>
        <v>0</v>
      </c>
      <c r="AH293" s="86">
        <f>'RESUMEN TOTAL'!AN296</f>
        <v>0</v>
      </c>
      <c r="AI293" s="86">
        <f>'RESUMEN TOTAL'!AO296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TOTAL'!A297</f>
        <v>SAN EMILIO</v>
      </c>
      <c r="B294" t="str">
        <f>'RESUMEN TOTAL'!B297</f>
        <v>SEMI01</v>
      </c>
      <c r="C294" t="str">
        <f>'RESUMEN TOTAL'!D297</f>
        <v>San Martin y Av. del Trabajo</v>
      </c>
      <c r="D294" s="33" t="str">
        <f>'RESUMEN TOTAL'!E297</f>
        <v>Domo</v>
      </c>
      <c r="E294" s="33" t="str">
        <f>'RESUMEN TOTAL'!F297</f>
        <v>Fibra Optica</v>
      </c>
      <c r="F294" s="86">
        <f>'RESUMEN TOTAL'!L297</f>
        <v>0</v>
      </c>
      <c r="G294" s="86">
        <f>'RESUMEN TOTAL'!M297</f>
        <v>0</v>
      </c>
      <c r="H294" s="86">
        <f>'RESUMEN TOTAL'!N297</f>
        <v>0</v>
      </c>
      <c r="I294" s="86">
        <f>'RESUMEN TOTAL'!O297</f>
        <v>0</v>
      </c>
      <c r="J294" s="86">
        <f>'RESUMEN TOTAL'!P297</f>
        <v>0</v>
      </c>
      <c r="K294" s="86">
        <f>'RESUMEN TOTAL'!Q297</f>
        <v>0</v>
      </c>
      <c r="L294" s="86">
        <f>'RESUMEN TOTAL'!R297</f>
        <v>0</v>
      </c>
      <c r="M294" s="86">
        <f>'RESUMEN TOTAL'!S297</f>
        <v>0</v>
      </c>
      <c r="N294" s="86">
        <f>'RESUMEN TOTAL'!T297</f>
        <v>0</v>
      </c>
      <c r="O294" s="86">
        <f>'RESUMEN TOTAL'!U297</f>
        <v>0</v>
      </c>
      <c r="P294" s="86">
        <f>'RESUMEN TOTAL'!V297</f>
        <v>0</v>
      </c>
      <c r="Q294" s="86">
        <f>'RESUMEN TOTAL'!W297</f>
        <v>0</v>
      </c>
      <c r="R294" s="86">
        <f>'RESUMEN TOTAL'!X297</f>
        <v>0</v>
      </c>
      <c r="S294" s="86">
        <f>'RESUMEN TOTAL'!Y297</f>
        <v>0</v>
      </c>
      <c r="T294" s="86">
        <f>'RESUMEN TOTAL'!Z297</f>
        <v>0</v>
      </c>
      <c r="U294" s="86">
        <f>'RESUMEN TOTAL'!AA297</f>
        <v>0</v>
      </c>
      <c r="V294" s="86">
        <f>'RESUMEN TOTAL'!AB297</f>
        <v>0</v>
      </c>
      <c r="W294" s="86">
        <f>'RESUMEN TOTAL'!AC297</f>
        <v>0</v>
      </c>
      <c r="X294" s="86">
        <f>'RESUMEN TOTAL'!AD297</f>
        <v>0</v>
      </c>
      <c r="Y294" s="86">
        <f>'RESUMEN TOTAL'!AE297</f>
        <v>0</v>
      </c>
      <c r="Z294" s="86">
        <f>'RESUMEN TOTAL'!AF297</f>
        <v>0</v>
      </c>
      <c r="AA294" s="86">
        <f>'RESUMEN TOTAL'!AG297</f>
        <v>0</v>
      </c>
      <c r="AB294" s="86">
        <f>'RESUMEN TOTAL'!AH297</f>
        <v>0</v>
      </c>
      <c r="AC294" s="86">
        <f>'RESUMEN TOTAL'!AI297</f>
        <v>0</v>
      </c>
      <c r="AD294" s="86">
        <f>'RESUMEN TOTAL'!AJ297</f>
        <v>0</v>
      </c>
      <c r="AE294" s="86">
        <f>'RESUMEN TOTAL'!AK297</f>
        <v>0</v>
      </c>
      <c r="AF294" s="86">
        <f>'RESUMEN TOTAL'!AL297</f>
        <v>0</v>
      </c>
      <c r="AG294" s="86">
        <f>'RESUMEN TOTAL'!AM297</f>
        <v>0</v>
      </c>
      <c r="AH294" s="86">
        <f>'RESUMEN TOTAL'!AN297</f>
        <v>0</v>
      </c>
      <c r="AI294" s="86">
        <f>'RESUMEN TOTAL'!AO297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TOTAL'!A298</f>
        <v>SAN EMILIO</v>
      </c>
      <c r="B295" t="str">
        <f>'RESUMEN TOTAL'!B298</f>
        <v>SEMI 02</v>
      </c>
      <c r="C295" t="str">
        <f>'RESUMEN TOTAL'!D298</f>
        <v>Cno. Gral. Belgrano y Francia</v>
      </c>
      <c r="D295" s="33" t="str">
        <f>'RESUMEN TOTAL'!E298</f>
        <v>Domo</v>
      </c>
      <c r="E295" s="33" t="str">
        <f>'RESUMEN TOTAL'!F298</f>
        <v>Fibra Optica</v>
      </c>
      <c r="F295" s="86">
        <f>'RESUMEN TOTAL'!L298</f>
        <v>0</v>
      </c>
      <c r="G295" s="86">
        <f>'RESUMEN TOTAL'!M298</f>
        <v>0</v>
      </c>
      <c r="H295" s="86">
        <f>'RESUMEN TOTAL'!N298</f>
        <v>0</v>
      </c>
      <c r="I295" s="86">
        <f>'RESUMEN TOTAL'!O298</f>
        <v>0</v>
      </c>
      <c r="J295" s="86">
        <f>'RESUMEN TOTAL'!P298</f>
        <v>0</v>
      </c>
      <c r="K295" s="86">
        <f>'RESUMEN TOTAL'!Q298</f>
        <v>0</v>
      </c>
      <c r="L295" s="86">
        <f>'RESUMEN TOTAL'!R298</f>
        <v>0</v>
      </c>
      <c r="M295" s="86">
        <f>'RESUMEN TOTAL'!S298</f>
        <v>0</v>
      </c>
      <c r="N295" s="86">
        <f>'RESUMEN TOTAL'!T298</f>
        <v>0</v>
      </c>
      <c r="O295" s="86">
        <f>'RESUMEN TOTAL'!U298</f>
        <v>0</v>
      </c>
      <c r="P295" s="86">
        <f>'RESUMEN TOTAL'!V298</f>
        <v>0</v>
      </c>
      <c r="Q295" s="86">
        <f>'RESUMEN TOTAL'!W298</f>
        <v>0</v>
      </c>
      <c r="R295" s="86">
        <f>'RESUMEN TOTAL'!X298</f>
        <v>0</v>
      </c>
      <c r="S295" s="86">
        <f>'RESUMEN TOTAL'!Y298</f>
        <v>0</v>
      </c>
      <c r="T295" s="86">
        <f>'RESUMEN TOTAL'!Z298</f>
        <v>0</v>
      </c>
      <c r="U295" s="86">
        <f>'RESUMEN TOTAL'!AA298</f>
        <v>0</v>
      </c>
      <c r="V295" s="86">
        <f>'RESUMEN TOTAL'!AB298</f>
        <v>0</v>
      </c>
      <c r="W295" s="86">
        <f>'RESUMEN TOTAL'!AC298</f>
        <v>0</v>
      </c>
      <c r="X295" s="86">
        <f>'RESUMEN TOTAL'!AD298</f>
        <v>0</v>
      </c>
      <c r="Y295" s="86">
        <f>'RESUMEN TOTAL'!AE298</f>
        <v>0</v>
      </c>
      <c r="Z295" s="86">
        <f>'RESUMEN TOTAL'!AF298</f>
        <v>0</v>
      </c>
      <c r="AA295" s="86">
        <f>'RESUMEN TOTAL'!AG298</f>
        <v>0</v>
      </c>
      <c r="AB295" s="86">
        <f>'RESUMEN TOTAL'!AH298</f>
        <v>0</v>
      </c>
      <c r="AC295" s="86">
        <f>'RESUMEN TOTAL'!AI298</f>
        <v>0</v>
      </c>
      <c r="AD295" s="86">
        <f>'RESUMEN TOTAL'!AJ298</f>
        <v>0</v>
      </c>
      <c r="AE295" s="86">
        <f>'RESUMEN TOTAL'!AK298</f>
        <v>0</v>
      </c>
      <c r="AF295" s="86">
        <f>'RESUMEN TOTAL'!AL298</f>
        <v>0</v>
      </c>
      <c r="AG295" s="86">
        <f>'RESUMEN TOTAL'!AM298</f>
        <v>0</v>
      </c>
      <c r="AH295" s="86">
        <f>'RESUMEN TOTAL'!AN298</f>
        <v>0</v>
      </c>
      <c r="AI295" s="86">
        <f>'RESUMEN TOTAL'!AO298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TOTAL'!A299</f>
        <v>SAN EMILIO</v>
      </c>
      <c r="B296" t="str">
        <f>'RESUMEN TOTAL'!B299</f>
        <v>SEMI03 (fija 1)</v>
      </c>
      <c r="C296" t="str">
        <f>'RESUMEN TOTAL'!D299</f>
        <v>GORRITI E/ GALARZA Y LOPE DE VEGA</v>
      </c>
      <c r="D296" s="33" t="str">
        <f>'RESUMEN TOTAL'!E299</f>
        <v>Fija</v>
      </c>
      <c r="E296" s="33" t="str">
        <f>'RESUMEN TOTAL'!F299</f>
        <v>Fibra Optica</v>
      </c>
      <c r="F296" s="86">
        <f>'RESUMEN TOTAL'!L299</f>
        <v>0</v>
      </c>
      <c r="G296" s="86">
        <f>'RESUMEN TOTAL'!M299</f>
        <v>0</v>
      </c>
      <c r="H296" s="86">
        <f>'RESUMEN TOTAL'!N299</f>
        <v>0</v>
      </c>
      <c r="I296" s="86">
        <f>'RESUMEN TOTAL'!O299</f>
        <v>0</v>
      </c>
      <c r="J296" s="86">
        <f>'RESUMEN TOTAL'!P299</f>
        <v>0</v>
      </c>
      <c r="K296" s="86">
        <f>'RESUMEN TOTAL'!Q299</f>
        <v>0</v>
      </c>
      <c r="L296" s="86">
        <f>'RESUMEN TOTAL'!R299</f>
        <v>0</v>
      </c>
      <c r="M296" s="86">
        <f>'RESUMEN TOTAL'!S299</f>
        <v>0</v>
      </c>
      <c r="N296" s="86">
        <f>'RESUMEN TOTAL'!T299</f>
        <v>0</v>
      </c>
      <c r="O296" s="86">
        <f>'RESUMEN TOTAL'!U299</f>
        <v>0</v>
      </c>
      <c r="P296" s="86">
        <f>'RESUMEN TOTAL'!V299</f>
        <v>0</v>
      </c>
      <c r="Q296" s="86">
        <f>'RESUMEN TOTAL'!W299</f>
        <v>0</v>
      </c>
      <c r="R296" s="86">
        <f>'RESUMEN TOTAL'!X299</f>
        <v>0</v>
      </c>
      <c r="S296" s="86">
        <f>'RESUMEN TOTAL'!Y299</f>
        <v>0</v>
      </c>
      <c r="T296" s="86">
        <f>'RESUMEN TOTAL'!Z299</f>
        <v>0</v>
      </c>
      <c r="U296" s="86">
        <f>'RESUMEN TOTAL'!AA299</f>
        <v>0</v>
      </c>
      <c r="V296" s="86">
        <f>'RESUMEN TOTAL'!AB299</f>
        <v>0</v>
      </c>
      <c r="W296" s="86">
        <f>'RESUMEN TOTAL'!AC299</f>
        <v>0</v>
      </c>
      <c r="X296" s="86">
        <f>'RESUMEN TOTAL'!AD299</f>
        <v>0</v>
      </c>
      <c r="Y296" s="86">
        <f>'RESUMEN TOTAL'!AE299</f>
        <v>0</v>
      </c>
      <c r="Z296" s="86">
        <f>'RESUMEN TOTAL'!AF299</f>
        <v>0</v>
      </c>
      <c r="AA296" s="86">
        <f>'RESUMEN TOTAL'!AG299</f>
        <v>0</v>
      </c>
      <c r="AB296" s="86">
        <f>'RESUMEN TOTAL'!AH299</f>
        <v>0</v>
      </c>
      <c r="AC296" s="86">
        <f>'RESUMEN TOTAL'!AI299</f>
        <v>0</v>
      </c>
      <c r="AD296" s="86">
        <f>'RESUMEN TOTAL'!AJ299</f>
        <v>0</v>
      </c>
      <c r="AE296" s="86">
        <f>'RESUMEN TOTAL'!AK299</f>
        <v>0</v>
      </c>
      <c r="AF296" s="86">
        <f>'RESUMEN TOTAL'!AL299</f>
        <v>0</v>
      </c>
      <c r="AG296" s="86">
        <f>'RESUMEN TOTAL'!AM299</f>
        <v>0</v>
      </c>
      <c r="AH296" s="86">
        <f>'RESUMEN TOTAL'!AN299</f>
        <v>0</v>
      </c>
      <c r="AI296" s="86">
        <f>'RESUMEN TOTAL'!AO299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TOTAL'!A300</f>
        <v>SAN EMILIO</v>
      </c>
      <c r="B297" t="str">
        <f>'RESUMEN TOTAL'!B300</f>
        <v>SEMI04 (fija 2)</v>
      </c>
      <c r="C297" t="str">
        <f>'RESUMEN TOTAL'!D300</f>
        <v>GORRITI E/ GALARZA Y LOPE DE VEGA</v>
      </c>
      <c r="D297" s="33" t="str">
        <f>'RESUMEN TOTAL'!E300</f>
        <v>Fija</v>
      </c>
      <c r="E297" s="33" t="str">
        <f>'RESUMEN TOTAL'!F300</f>
        <v>Fibra Optica</v>
      </c>
      <c r="F297" s="86">
        <f>'RESUMEN TOTAL'!L300</f>
        <v>0</v>
      </c>
      <c r="G297" s="86">
        <f>'RESUMEN TOTAL'!M300</f>
        <v>0</v>
      </c>
      <c r="H297" s="86">
        <f>'RESUMEN TOTAL'!N300</f>
        <v>0</v>
      </c>
      <c r="I297" s="86">
        <f>'RESUMEN TOTAL'!O300</f>
        <v>0</v>
      </c>
      <c r="J297" s="86">
        <f>'RESUMEN TOTAL'!P300</f>
        <v>0</v>
      </c>
      <c r="K297" s="86">
        <f>'RESUMEN TOTAL'!Q300</f>
        <v>0</v>
      </c>
      <c r="L297" s="86">
        <f>'RESUMEN TOTAL'!R300</f>
        <v>0</v>
      </c>
      <c r="M297" s="86">
        <f>'RESUMEN TOTAL'!S300</f>
        <v>0</v>
      </c>
      <c r="N297" s="86">
        <f>'RESUMEN TOTAL'!T300</f>
        <v>0</v>
      </c>
      <c r="O297" s="86">
        <f>'RESUMEN TOTAL'!U300</f>
        <v>0</v>
      </c>
      <c r="P297" s="86">
        <f>'RESUMEN TOTAL'!V300</f>
        <v>0</v>
      </c>
      <c r="Q297" s="86">
        <f>'RESUMEN TOTAL'!W300</f>
        <v>0</v>
      </c>
      <c r="R297" s="86">
        <f>'RESUMEN TOTAL'!X300</f>
        <v>0</v>
      </c>
      <c r="S297" s="86">
        <f>'RESUMEN TOTAL'!Y300</f>
        <v>0</v>
      </c>
      <c r="T297" s="86">
        <f>'RESUMEN TOTAL'!Z300</f>
        <v>0</v>
      </c>
      <c r="U297" s="86">
        <f>'RESUMEN TOTAL'!AA300</f>
        <v>0</v>
      </c>
      <c r="V297" s="86">
        <f>'RESUMEN TOTAL'!AB300</f>
        <v>0</v>
      </c>
      <c r="W297" s="86">
        <f>'RESUMEN TOTAL'!AC300</f>
        <v>0</v>
      </c>
      <c r="X297" s="86">
        <f>'RESUMEN TOTAL'!AD300</f>
        <v>0</v>
      </c>
      <c r="Y297" s="86">
        <f>'RESUMEN TOTAL'!AE300</f>
        <v>0</v>
      </c>
      <c r="Z297" s="86">
        <f>'RESUMEN TOTAL'!AF300</f>
        <v>0</v>
      </c>
      <c r="AA297" s="86">
        <f>'RESUMEN TOTAL'!AG300</f>
        <v>0</v>
      </c>
      <c r="AB297" s="86">
        <f>'RESUMEN TOTAL'!AH300</f>
        <v>0</v>
      </c>
      <c r="AC297" s="86">
        <f>'RESUMEN TOTAL'!AI300</f>
        <v>0</v>
      </c>
      <c r="AD297" s="86">
        <f>'RESUMEN TOTAL'!AJ300</f>
        <v>0</v>
      </c>
      <c r="AE297" s="86">
        <f>'RESUMEN TOTAL'!AK300</f>
        <v>0</v>
      </c>
      <c r="AF297" s="86">
        <f>'RESUMEN TOTAL'!AL300</f>
        <v>0</v>
      </c>
      <c r="AG297" s="86">
        <f>'RESUMEN TOTAL'!AM300</f>
        <v>0</v>
      </c>
      <c r="AH297" s="86">
        <f>'RESUMEN TOTAL'!AN300</f>
        <v>0</v>
      </c>
      <c r="AI297" s="86">
        <f>'RESUMEN TOTAL'!AO300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TOTAL'!A301</f>
        <v>SAN EMILIO</v>
      </c>
      <c r="B298" t="str">
        <f>'RESUMEN TOTAL'!B301</f>
        <v xml:space="preserve">SEMI05 </v>
      </c>
      <c r="C298" t="str">
        <f>'RESUMEN TOTAL'!D301</f>
        <v xml:space="preserve">Av Del Trabajo y Carlos Gardel </v>
      </c>
      <c r="D298" s="33" t="str">
        <f>'RESUMEN TOTAL'!E301</f>
        <v>DOMO</v>
      </c>
      <c r="E298" s="33" t="str">
        <f>'RESUMEN TOTAL'!F301</f>
        <v>PTO A FO</v>
      </c>
      <c r="F298" s="86">
        <f>'RESUMEN TOTAL'!L301</f>
        <v>0</v>
      </c>
      <c r="G298" s="86">
        <f>'RESUMEN TOTAL'!M301</f>
        <v>0</v>
      </c>
      <c r="H298" s="86">
        <f>'RESUMEN TOTAL'!N301</f>
        <v>0</v>
      </c>
      <c r="I298" s="86">
        <f>'RESUMEN TOTAL'!O301</f>
        <v>0</v>
      </c>
      <c r="J298" s="86">
        <f>'RESUMEN TOTAL'!P301</f>
        <v>0</v>
      </c>
      <c r="K298" s="86">
        <f>'RESUMEN TOTAL'!Q301</f>
        <v>0</v>
      </c>
      <c r="L298" s="86">
        <f>'RESUMEN TOTAL'!R301</f>
        <v>0</v>
      </c>
      <c r="M298" s="86">
        <f>'RESUMEN TOTAL'!S301</f>
        <v>0</v>
      </c>
      <c r="N298" s="86">
        <f>'RESUMEN TOTAL'!T301</f>
        <v>0</v>
      </c>
      <c r="O298" s="86">
        <f>'RESUMEN TOTAL'!U301</f>
        <v>0</v>
      </c>
      <c r="P298" s="86">
        <f>'RESUMEN TOTAL'!V301</f>
        <v>0</v>
      </c>
      <c r="Q298" s="86">
        <f>'RESUMEN TOTAL'!W301</f>
        <v>0</v>
      </c>
      <c r="R298" s="86">
        <f>'RESUMEN TOTAL'!X301</f>
        <v>0</v>
      </c>
      <c r="S298" s="86">
        <f>'RESUMEN TOTAL'!Y301</f>
        <v>0</v>
      </c>
      <c r="T298" s="86">
        <f>'RESUMEN TOTAL'!Z301</f>
        <v>0</v>
      </c>
      <c r="U298" s="86">
        <f>'RESUMEN TOTAL'!AA301</f>
        <v>0</v>
      </c>
      <c r="V298" s="86">
        <f>'RESUMEN TOTAL'!AB301</f>
        <v>0</v>
      </c>
      <c r="W298" s="86">
        <f>'RESUMEN TOTAL'!AC301</f>
        <v>0</v>
      </c>
      <c r="X298" s="86">
        <f>'RESUMEN TOTAL'!AD301</f>
        <v>0</v>
      </c>
      <c r="Y298" s="86">
        <f>'RESUMEN TOTAL'!AE301</f>
        <v>0</v>
      </c>
      <c r="Z298" s="86">
        <f>'RESUMEN TOTAL'!AF301</f>
        <v>0</v>
      </c>
      <c r="AA298" s="86">
        <f>'RESUMEN TOTAL'!AG301</f>
        <v>0</v>
      </c>
      <c r="AB298" s="86">
        <f>'RESUMEN TOTAL'!AH301</f>
        <v>0</v>
      </c>
      <c r="AC298" s="86">
        <f>'RESUMEN TOTAL'!AI301</f>
        <v>0</v>
      </c>
      <c r="AD298" s="86">
        <f>'RESUMEN TOTAL'!AJ301</f>
        <v>0</v>
      </c>
      <c r="AE298" s="86">
        <f>'RESUMEN TOTAL'!AK301</f>
        <v>0</v>
      </c>
      <c r="AF298" s="86">
        <f>'RESUMEN TOTAL'!AL301</f>
        <v>0</v>
      </c>
      <c r="AG298" s="86">
        <f>'RESUMEN TOTAL'!AM301</f>
        <v>0</v>
      </c>
      <c r="AH298" s="86">
        <f>'RESUMEN TOTAL'!AN301</f>
        <v>0</v>
      </c>
      <c r="AI298" s="86">
        <f>'RESUMEN TOTAL'!AO301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TOTAL'!A302</f>
        <v>SAN EMILIO</v>
      </c>
      <c r="B299" t="str">
        <f>'RESUMEN TOTAL'!B302</f>
        <v>SMAT01</v>
      </c>
      <c r="C299" t="str">
        <f>'RESUMEN TOTAL'!D302</f>
        <v xml:space="preserve">AV BOSQUES Y CANTU </v>
      </c>
      <c r="D299" s="33" t="str">
        <f>'RESUMEN TOTAL'!E302</f>
        <v>DOMO</v>
      </c>
      <c r="E299" s="33" t="str">
        <f>'RESUMEN TOTAL'!F302</f>
        <v>GPON</v>
      </c>
      <c r="F299" s="86">
        <f>'RESUMEN TOTAL'!L302</f>
        <v>0</v>
      </c>
      <c r="G299" s="86">
        <f>'RESUMEN TOTAL'!M302</f>
        <v>0</v>
      </c>
      <c r="H299" s="86">
        <f>'RESUMEN TOTAL'!N302</f>
        <v>0</v>
      </c>
      <c r="I299" s="86">
        <f>'RESUMEN TOTAL'!O302</f>
        <v>0</v>
      </c>
      <c r="J299" s="86" t="str">
        <f>'RESUMEN TOTAL'!P302</f>
        <v>APAGADO</v>
      </c>
      <c r="K299" s="86">
        <f>'RESUMEN TOTAL'!Q302</f>
        <v>0</v>
      </c>
      <c r="L299" s="86">
        <f>'RESUMEN TOTAL'!R302</f>
        <v>0</v>
      </c>
      <c r="M299" s="86">
        <f>'RESUMEN TOTAL'!S302</f>
        <v>0</v>
      </c>
      <c r="N299" s="86">
        <f>'RESUMEN TOTAL'!T302</f>
        <v>0</v>
      </c>
      <c r="O299" s="86">
        <f>'RESUMEN TOTAL'!U302</f>
        <v>0</v>
      </c>
      <c r="P299" s="86">
        <f>'RESUMEN TOTAL'!V302</f>
        <v>0</v>
      </c>
      <c r="Q299" s="86">
        <f>'RESUMEN TOTAL'!W302</f>
        <v>0</v>
      </c>
      <c r="R299" s="86">
        <f>'RESUMEN TOTAL'!X302</f>
        <v>0</v>
      </c>
      <c r="S299" s="86">
        <f>'RESUMEN TOTAL'!Y302</f>
        <v>0</v>
      </c>
      <c r="T299" s="86">
        <f>'RESUMEN TOTAL'!Z302</f>
        <v>0</v>
      </c>
      <c r="U299" s="86">
        <f>'RESUMEN TOTAL'!AA302</f>
        <v>0</v>
      </c>
      <c r="V299" s="86">
        <f>'RESUMEN TOTAL'!AB302</f>
        <v>0</v>
      </c>
      <c r="W299" s="86">
        <f>'RESUMEN TOTAL'!AC302</f>
        <v>0</v>
      </c>
      <c r="X299" s="86">
        <f>'RESUMEN TOTAL'!AD302</f>
        <v>0</v>
      </c>
      <c r="Y299" s="86">
        <f>'RESUMEN TOTAL'!AE302</f>
        <v>0</v>
      </c>
      <c r="Z299" s="86">
        <f>'RESUMEN TOTAL'!AF302</f>
        <v>0</v>
      </c>
      <c r="AA299" s="86">
        <f>'RESUMEN TOTAL'!AG302</f>
        <v>0</v>
      </c>
      <c r="AB299" s="86">
        <f>'RESUMEN TOTAL'!AH302</f>
        <v>0</v>
      </c>
      <c r="AC299" s="86">
        <f>'RESUMEN TOTAL'!AI302</f>
        <v>0</v>
      </c>
      <c r="AD299" s="86">
        <f>'RESUMEN TOTAL'!AJ302</f>
        <v>0</v>
      </c>
      <c r="AE299" s="86">
        <f>'RESUMEN TOTAL'!AK302</f>
        <v>0</v>
      </c>
      <c r="AF299" s="86">
        <f>'RESUMEN TOTAL'!AL302</f>
        <v>0</v>
      </c>
      <c r="AG299" s="86">
        <f>'RESUMEN TOTAL'!AM302</f>
        <v>0</v>
      </c>
      <c r="AH299" s="86">
        <f>'RESUMEN TOTAL'!AN302</f>
        <v>0</v>
      </c>
      <c r="AI299" s="86">
        <f>'RESUMEN TOTAL'!AO302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TOTAL'!A303</f>
        <v>LA SIRENA</v>
      </c>
      <c r="B300" t="str">
        <f>'RESUMEN TOTAL'!B303</f>
        <v>SIR01</v>
      </c>
      <c r="C300" t="str">
        <f>'RESUMEN TOTAL'!D303</f>
        <v>Moran y Calle 14</v>
      </c>
      <c r="D300" s="33" t="str">
        <f>'RESUMEN TOTAL'!E303</f>
        <v>DOMO</v>
      </c>
      <c r="E300" s="33" t="str">
        <f>'RESUMEN TOTAL'!F303</f>
        <v>Radio</v>
      </c>
      <c r="F300" s="86">
        <f>'RESUMEN TOTAL'!L303</f>
        <v>0</v>
      </c>
      <c r="G300" s="86">
        <f>'RESUMEN TOTAL'!M303</f>
        <v>0</v>
      </c>
      <c r="H300" s="86">
        <f>'RESUMEN TOTAL'!N303</f>
        <v>0</v>
      </c>
      <c r="I300" s="86">
        <f>'RESUMEN TOTAL'!O303</f>
        <v>0</v>
      </c>
      <c r="J300" s="86">
        <f>'RESUMEN TOTAL'!P303</f>
        <v>0</v>
      </c>
      <c r="K300" s="86">
        <f>'RESUMEN TOTAL'!Q303</f>
        <v>0</v>
      </c>
      <c r="L300" s="86">
        <f>'RESUMEN TOTAL'!R303</f>
        <v>0</v>
      </c>
      <c r="M300" s="86">
        <f>'RESUMEN TOTAL'!S303</f>
        <v>0</v>
      </c>
      <c r="N300" s="86">
        <f>'RESUMEN TOTAL'!T303</f>
        <v>0</v>
      </c>
      <c r="O300" s="86">
        <f>'RESUMEN TOTAL'!U303</f>
        <v>0</v>
      </c>
      <c r="P300" s="86">
        <f>'RESUMEN TOTAL'!V303</f>
        <v>0</v>
      </c>
      <c r="Q300" s="86">
        <f>'RESUMEN TOTAL'!W303</f>
        <v>0</v>
      </c>
      <c r="R300" s="86">
        <f>'RESUMEN TOTAL'!X303</f>
        <v>0</v>
      </c>
      <c r="S300" s="86">
        <f>'RESUMEN TOTAL'!Y303</f>
        <v>0</v>
      </c>
      <c r="T300" s="86">
        <f>'RESUMEN TOTAL'!Z303</f>
        <v>0</v>
      </c>
      <c r="U300" s="86">
        <f>'RESUMEN TOTAL'!AA303</f>
        <v>0</v>
      </c>
      <c r="V300" s="86">
        <f>'RESUMEN TOTAL'!AB303</f>
        <v>0</v>
      </c>
      <c r="W300" s="86">
        <f>'RESUMEN TOTAL'!AC303</f>
        <v>0</v>
      </c>
      <c r="X300" s="86">
        <f>'RESUMEN TOTAL'!AD303</f>
        <v>0</v>
      </c>
      <c r="Y300" s="86">
        <f>'RESUMEN TOTAL'!AE303</f>
        <v>0</v>
      </c>
      <c r="Z300" s="86">
        <f>'RESUMEN TOTAL'!AF303</f>
        <v>0</v>
      </c>
      <c r="AA300" s="86">
        <f>'RESUMEN TOTAL'!AG303</f>
        <v>0</v>
      </c>
      <c r="AB300" s="86">
        <f>'RESUMEN TOTAL'!AH303</f>
        <v>0</v>
      </c>
      <c r="AC300" s="86">
        <f>'RESUMEN TOTAL'!AI303</f>
        <v>0</v>
      </c>
      <c r="AD300" s="86">
        <f>'RESUMEN TOTAL'!AJ303</f>
        <v>0</v>
      </c>
      <c r="AE300" s="86">
        <f>'RESUMEN TOTAL'!AK303</f>
        <v>0</v>
      </c>
      <c r="AF300" s="86">
        <f>'RESUMEN TOTAL'!AL303</f>
        <v>0</v>
      </c>
      <c r="AG300" s="86">
        <f>'RESUMEN TOTAL'!AM303</f>
        <v>0</v>
      </c>
      <c r="AH300" s="86">
        <f>'RESUMEN TOTAL'!AN303</f>
        <v>0</v>
      </c>
      <c r="AI300" s="86">
        <f>'RESUMEN TOTAL'!AO303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TOTAL'!A304</f>
        <v>SAN EDUARDO</v>
      </c>
      <c r="B301" t="str">
        <f>'RESUMEN TOTAL'!B304</f>
        <v>SIR 02</v>
      </c>
      <c r="C301" t="str">
        <f>'RESUMEN TOTAL'!D304</f>
        <v>Victorino de la Plaza y Argentina</v>
      </c>
      <c r="D301" s="33" t="str">
        <f>'RESUMEN TOTAL'!E304</f>
        <v>Domo</v>
      </c>
      <c r="E301" s="33" t="str">
        <f>'RESUMEN TOTAL'!F304</f>
        <v>Radio</v>
      </c>
      <c r="F301" s="86">
        <f>'RESUMEN TOTAL'!L304</f>
        <v>0</v>
      </c>
      <c r="G301" s="86">
        <f>'RESUMEN TOTAL'!M304</f>
        <v>0</v>
      </c>
      <c r="H301" s="86">
        <f>'RESUMEN TOTAL'!N304</f>
        <v>0</v>
      </c>
      <c r="I301" s="86">
        <f>'RESUMEN TOTAL'!O304</f>
        <v>0</v>
      </c>
      <c r="J301" s="86">
        <f>'RESUMEN TOTAL'!P304</f>
        <v>0</v>
      </c>
      <c r="K301" s="86">
        <f>'RESUMEN TOTAL'!Q304</f>
        <v>0</v>
      </c>
      <c r="L301" s="86">
        <f>'RESUMEN TOTAL'!R304</f>
        <v>0</v>
      </c>
      <c r="M301" s="86">
        <f>'RESUMEN TOTAL'!S304</f>
        <v>0</v>
      </c>
      <c r="N301" s="86">
        <f>'RESUMEN TOTAL'!T304</f>
        <v>0</v>
      </c>
      <c r="O301" s="86">
        <f>'RESUMEN TOTAL'!U304</f>
        <v>0</v>
      </c>
      <c r="P301" s="86">
        <f>'RESUMEN TOTAL'!V304</f>
        <v>0</v>
      </c>
      <c r="Q301" s="86">
        <f>'RESUMEN TOTAL'!W304</f>
        <v>0</v>
      </c>
      <c r="R301" s="86">
        <f>'RESUMEN TOTAL'!X304</f>
        <v>0</v>
      </c>
      <c r="S301" s="86">
        <f>'RESUMEN TOTAL'!Y304</f>
        <v>0</v>
      </c>
      <c r="T301" s="86">
        <f>'RESUMEN TOTAL'!Z304</f>
        <v>0</v>
      </c>
      <c r="U301" s="86">
        <f>'RESUMEN TOTAL'!AA304</f>
        <v>0</v>
      </c>
      <c r="V301" s="86">
        <f>'RESUMEN TOTAL'!AB304</f>
        <v>0</v>
      </c>
      <c r="W301" s="86">
        <f>'RESUMEN TOTAL'!AC304</f>
        <v>0</v>
      </c>
      <c r="X301" s="86">
        <f>'RESUMEN TOTAL'!AD304</f>
        <v>0</v>
      </c>
      <c r="Y301" s="86">
        <f>'RESUMEN TOTAL'!AE304</f>
        <v>0</v>
      </c>
      <c r="Z301" s="86">
        <f>'RESUMEN TOTAL'!AF304</f>
        <v>0</v>
      </c>
      <c r="AA301" s="86">
        <f>'RESUMEN TOTAL'!AG304</f>
        <v>0</v>
      </c>
      <c r="AB301" s="86">
        <f>'RESUMEN TOTAL'!AH304</f>
        <v>0</v>
      </c>
      <c r="AC301" s="86">
        <f>'RESUMEN TOTAL'!AI304</f>
        <v>0</v>
      </c>
      <c r="AD301" s="86">
        <f>'RESUMEN TOTAL'!AJ304</f>
        <v>0</v>
      </c>
      <c r="AE301" s="86">
        <f>'RESUMEN TOTAL'!AK304</f>
        <v>0</v>
      </c>
      <c r="AF301" s="86">
        <f>'RESUMEN TOTAL'!AL304</f>
        <v>0</v>
      </c>
      <c r="AG301" s="86">
        <f>'RESUMEN TOTAL'!AM304</f>
        <v>0</v>
      </c>
      <c r="AH301" s="86">
        <f>'RESUMEN TOTAL'!AN304</f>
        <v>0</v>
      </c>
      <c r="AI301" s="86">
        <f>'RESUMEN TOTAL'!AO304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TOTAL'!A305</f>
        <v>SAN EDUARDO</v>
      </c>
      <c r="B302" t="str">
        <f>'RESUMEN TOTAL'!B305</f>
        <v>SIR 03</v>
      </c>
      <c r="C302" t="str">
        <f>'RESUMEN TOTAL'!D305</f>
        <v>MONTES Y LONARDI</v>
      </c>
      <c r="D302" s="33" t="str">
        <f>'RESUMEN TOTAL'!E305</f>
        <v>DOMO</v>
      </c>
      <c r="E302" s="33" t="str">
        <f>'RESUMEN TOTAL'!F305</f>
        <v>Radio</v>
      </c>
      <c r="F302" s="86">
        <f>'RESUMEN TOTAL'!L305</f>
        <v>0</v>
      </c>
      <c r="G302" s="86">
        <f>'RESUMEN TOTAL'!M305</f>
        <v>0</v>
      </c>
      <c r="H302" s="86">
        <f>'RESUMEN TOTAL'!N305</f>
        <v>0</v>
      </c>
      <c r="I302" s="86">
        <f>'RESUMEN TOTAL'!O305</f>
        <v>0</v>
      </c>
      <c r="J302" s="86">
        <f>'RESUMEN TOTAL'!P305</f>
        <v>0</v>
      </c>
      <c r="K302" s="86">
        <f>'RESUMEN TOTAL'!Q305</f>
        <v>0</v>
      </c>
      <c r="L302" s="86">
        <f>'RESUMEN TOTAL'!R305</f>
        <v>0</v>
      </c>
      <c r="M302" s="86">
        <f>'RESUMEN TOTAL'!S305</f>
        <v>0</v>
      </c>
      <c r="N302" s="86">
        <f>'RESUMEN TOTAL'!T305</f>
        <v>0</v>
      </c>
      <c r="O302" s="86">
        <f>'RESUMEN TOTAL'!U305</f>
        <v>0</v>
      </c>
      <c r="P302" s="86">
        <f>'RESUMEN TOTAL'!V305</f>
        <v>0</v>
      </c>
      <c r="Q302" s="86">
        <f>'RESUMEN TOTAL'!W305</f>
        <v>0</v>
      </c>
      <c r="R302" s="86">
        <f>'RESUMEN TOTAL'!X305</f>
        <v>0</v>
      </c>
      <c r="S302" s="86">
        <f>'RESUMEN TOTAL'!Y305</f>
        <v>0</v>
      </c>
      <c r="T302" s="86">
        <f>'RESUMEN TOTAL'!Z305</f>
        <v>0</v>
      </c>
      <c r="U302" s="86">
        <f>'RESUMEN TOTAL'!AA305</f>
        <v>0</v>
      </c>
      <c r="V302" s="86">
        <f>'RESUMEN TOTAL'!AB305</f>
        <v>0</v>
      </c>
      <c r="W302" s="86">
        <f>'RESUMEN TOTAL'!AC305</f>
        <v>0</v>
      </c>
      <c r="X302" s="86">
        <f>'RESUMEN TOTAL'!AD305</f>
        <v>0</v>
      </c>
      <c r="Y302" s="86">
        <f>'RESUMEN TOTAL'!AE305</f>
        <v>0</v>
      </c>
      <c r="Z302" s="86">
        <f>'RESUMEN TOTAL'!AF305</f>
        <v>0</v>
      </c>
      <c r="AA302" s="86">
        <f>'RESUMEN TOTAL'!AG305</f>
        <v>0</v>
      </c>
      <c r="AB302" s="86">
        <f>'RESUMEN TOTAL'!AH305</f>
        <v>0</v>
      </c>
      <c r="AC302" s="86">
        <f>'RESUMEN TOTAL'!AI305</f>
        <v>0</v>
      </c>
      <c r="AD302" s="86">
        <f>'RESUMEN TOTAL'!AJ305</f>
        <v>0</v>
      </c>
      <c r="AE302" s="86">
        <f>'RESUMEN TOTAL'!AK305</f>
        <v>0</v>
      </c>
      <c r="AF302" s="86">
        <f>'RESUMEN TOTAL'!AL305</f>
        <v>0</v>
      </c>
      <c r="AG302" s="86">
        <f>'RESUMEN TOTAL'!AM305</f>
        <v>0</v>
      </c>
      <c r="AH302" s="86">
        <f>'RESUMEN TOTAL'!AN305</f>
        <v>0</v>
      </c>
      <c r="AI302" s="86">
        <f>'RESUMEN TOTAL'!AO305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TOTAL'!A306</f>
        <v>LA SIRENA</v>
      </c>
      <c r="B303" t="str">
        <f>'RESUMEN TOTAL'!B306</f>
        <v>SIR 04</v>
      </c>
      <c r="C303" t="str">
        <f>'RESUMEN TOTAL'!D306</f>
        <v>AV. MONTEVERDE Y MORAN</v>
      </c>
      <c r="D303" s="33" t="str">
        <f>'RESUMEN TOTAL'!E306</f>
        <v>Domo</v>
      </c>
      <c r="E303" s="33" t="str">
        <f>'RESUMEN TOTAL'!F306</f>
        <v>Fibra Optica</v>
      </c>
      <c r="F303" s="86">
        <f>'RESUMEN TOTAL'!L306</f>
        <v>0</v>
      </c>
      <c r="G303" s="86">
        <f>'RESUMEN TOTAL'!M306</f>
        <v>0</v>
      </c>
      <c r="H303" s="86">
        <f>'RESUMEN TOTAL'!N306</f>
        <v>0</v>
      </c>
      <c r="I303" s="86">
        <f>'RESUMEN TOTAL'!O306</f>
        <v>0</v>
      </c>
      <c r="J303" s="86">
        <f>'RESUMEN TOTAL'!P306</f>
        <v>0</v>
      </c>
      <c r="K303" s="86">
        <f>'RESUMEN TOTAL'!Q306</f>
        <v>0</v>
      </c>
      <c r="L303" s="86">
        <f>'RESUMEN TOTAL'!R306</f>
        <v>0</v>
      </c>
      <c r="M303" s="86">
        <f>'RESUMEN TOTAL'!S306</f>
        <v>0</v>
      </c>
      <c r="N303" s="86">
        <f>'RESUMEN TOTAL'!T306</f>
        <v>0</v>
      </c>
      <c r="O303" s="86">
        <f>'RESUMEN TOTAL'!U306</f>
        <v>0</v>
      </c>
      <c r="P303" s="86">
        <f>'RESUMEN TOTAL'!V306</f>
        <v>0</v>
      </c>
      <c r="Q303" s="86">
        <f>'RESUMEN TOTAL'!W306</f>
        <v>0</v>
      </c>
      <c r="R303" s="86">
        <f>'RESUMEN TOTAL'!X306</f>
        <v>0</v>
      </c>
      <c r="S303" s="86">
        <f>'RESUMEN TOTAL'!Y306</f>
        <v>0</v>
      </c>
      <c r="T303" s="86">
        <f>'RESUMEN TOTAL'!Z306</f>
        <v>0</v>
      </c>
      <c r="U303" s="86">
        <f>'RESUMEN TOTAL'!AA306</f>
        <v>0</v>
      </c>
      <c r="V303" s="86">
        <f>'RESUMEN TOTAL'!AB306</f>
        <v>0</v>
      </c>
      <c r="W303" s="86">
        <f>'RESUMEN TOTAL'!AC306</f>
        <v>0</v>
      </c>
      <c r="X303" s="86">
        <f>'RESUMEN TOTAL'!AD306</f>
        <v>0</v>
      </c>
      <c r="Y303" s="86">
        <f>'RESUMEN TOTAL'!AE306</f>
        <v>0</v>
      </c>
      <c r="Z303" s="86">
        <f>'RESUMEN TOTAL'!AF306</f>
        <v>0</v>
      </c>
      <c r="AA303" s="86">
        <f>'RESUMEN TOTAL'!AG306</f>
        <v>0</v>
      </c>
      <c r="AB303" s="86">
        <f>'RESUMEN TOTAL'!AH306</f>
        <v>0</v>
      </c>
      <c r="AC303" s="86">
        <f>'RESUMEN TOTAL'!AI306</f>
        <v>0</v>
      </c>
      <c r="AD303" s="86">
        <f>'RESUMEN TOTAL'!AJ306</f>
        <v>0</v>
      </c>
      <c r="AE303" s="86">
        <f>'RESUMEN TOTAL'!AK306</f>
        <v>0</v>
      </c>
      <c r="AF303" s="86">
        <f>'RESUMEN TOTAL'!AL306</f>
        <v>0</v>
      </c>
      <c r="AG303" s="86">
        <f>'RESUMEN TOTAL'!AM306</f>
        <v>0</v>
      </c>
      <c r="AH303" s="86">
        <f>'RESUMEN TOTAL'!AN306</f>
        <v>0</v>
      </c>
      <c r="AI303" s="86">
        <f>'RESUMEN TOTAL'!AO306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TOTAL'!A307</f>
        <v>LA SIRENA</v>
      </c>
      <c r="B304" t="str">
        <f>'RESUMEN TOTAL'!B307</f>
        <v>SIR 05 (FIJA 01)</v>
      </c>
      <c r="C304" t="str">
        <f>'RESUMEN TOTAL'!D307</f>
        <v>AV. MONTEVERDE Y MORAN</v>
      </c>
      <c r="D304" s="33" t="str">
        <f>'RESUMEN TOTAL'!E307</f>
        <v>Fija</v>
      </c>
      <c r="E304" s="33" t="str">
        <f>'RESUMEN TOTAL'!F307</f>
        <v>Fibra Optica</v>
      </c>
      <c r="F304" s="86">
        <f>'RESUMEN TOTAL'!L307</f>
        <v>0</v>
      </c>
      <c r="G304" s="86">
        <f>'RESUMEN TOTAL'!M307</f>
        <v>0</v>
      </c>
      <c r="H304" s="86">
        <f>'RESUMEN TOTAL'!N307</f>
        <v>0</v>
      </c>
      <c r="I304" s="86">
        <f>'RESUMEN TOTAL'!O307</f>
        <v>0</v>
      </c>
      <c r="J304" s="86">
        <f>'RESUMEN TOTAL'!P307</f>
        <v>0</v>
      </c>
      <c r="K304" s="86">
        <f>'RESUMEN TOTAL'!Q307</f>
        <v>0</v>
      </c>
      <c r="L304" s="86">
        <f>'RESUMEN TOTAL'!R307</f>
        <v>0</v>
      </c>
      <c r="M304" s="86">
        <f>'RESUMEN TOTAL'!S307</f>
        <v>0</v>
      </c>
      <c r="N304" s="86">
        <f>'RESUMEN TOTAL'!T307</f>
        <v>0</v>
      </c>
      <c r="O304" s="86">
        <f>'RESUMEN TOTAL'!U307</f>
        <v>0</v>
      </c>
      <c r="P304" s="86">
        <f>'RESUMEN TOTAL'!V307</f>
        <v>0</v>
      </c>
      <c r="Q304" s="86">
        <f>'RESUMEN TOTAL'!W307</f>
        <v>0</v>
      </c>
      <c r="R304" s="86">
        <f>'RESUMEN TOTAL'!X307</f>
        <v>0</v>
      </c>
      <c r="S304" s="86">
        <f>'RESUMEN TOTAL'!Y307</f>
        <v>0</v>
      </c>
      <c r="T304" s="86">
        <f>'RESUMEN TOTAL'!Z307</f>
        <v>0</v>
      </c>
      <c r="U304" s="86">
        <f>'RESUMEN TOTAL'!AA307</f>
        <v>0</v>
      </c>
      <c r="V304" s="86">
        <f>'RESUMEN TOTAL'!AB307</f>
        <v>0</v>
      </c>
      <c r="W304" s="86">
        <f>'RESUMEN TOTAL'!AC307</f>
        <v>0</v>
      </c>
      <c r="X304" s="86">
        <f>'RESUMEN TOTAL'!AD307</f>
        <v>0</v>
      </c>
      <c r="Y304" s="86">
        <f>'RESUMEN TOTAL'!AE307</f>
        <v>0</v>
      </c>
      <c r="Z304" s="86">
        <f>'RESUMEN TOTAL'!AF307</f>
        <v>0</v>
      </c>
      <c r="AA304" s="86">
        <f>'RESUMEN TOTAL'!AG307</f>
        <v>0</v>
      </c>
      <c r="AB304" s="86">
        <f>'RESUMEN TOTAL'!AH307</f>
        <v>0</v>
      </c>
      <c r="AC304" s="86">
        <f>'RESUMEN TOTAL'!AI307</f>
        <v>0</v>
      </c>
      <c r="AD304" s="86">
        <f>'RESUMEN TOTAL'!AJ307</f>
        <v>0</v>
      </c>
      <c r="AE304" s="86">
        <f>'RESUMEN TOTAL'!AK307</f>
        <v>0</v>
      </c>
      <c r="AF304" s="86">
        <f>'RESUMEN TOTAL'!AL307</f>
        <v>0</v>
      </c>
      <c r="AG304" s="86">
        <f>'RESUMEN TOTAL'!AM307</f>
        <v>0</v>
      </c>
      <c r="AH304" s="86">
        <f>'RESUMEN TOTAL'!AN307</f>
        <v>0</v>
      </c>
      <c r="AI304" s="86">
        <f>'RESUMEN TOTAL'!AO307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TOTAL'!A308</f>
        <v>LA SIRENA</v>
      </c>
      <c r="B305" t="str">
        <f>'RESUMEN TOTAL'!B308</f>
        <v>SIR 06 (FIJA 02)</v>
      </c>
      <c r="C305" t="str">
        <f>'RESUMEN TOTAL'!D308</f>
        <v>AV. MONTEVERDE Y MORAN</v>
      </c>
      <c r="D305" s="33" t="str">
        <f>'RESUMEN TOTAL'!E308</f>
        <v>Fija</v>
      </c>
      <c r="E305" s="33" t="str">
        <f>'RESUMEN TOTAL'!F308</f>
        <v>Fibra Optica</v>
      </c>
      <c r="F305" s="86">
        <f>'RESUMEN TOTAL'!L308</f>
        <v>0</v>
      </c>
      <c r="G305" s="86">
        <f>'RESUMEN TOTAL'!M308</f>
        <v>0</v>
      </c>
      <c r="H305" s="86">
        <f>'RESUMEN TOTAL'!N308</f>
        <v>0</v>
      </c>
      <c r="I305" s="86">
        <f>'RESUMEN TOTAL'!O308</f>
        <v>0</v>
      </c>
      <c r="J305" s="86">
        <f>'RESUMEN TOTAL'!P308</f>
        <v>0</v>
      </c>
      <c r="K305" s="86">
        <f>'RESUMEN TOTAL'!Q308</f>
        <v>0</v>
      </c>
      <c r="L305" s="86">
        <f>'RESUMEN TOTAL'!R308</f>
        <v>0</v>
      </c>
      <c r="M305" s="86">
        <f>'RESUMEN TOTAL'!S308</f>
        <v>0</v>
      </c>
      <c r="N305" s="86">
        <f>'RESUMEN TOTAL'!T308</f>
        <v>0</v>
      </c>
      <c r="O305" s="86">
        <f>'RESUMEN TOTAL'!U308</f>
        <v>0</v>
      </c>
      <c r="P305" s="86">
        <f>'RESUMEN TOTAL'!V308</f>
        <v>0</v>
      </c>
      <c r="Q305" s="86">
        <f>'RESUMEN TOTAL'!W308</f>
        <v>0</v>
      </c>
      <c r="R305" s="86">
        <f>'RESUMEN TOTAL'!X308</f>
        <v>0</v>
      </c>
      <c r="S305" s="86">
        <f>'RESUMEN TOTAL'!Y308</f>
        <v>0</v>
      </c>
      <c r="T305" s="86">
        <f>'RESUMEN TOTAL'!Z308</f>
        <v>0</v>
      </c>
      <c r="U305" s="86">
        <f>'RESUMEN TOTAL'!AA308</f>
        <v>0</v>
      </c>
      <c r="V305" s="86">
        <f>'RESUMEN TOTAL'!AB308</f>
        <v>0</v>
      </c>
      <c r="W305" s="86">
        <f>'RESUMEN TOTAL'!AC308</f>
        <v>0</v>
      </c>
      <c r="X305" s="86">
        <f>'RESUMEN TOTAL'!AD308</f>
        <v>0</v>
      </c>
      <c r="Y305" s="86">
        <f>'RESUMEN TOTAL'!AE308</f>
        <v>0</v>
      </c>
      <c r="Z305" s="86">
        <f>'RESUMEN TOTAL'!AF308</f>
        <v>0</v>
      </c>
      <c r="AA305" s="86">
        <f>'RESUMEN TOTAL'!AG308</f>
        <v>0</v>
      </c>
      <c r="AB305" s="86">
        <f>'RESUMEN TOTAL'!AH308</f>
        <v>0</v>
      </c>
      <c r="AC305" s="86">
        <f>'RESUMEN TOTAL'!AI308</f>
        <v>0</v>
      </c>
      <c r="AD305" s="86">
        <f>'RESUMEN TOTAL'!AJ308</f>
        <v>0</v>
      </c>
      <c r="AE305" s="86">
        <f>'RESUMEN TOTAL'!AK308</f>
        <v>0</v>
      </c>
      <c r="AF305" s="86">
        <f>'RESUMEN TOTAL'!AL308</f>
        <v>0</v>
      </c>
      <c r="AG305" s="86">
        <f>'RESUMEN TOTAL'!AM308</f>
        <v>0</v>
      </c>
      <c r="AH305" s="86">
        <f>'RESUMEN TOTAL'!AN308</f>
        <v>0</v>
      </c>
      <c r="AI305" s="86">
        <f>'RESUMEN TOTAL'!AO308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TOTAL'!A309</f>
        <v>VILLA AURORA</v>
      </c>
      <c r="B306" t="str">
        <f>'RESUMEN TOTAL'!B309</f>
        <v>SIR07 (fija 1)</v>
      </c>
      <c r="C306" t="str">
        <f>'RESUMEN TOTAL'!D309</f>
        <v>MONTEVERDE Y URIBURU</v>
      </c>
      <c r="D306" s="33" t="str">
        <f>'RESUMEN TOTAL'!E309</f>
        <v>Fija</v>
      </c>
      <c r="E306" s="33" t="str">
        <f>'RESUMEN TOTAL'!F309</f>
        <v>Fibra Optica</v>
      </c>
      <c r="F306" s="86">
        <f>'RESUMEN TOTAL'!L309</f>
        <v>0</v>
      </c>
      <c r="G306" s="86">
        <f>'RESUMEN TOTAL'!M309</f>
        <v>0</v>
      </c>
      <c r="H306" s="86">
        <f>'RESUMEN TOTAL'!N309</f>
        <v>0</v>
      </c>
      <c r="I306" s="86" t="str">
        <f>'RESUMEN TOTAL'!O309</f>
        <v>APAGADO</v>
      </c>
      <c r="J306" s="86" t="str">
        <f>'RESUMEN TOTAL'!P309</f>
        <v>APAGADO</v>
      </c>
      <c r="K306" s="86" t="str">
        <f>'RESUMEN TOTAL'!Q309</f>
        <v>APAGADO</v>
      </c>
      <c r="L306" s="86">
        <f>'RESUMEN TOTAL'!R309</f>
        <v>0</v>
      </c>
      <c r="M306" s="86">
        <f>'RESUMEN TOTAL'!S309</f>
        <v>0</v>
      </c>
      <c r="N306" s="86">
        <f>'RESUMEN TOTAL'!T309</f>
        <v>0</v>
      </c>
      <c r="O306" s="86">
        <f>'RESUMEN TOTAL'!U309</f>
        <v>0</v>
      </c>
      <c r="P306" s="86">
        <f>'RESUMEN TOTAL'!V309</f>
        <v>0</v>
      </c>
      <c r="Q306" s="86">
        <f>'RESUMEN TOTAL'!W309</f>
        <v>0</v>
      </c>
      <c r="R306" s="86">
        <f>'RESUMEN TOTAL'!X309</f>
        <v>0</v>
      </c>
      <c r="S306" s="86">
        <f>'RESUMEN TOTAL'!Y309</f>
        <v>0</v>
      </c>
      <c r="T306" s="86">
        <f>'RESUMEN TOTAL'!Z309</f>
        <v>0</v>
      </c>
      <c r="U306" s="86">
        <f>'RESUMEN TOTAL'!AA309</f>
        <v>0</v>
      </c>
      <c r="V306" s="86">
        <f>'RESUMEN TOTAL'!AB309</f>
        <v>0</v>
      </c>
      <c r="W306" s="86">
        <f>'RESUMEN TOTAL'!AC309</f>
        <v>0</v>
      </c>
      <c r="X306" s="86">
        <f>'RESUMEN TOTAL'!AD309</f>
        <v>0</v>
      </c>
      <c r="Y306" s="86">
        <f>'RESUMEN TOTAL'!AE309</f>
        <v>0</v>
      </c>
      <c r="Z306" s="86">
        <f>'RESUMEN TOTAL'!AF309</f>
        <v>0</v>
      </c>
      <c r="AA306" s="86">
        <f>'RESUMEN TOTAL'!AG309</f>
        <v>0</v>
      </c>
      <c r="AB306" s="86">
        <f>'RESUMEN TOTAL'!AH309</f>
        <v>0</v>
      </c>
      <c r="AC306" s="86">
        <f>'RESUMEN TOTAL'!AI309</f>
        <v>0</v>
      </c>
      <c r="AD306" s="86">
        <f>'RESUMEN TOTAL'!AJ309</f>
        <v>0</v>
      </c>
      <c r="AE306" s="86">
        <f>'RESUMEN TOTAL'!AK309</f>
        <v>0</v>
      </c>
      <c r="AF306" s="86">
        <f>'RESUMEN TOTAL'!AL309</f>
        <v>0</v>
      </c>
      <c r="AG306" s="86">
        <f>'RESUMEN TOTAL'!AM309</f>
        <v>0</v>
      </c>
      <c r="AH306" s="86">
        <f>'RESUMEN TOTAL'!AN309</f>
        <v>0</v>
      </c>
      <c r="AI306" s="86">
        <f>'RESUMEN TOTAL'!AO309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TOTAL'!A310</f>
        <v>VILLA AURORA</v>
      </c>
      <c r="B307" t="str">
        <f>'RESUMEN TOTAL'!B310</f>
        <v>SIR08 (fija 2)</v>
      </c>
      <c r="C307" t="str">
        <f>'RESUMEN TOTAL'!D310</f>
        <v>MONTEVERDE Y URIBURU</v>
      </c>
      <c r="D307" s="33" t="str">
        <f>'RESUMEN TOTAL'!E310</f>
        <v>Fija</v>
      </c>
      <c r="E307" s="33" t="str">
        <f>'RESUMEN TOTAL'!F310</f>
        <v>Fibra Optica</v>
      </c>
      <c r="F307" s="86">
        <f>'RESUMEN TOTAL'!L310</f>
        <v>0</v>
      </c>
      <c r="G307" s="86">
        <f>'RESUMEN TOTAL'!M310</f>
        <v>0</v>
      </c>
      <c r="H307" s="86">
        <f>'RESUMEN TOTAL'!N310</f>
        <v>0</v>
      </c>
      <c r="I307" s="86" t="str">
        <f>'RESUMEN TOTAL'!O310</f>
        <v>APAGADO</v>
      </c>
      <c r="J307" s="86" t="str">
        <f>'RESUMEN TOTAL'!P310</f>
        <v>APAGADO</v>
      </c>
      <c r="K307" s="86" t="str">
        <f>'RESUMEN TOTAL'!Q310</f>
        <v>APAGADO</v>
      </c>
      <c r="L307" s="86">
        <f>'RESUMEN TOTAL'!R310</f>
        <v>0</v>
      </c>
      <c r="M307" s="86">
        <f>'RESUMEN TOTAL'!S310</f>
        <v>0</v>
      </c>
      <c r="N307" s="86">
        <f>'RESUMEN TOTAL'!T310</f>
        <v>0</v>
      </c>
      <c r="O307" s="86">
        <f>'RESUMEN TOTAL'!U310</f>
        <v>0</v>
      </c>
      <c r="P307" s="86">
        <f>'RESUMEN TOTAL'!V310</f>
        <v>0</v>
      </c>
      <c r="Q307" s="86">
        <f>'RESUMEN TOTAL'!W310</f>
        <v>0</v>
      </c>
      <c r="R307" s="86">
        <f>'RESUMEN TOTAL'!X310</f>
        <v>0</v>
      </c>
      <c r="S307" s="86">
        <f>'RESUMEN TOTAL'!Y310</f>
        <v>0</v>
      </c>
      <c r="T307" s="86">
        <f>'RESUMEN TOTAL'!Z310</f>
        <v>0</v>
      </c>
      <c r="U307" s="86">
        <f>'RESUMEN TOTAL'!AA310</f>
        <v>0</v>
      </c>
      <c r="V307" s="86">
        <f>'RESUMEN TOTAL'!AB310</f>
        <v>0</v>
      </c>
      <c r="W307" s="86">
        <f>'RESUMEN TOTAL'!AC310</f>
        <v>0</v>
      </c>
      <c r="X307" s="86">
        <f>'RESUMEN TOTAL'!AD310</f>
        <v>0</v>
      </c>
      <c r="Y307" s="86">
        <f>'RESUMEN TOTAL'!AE310</f>
        <v>0</v>
      </c>
      <c r="Z307" s="86">
        <f>'RESUMEN TOTAL'!AF310</f>
        <v>0</v>
      </c>
      <c r="AA307" s="86">
        <f>'RESUMEN TOTAL'!AG310</f>
        <v>0</v>
      </c>
      <c r="AB307" s="86">
        <f>'RESUMEN TOTAL'!AH310</f>
        <v>0</v>
      </c>
      <c r="AC307" s="86">
        <f>'RESUMEN TOTAL'!AI310</f>
        <v>0</v>
      </c>
      <c r="AD307" s="86">
        <f>'RESUMEN TOTAL'!AJ310</f>
        <v>0</v>
      </c>
      <c r="AE307" s="86">
        <f>'RESUMEN TOTAL'!AK310</f>
        <v>0</v>
      </c>
      <c r="AF307" s="86">
        <f>'RESUMEN TOTAL'!AL310</f>
        <v>0</v>
      </c>
      <c r="AG307" s="86">
        <f>'RESUMEN TOTAL'!AM310</f>
        <v>0</v>
      </c>
      <c r="AH307" s="86">
        <f>'RESUMEN TOTAL'!AN310</f>
        <v>0</v>
      </c>
      <c r="AI307" s="86">
        <f>'RESUMEN TOTAL'!AO310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TOTAL'!A311</f>
        <v>LA SIRENA</v>
      </c>
      <c r="B308" t="str">
        <f>'RESUMEN TOTAL'!B311</f>
        <v>SIR09 (fija 1)</v>
      </c>
      <c r="C308" t="str">
        <f>'RESUMEN TOTAL'!D311</f>
        <v>GUIDO SPANO Y MORAN</v>
      </c>
      <c r="D308" s="33" t="str">
        <f>'RESUMEN TOTAL'!E311</f>
        <v>Fija</v>
      </c>
      <c r="E308" s="33" t="str">
        <f>'RESUMEN TOTAL'!F311</f>
        <v>Fibra Optica</v>
      </c>
      <c r="F308" s="86">
        <f>'RESUMEN TOTAL'!L311</f>
        <v>0</v>
      </c>
      <c r="G308" s="86">
        <f>'RESUMEN TOTAL'!M311</f>
        <v>0</v>
      </c>
      <c r="H308" s="86">
        <f>'RESUMEN TOTAL'!N311</f>
        <v>0</v>
      </c>
      <c r="I308" s="86">
        <f>'RESUMEN TOTAL'!O311</f>
        <v>0</v>
      </c>
      <c r="J308" s="86">
        <f>'RESUMEN TOTAL'!P311</f>
        <v>0</v>
      </c>
      <c r="K308" s="86">
        <f>'RESUMEN TOTAL'!Q311</f>
        <v>0</v>
      </c>
      <c r="L308" s="86">
        <f>'RESUMEN TOTAL'!R311</f>
        <v>0</v>
      </c>
      <c r="M308" s="86">
        <f>'RESUMEN TOTAL'!S311</f>
        <v>0</v>
      </c>
      <c r="N308" s="86">
        <f>'RESUMEN TOTAL'!T311</f>
        <v>0</v>
      </c>
      <c r="O308" s="86">
        <f>'RESUMEN TOTAL'!U311</f>
        <v>0</v>
      </c>
      <c r="P308" s="86">
        <f>'RESUMEN TOTAL'!V311</f>
        <v>0</v>
      </c>
      <c r="Q308" s="86">
        <f>'RESUMEN TOTAL'!W311</f>
        <v>0</v>
      </c>
      <c r="R308" s="86">
        <f>'RESUMEN TOTAL'!X311</f>
        <v>0</v>
      </c>
      <c r="S308" s="86">
        <f>'RESUMEN TOTAL'!Y311</f>
        <v>0</v>
      </c>
      <c r="T308" s="86">
        <f>'RESUMEN TOTAL'!Z311</f>
        <v>0</v>
      </c>
      <c r="U308" s="86">
        <f>'RESUMEN TOTAL'!AA311</f>
        <v>0</v>
      </c>
      <c r="V308" s="86">
        <f>'RESUMEN TOTAL'!AB311</f>
        <v>0</v>
      </c>
      <c r="W308" s="86">
        <f>'RESUMEN TOTAL'!AC311</f>
        <v>0</v>
      </c>
      <c r="X308" s="86">
        <f>'RESUMEN TOTAL'!AD311</f>
        <v>0</v>
      </c>
      <c r="Y308" s="86">
        <f>'RESUMEN TOTAL'!AE311</f>
        <v>0</v>
      </c>
      <c r="Z308" s="86">
        <f>'RESUMEN TOTAL'!AF311</f>
        <v>0</v>
      </c>
      <c r="AA308" s="86">
        <f>'RESUMEN TOTAL'!AG311</f>
        <v>0</v>
      </c>
      <c r="AB308" s="86">
        <f>'RESUMEN TOTAL'!AH311</f>
        <v>0</v>
      </c>
      <c r="AC308" s="86">
        <f>'RESUMEN TOTAL'!AI311</f>
        <v>0</v>
      </c>
      <c r="AD308" s="86">
        <f>'RESUMEN TOTAL'!AJ311</f>
        <v>0</v>
      </c>
      <c r="AE308" s="86">
        <f>'RESUMEN TOTAL'!AK311</f>
        <v>0</v>
      </c>
      <c r="AF308" s="86">
        <f>'RESUMEN TOTAL'!AL311</f>
        <v>0</v>
      </c>
      <c r="AG308" s="86">
        <f>'RESUMEN TOTAL'!AM311</f>
        <v>0</v>
      </c>
      <c r="AH308" s="86">
        <f>'RESUMEN TOTAL'!AN311</f>
        <v>0</v>
      </c>
      <c r="AI308" s="86">
        <f>'RESUMEN TOTAL'!AO311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TOTAL'!A312</f>
        <v>LA SIRENA</v>
      </c>
      <c r="B309" t="str">
        <f>'RESUMEN TOTAL'!B312</f>
        <v>SIR10 (fija 2)</v>
      </c>
      <c r="C309" t="str">
        <f>'RESUMEN TOTAL'!D312</f>
        <v>GUIDO SPANO Y MORAN</v>
      </c>
      <c r="D309" s="33" t="str">
        <f>'RESUMEN TOTAL'!E312</f>
        <v>Fija</v>
      </c>
      <c r="E309" s="33" t="str">
        <f>'RESUMEN TOTAL'!F312</f>
        <v>Fibra Optica</v>
      </c>
      <c r="F309" s="86">
        <f>'RESUMEN TOTAL'!L312</f>
        <v>0</v>
      </c>
      <c r="G309" s="86">
        <f>'RESUMEN TOTAL'!M312</f>
        <v>0</v>
      </c>
      <c r="H309" s="86">
        <f>'RESUMEN TOTAL'!N312</f>
        <v>0</v>
      </c>
      <c r="I309" s="86">
        <f>'RESUMEN TOTAL'!O312</f>
        <v>0</v>
      </c>
      <c r="J309" s="86">
        <f>'RESUMEN TOTAL'!P312</f>
        <v>0</v>
      </c>
      <c r="K309" s="86">
        <f>'RESUMEN TOTAL'!Q312</f>
        <v>0</v>
      </c>
      <c r="L309" s="86">
        <f>'RESUMEN TOTAL'!R312</f>
        <v>0</v>
      </c>
      <c r="M309" s="86">
        <f>'RESUMEN TOTAL'!S312</f>
        <v>0</v>
      </c>
      <c r="N309" s="86">
        <f>'RESUMEN TOTAL'!T312</f>
        <v>0</v>
      </c>
      <c r="O309" s="86">
        <f>'RESUMEN TOTAL'!U312</f>
        <v>0</v>
      </c>
      <c r="P309" s="86">
        <f>'RESUMEN TOTAL'!V312</f>
        <v>0</v>
      </c>
      <c r="Q309" s="86">
        <f>'RESUMEN TOTAL'!W312</f>
        <v>0</v>
      </c>
      <c r="R309" s="86">
        <f>'RESUMEN TOTAL'!X312</f>
        <v>0</v>
      </c>
      <c r="S309" s="86">
        <f>'RESUMEN TOTAL'!Y312</f>
        <v>0</v>
      </c>
      <c r="T309" s="86">
        <f>'RESUMEN TOTAL'!Z312</f>
        <v>0</v>
      </c>
      <c r="U309" s="86">
        <f>'RESUMEN TOTAL'!AA312</f>
        <v>0</v>
      </c>
      <c r="V309" s="86">
        <f>'RESUMEN TOTAL'!AB312</f>
        <v>0</v>
      </c>
      <c r="W309" s="86">
        <f>'RESUMEN TOTAL'!AC312</f>
        <v>0</v>
      </c>
      <c r="X309" s="86">
        <f>'RESUMEN TOTAL'!AD312</f>
        <v>0</v>
      </c>
      <c r="Y309" s="86">
        <f>'RESUMEN TOTAL'!AE312</f>
        <v>0</v>
      </c>
      <c r="Z309" s="86">
        <f>'RESUMEN TOTAL'!AF312</f>
        <v>0</v>
      </c>
      <c r="AA309" s="86">
        <f>'RESUMEN TOTAL'!AG312</f>
        <v>0</v>
      </c>
      <c r="AB309" s="86">
        <f>'RESUMEN TOTAL'!AH312</f>
        <v>0</v>
      </c>
      <c r="AC309" s="86">
        <f>'RESUMEN TOTAL'!AI312</f>
        <v>0</v>
      </c>
      <c r="AD309" s="86">
        <f>'RESUMEN TOTAL'!AJ312</f>
        <v>0</v>
      </c>
      <c r="AE309" s="86">
        <f>'RESUMEN TOTAL'!AK312</f>
        <v>0</v>
      </c>
      <c r="AF309" s="86">
        <f>'RESUMEN TOTAL'!AL312</f>
        <v>0</v>
      </c>
      <c r="AG309" s="86">
        <f>'RESUMEN TOTAL'!AM312</f>
        <v>0</v>
      </c>
      <c r="AH309" s="86">
        <f>'RESUMEN TOTAL'!AN312</f>
        <v>0</v>
      </c>
      <c r="AI309" s="86">
        <f>'RESUMEN TOTAL'!AO312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TOTAL'!A313</f>
        <v>LA SIRENA</v>
      </c>
      <c r="B310" t="str">
        <f>'RESUMEN TOTAL'!B313</f>
        <v>SIR11 (fija 1)</v>
      </c>
      <c r="C310" t="str">
        <f>'RESUMEN TOTAL'!D313</f>
        <v>LARREA Y GUARDIA NACIONAL</v>
      </c>
      <c r="D310" s="33" t="str">
        <f>'RESUMEN TOTAL'!E313</f>
        <v>Fija</v>
      </c>
      <c r="E310" s="33" t="str">
        <f>'RESUMEN TOTAL'!F313</f>
        <v>Fibra Optica</v>
      </c>
      <c r="F310" s="86">
        <f>'RESUMEN TOTAL'!L313</f>
        <v>0</v>
      </c>
      <c r="G310" s="86">
        <f>'RESUMEN TOTAL'!M313</f>
        <v>0</v>
      </c>
      <c r="H310" s="86">
        <f>'RESUMEN TOTAL'!N313</f>
        <v>0</v>
      </c>
      <c r="I310" s="86">
        <f>'RESUMEN TOTAL'!O313</f>
        <v>0</v>
      </c>
      <c r="J310" s="86">
        <f>'RESUMEN TOTAL'!P313</f>
        <v>0</v>
      </c>
      <c r="K310" s="86">
        <f>'RESUMEN TOTAL'!Q313</f>
        <v>0</v>
      </c>
      <c r="L310" s="86">
        <f>'RESUMEN TOTAL'!R313</f>
        <v>0</v>
      </c>
      <c r="M310" s="86">
        <f>'RESUMEN TOTAL'!S313</f>
        <v>0</v>
      </c>
      <c r="N310" s="86">
        <f>'RESUMEN TOTAL'!T313</f>
        <v>0</v>
      </c>
      <c r="O310" s="86">
        <f>'RESUMEN TOTAL'!U313</f>
        <v>0</v>
      </c>
      <c r="P310" s="86">
        <f>'RESUMEN TOTAL'!V313</f>
        <v>0</v>
      </c>
      <c r="Q310" s="86">
        <f>'RESUMEN TOTAL'!W313</f>
        <v>0</v>
      </c>
      <c r="R310" s="86">
        <f>'RESUMEN TOTAL'!X313</f>
        <v>0</v>
      </c>
      <c r="S310" s="86">
        <f>'RESUMEN TOTAL'!Y313</f>
        <v>0</v>
      </c>
      <c r="T310" s="86">
        <f>'RESUMEN TOTAL'!Z313</f>
        <v>0</v>
      </c>
      <c r="U310" s="86">
        <f>'RESUMEN TOTAL'!AA313</f>
        <v>0</v>
      </c>
      <c r="V310" s="86">
        <f>'RESUMEN TOTAL'!AB313</f>
        <v>0</v>
      </c>
      <c r="W310" s="86">
        <f>'RESUMEN TOTAL'!AC313</f>
        <v>0</v>
      </c>
      <c r="X310" s="86">
        <f>'RESUMEN TOTAL'!AD313</f>
        <v>0</v>
      </c>
      <c r="Y310" s="86">
        <f>'RESUMEN TOTAL'!AE313</f>
        <v>0</v>
      </c>
      <c r="Z310" s="86">
        <f>'RESUMEN TOTAL'!AF313</f>
        <v>0</v>
      </c>
      <c r="AA310" s="86">
        <f>'RESUMEN TOTAL'!AG313</f>
        <v>0</v>
      </c>
      <c r="AB310" s="86">
        <f>'RESUMEN TOTAL'!AH313</f>
        <v>0</v>
      </c>
      <c r="AC310" s="86">
        <f>'RESUMEN TOTAL'!AI313</f>
        <v>0</v>
      </c>
      <c r="AD310" s="86">
        <f>'RESUMEN TOTAL'!AJ313</f>
        <v>0</v>
      </c>
      <c r="AE310" s="86">
        <f>'RESUMEN TOTAL'!AK313</f>
        <v>0</v>
      </c>
      <c r="AF310" s="86">
        <f>'RESUMEN TOTAL'!AL313</f>
        <v>0</v>
      </c>
      <c r="AG310" s="86">
        <f>'RESUMEN TOTAL'!AM313</f>
        <v>0</v>
      </c>
      <c r="AH310" s="86">
        <f>'RESUMEN TOTAL'!AN313</f>
        <v>0</v>
      </c>
      <c r="AI310" s="86">
        <f>'RESUMEN TOTAL'!AO313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TOTAL'!A314</f>
        <v>LA SIRENA</v>
      </c>
      <c r="B311" t="str">
        <f>'RESUMEN TOTAL'!B314</f>
        <v>SIR12 (fija 2)</v>
      </c>
      <c r="C311" t="str">
        <f>'RESUMEN TOTAL'!D314</f>
        <v>LARREA Y GUARDIA NACIONAL</v>
      </c>
      <c r="D311" s="33" t="str">
        <f>'RESUMEN TOTAL'!E314</f>
        <v>Fija</v>
      </c>
      <c r="E311" s="33" t="str">
        <f>'RESUMEN TOTAL'!F314</f>
        <v>Fibra Optica</v>
      </c>
      <c r="F311" s="86">
        <f>'RESUMEN TOTAL'!L314</f>
        <v>0</v>
      </c>
      <c r="G311" s="86">
        <f>'RESUMEN TOTAL'!M314</f>
        <v>0</v>
      </c>
      <c r="H311" s="86">
        <f>'RESUMEN TOTAL'!N314</f>
        <v>0</v>
      </c>
      <c r="I311" s="86">
        <f>'RESUMEN TOTAL'!O314</f>
        <v>0</v>
      </c>
      <c r="J311" s="86">
        <f>'RESUMEN TOTAL'!P314</f>
        <v>0</v>
      </c>
      <c r="K311" s="86">
        <f>'RESUMEN TOTAL'!Q314</f>
        <v>0</v>
      </c>
      <c r="L311" s="86">
        <f>'RESUMEN TOTAL'!R314</f>
        <v>0</v>
      </c>
      <c r="M311" s="86">
        <f>'RESUMEN TOTAL'!S314</f>
        <v>0</v>
      </c>
      <c r="N311" s="86">
        <f>'RESUMEN TOTAL'!T314</f>
        <v>0</v>
      </c>
      <c r="O311" s="86">
        <f>'RESUMEN TOTAL'!U314</f>
        <v>0</v>
      </c>
      <c r="P311" s="86">
        <f>'RESUMEN TOTAL'!V314</f>
        <v>0</v>
      </c>
      <c r="Q311" s="86">
        <f>'RESUMEN TOTAL'!W314</f>
        <v>0</v>
      </c>
      <c r="R311" s="86">
        <f>'RESUMEN TOTAL'!X314</f>
        <v>0</v>
      </c>
      <c r="S311" s="86">
        <f>'RESUMEN TOTAL'!Y314</f>
        <v>0</v>
      </c>
      <c r="T311" s="86">
        <f>'RESUMEN TOTAL'!Z314</f>
        <v>0</v>
      </c>
      <c r="U311" s="86">
        <f>'RESUMEN TOTAL'!AA314</f>
        <v>0</v>
      </c>
      <c r="V311" s="86">
        <f>'RESUMEN TOTAL'!AB314</f>
        <v>0</v>
      </c>
      <c r="W311" s="86">
        <f>'RESUMEN TOTAL'!AC314</f>
        <v>0</v>
      </c>
      <c r="X311" s="86">
        <f>'RESUMEN TOTAL'!AD314</f>
        <v>0</v>
      </c>
      <c r="Y311" s="86">
        <f>'RESUMEN TOTAL'!AE314</f>
        <v>0</v>
      </c>
      <c r="Z311" s="86">
        <f>'RESUMEN TOTAL'!AF314</f>
        <v>0</v>
      </c>
      <c r="AA311" s="86">
        <f>'RESUMEN TOTAL'!AG314</f>
        <v>0</v>
      </c>
      <c r="AB311" s="86">
        <f>'RESUMEN TOTAL'!AH314</f>
        <v>0</v>
      </c>
      <c r="AC311" s="86">
        <f>'RESUMEN TOTAL'!AI314</f>
        <v>0</v>
      </c>
      <c r="AD311" s="86">
        <f>'RESUMEN TOTAL'!AJ314</f>
        <v>0</v>
      </c>
      <c r="AE311" s="86">
        <f>'RESUMEN TOTAL'!AK314</f>
        <v>0</v>
      </c>
      <c r="AF311" s="86">
        <f>'RESUMEN TOTAL'!AL314</f>
        <v>0</v>
      </c>
      <c r="AG311" s="86">
        <f>'RESUMEN TOTAL'!AM314</f>
        <v>0</v>
      </c>
      <c r="AH311" s="86">
        <f>'RESUMEN TOTAL'!AN314</f>
        <v>0</v>
      </c>
      <c r="AI311" s="86">
        <f>'RESUMEN TOTAL'!AO314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TOTAL'!A315</f>
        <v>VILLA AURORA</v>
      </c>
      <c r="B312" t="str">
        <f>'RESUMEN TOTAL'!B315</f>
        <v>SIR 13</v>
      </c>
      <c r="C312" t="str">
        <f>'RESUMEN TOTAL'!D315</f>
        <v>AV MONTEVERDE Y URIBURU</v>
      </c>
      <c r="D312" s="33" t="str">
        <f>'RESUMEN TOTAL'!E315</f>
        <v>Domo</v>
      </c>
      <c r="E312" s="33" t="str">
        <f>'RESUMEN TOTAL'!F315</f>
        <v>Fibra Optica</v>
      </c>
      <c r="F312" s="86">
        <f>'RESUMEN TOTAL'!L315</f>
        <v>0</v>
      </c>
      <c r="G312" s="86">
        <f>'RESUMEN TOTAL'!M315</f>
        <v>0</v>
      </c>
      <c r="H312" s="86">
        <f>'RESUMEN TOTAL'!N315</f>
        <v>0</v>
      </c>
      <c r="I312" s="86" t="str">
        <f>'RESUMEN TOTAL'!O315</f>
        <v>APAGADO</v>
      </c>
      <c r="J312" s="86" t="str">
        <f>'RESUMEN TOTAL'!P315</f>
        <v>APAGADO</v>
      </c>
      <c r="K312" s="86" t="str">
        <f>'RESUMEN TOTAL'!Q315</f>
        <v>APAGADO</v>
      </c>
      <c r="L312" s="86">
        <f>'RESUMEN TOTAL'!R315</f>
        <v>0</v>
      </c>
      <c r="M312" s="86">
        <f>'RESUMEN TOTAL'!S315</f>
        <v>0</v>
      </c>
      <c r="N312" s="86">
        <f>'RESUMEN TOTAL'!T315</f>
        <v>0</v>
      </c>
      <c r="O312" s="86">
        <f>'RESUMEN TOTAL'!U315</f>
        <v>0</v>
      </c>
      <c r="P312" s="86">
        <f>'RESUMEN TOTAL'!V315</f>
        <v>0</v>
      </c>
      <c r="Q312" s="86">
        <f>'RESUMEN TOTAL'!W315</f>
        <v>0</v>
      </c>
      <c r="R312" s="86">
        <f>'RESUMEN TOTAL'!X315</f>
        <v>0</v>
      </c>
      <c r="S312" s="86">
        <f>'RESUMEN TOTAL'!Y315</f>
        <v>0</v>
      </c>
      <c r="T312" s="86">
        <f>'RESUMEN TOTAL'!Z315</f>
        <v>0</v>
      </c>
      <c r="U312" s="86">
        <f>'RESUMEN TOTAL'!AA315</f>
        <v>0</v>
      </c>
      <c r="V312" s="86">
        <f>'RESUMEN TOTAL'!AB315</f>
        <v>0</v>
      </c>
      <c r="W312" s="86">
        <f>'RESUMEN TOTAL'!AC315</f>
        <v>0</v>
      </c>
      <c r="X312" s="86">
        <f>'RESUMEN TOTAL'!AD315</f>
        <v>0</v>
      </c>
      <c r="Y312" s="86">
        <f>'RESUMEN TOTAL'!AE315</f>
        <v>0</v>
      </c>
      <c r="Z312" s="86">
        <f>'RESUMEN TOTAL'!AF315</f>
        <v>0</v>
      </c>
      <c r="AA312" s="86">
        <f>'RESUMEN TOTAL'!AG315</f>
        <v>0</v>
      </c>
      <c r="AB312" s="86">
        <f>'RESUMEN TOTAL'!AH315</f>
        <v>0</v>
      </c>
      <c r="AC312" s="86">
        <f>'RESUMEN TOTAL'!AI315</f>
        <v>0</v>
      </c>
      <c r="AD312" s="86">
        <f>'RESUMEN TOTAL'!AJ315</f>
        <v>0</v>
      </c>
      <c r="AE312" s="86">
        <f>'RESUMEN TOTAL'!AK315</f>
        <v>0</v>
      </c>
      <c r="AF312" s="86">
        <f>'RESUMEN TOTAL'!AL315</f>
        <v>0</v>
      </c>
      <c r="AG312" s="86">
        <f>'RESUMEN TOTAL'!AM315</f>
        <v>0</v>
      </c>
      <c r="AH312" s="86">
        <f>'RESUMEN TOTAL'!AN315</f>
        <v>0</v>
      </c>
      <c r="AI312" s="86">
        <f>'RESUMEN TOTAL'!AO315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TOTAL'!A316</f>
        <v>LA SIRENA</v>
      </c>
      <c r="B313" t="str">
        <f>'RESUMEN TOTAL'!B316</f>
        <v>SIR 14</v>
      </c>
      <c r="C313" t="str">
        <f>'RESUMEN TOTAL'!D316</f>
        <v>MANUEL IGLESIAS Y PEDRAZA</v>
      </c>
      <c r="D313" s="33" t="str">
        <f>'RESUMEN TOTAL'!E316</f>
        <v>Domo</v>
      </c>
      <c r="E313" s="33" t="str">
        <f>'RESUMEN TOTAL'!F316</f>
        <v>Fibra Optica</v>
      </c>
      <c r="F313" s="86">
        <f>'RESUMEN TOTAL'!L316</f>
        <v>0</v>
      </c>
      <c r="G313" s="86">
        <f>'RESUMEN TOTAL'!M316</f>
        <v>0</v>
      </c>
      <c r="H313" s="86">
        <f>'RESUMEN TOTAL'!N316</f>
        <v>0</v>
      </c>
      <c r="I313" s="86">
        <f>'RESUMEN TOTAL'!O316</f>
        <v>0</v>
      </c>
      <c r="J313" s="86">
        <f>'RESUMEN TOTAL'!P316</f>
        <v>0</v>
      </c>
      <c r="K313" s="86">
        <f>'RESUMEN TOTAL'!Q316</f>
        <v>0</v>
      </c>
      <c r="L313" s="86">
        <f>'RESUMEN TOTAL'!R316</f>
        <v>0</v>
      </c>
      <c r="M313" s="86">
        <f>'RESUMEN TOTAL'!S316</f>
        <v>0</v>
      </c>
      <c r="N313" s="86">
        <f>'RESUMEN TOTAL'!T316</f>
        <v>0</v>
      </c>
      <c r="O313" s="86">
        <f>'RESUMEN TOTAL'!U316</f>
        <v>0</v>
      </c>
      <c r="P313" s="86">
        <f>'RESUMEN TOTAL'!V316</f>
        <v>0</v>
      </c>
      <c r="Q313" s="86">
        <f>'RESUMEN TOTAL'!W316</f>
        <v>0</v>
      </c>
      <c r="R313" s="86">
        <f>'RESUMEN TOTAL'!X316</f>
        <v>0</v>
      </c>
      <c r="S313" s="86">
        <f>'RESUMEN TOTAL'!Y316</f>
        <v>0</v>
      </c>
      <c r="T313" s="86">
        <f>'RESUMEN TOTAL'!Z316</f>
        <v>0</v>
      </c>
      <c r="U313" s="86">
        <f>'RESUMEN TOTAL'!AA316</f>
        <v>0</v>
      </c>
      <c r="V313" s="86">
        <f>'RESUMEN TOTAL'!AB316</f>
        <v>0</v>
      </c>
      <c r="W313" s="86">
        <f>'RESUMEN TOTAL'!AC316</f>
        <v>0</v>
      </c>
      <c r="X313" s="86">
        <f>'RESUMEN TOTAL'!AD316</f>
        <v>0</v>
      </c>
      <c r="Y313" s="86">
        <f>'RESUMEN TOTAL'!AE316</f>
        <v>0</v>
      </c>
      <c r="Z313" s="86">
        <f>'RESUMEN TOTAL'!AF316</f>
        <v>0</v>
      </c>
      <c r="AA313" s="86">
        <f>'RESUMEN TOTAL'!AG316</f>
        <v>0</v>
      </c>
      <c r="AB313" s="86">
        <f>'RESUMEN TOTAL'!AH316</f>
        <v>0</v>
      </c>
      <c r="AC313" s="86">
        <f>'RESUMEN TOTAL'!AI316</f>
        <v>0</v>
      </c>
      <c r="AD313" s="86">
        <f>'RESUMEN TOTAL'!AJ316</f>
        <v>0</v>
      </c>
      <c r="AE313" s="86">
        <f>'RESUMEN TOTAL'!AK316</f>
        <v>0</v>
      </c>
      <c r="AF313" s="86">
        <f>'RESUMEN TOTAL'!AL316</f>
        <v>0</v>
      </c>
      <c r="AG313" s="86">
        <f>'RESUMEN TOTAL'!AM316</f>
        <v>0</v>
      </c>
      <c r="AH313" s="86">
        <f>'RESUMEN TOTAL'!AN316</f>
        <v>0</v>
      </c>
      <c r="AI313" s="86">
        <f>'RESUMEN TOTAL'!AO316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TOTAL'!A317</f>
        <v>LA SIRENA</v>
      </c>
      <c r="B314" t="str">
        <f>'RESUMEN TOTAL'!B317</f>
        <v>SIR 15</v>
      </c>
      <c r="C314" t="str">
        <f>'RESUMEN TOTAL'!D317</f>
        <v>Monteverde y Azara</v>
      </c>
      <c r="D314" s="33" t="str">
        <f>'RESUMEN TOTAL'!E317</f>
        <v>Domo</v>
      </c>
      <c r="E314" s="33" t="str">
        <f>'RESUMEN TOTAL'!F317</f>
        <v>Fibra Optica</v>
      </c>
      <c r="F314" s="86">
        <f>'RESUMEN TOTAL'!L317</f>
        <v>0</v>
      </c>
      <c r="G314" s="86">
        <f>'RESUMEN TOTAL'!M317</f>
        <v>0</v>
      </c>
      <c r="H314" s="86">
        <f>'RESUMEN TOTAL'!N317</f>
        <v>0</v>
      </c>
      <c r="I314" s="86" t="str">
        <f>'RESUMEN TOTAL'!O317</f>
        <v>APAGADO</v>
      </c>
      <c r="J314" s="86" t="str">
        <f>'RESUMEN TOTAL'!P317</f>
        <v>APAGADO</v>
      </c>
      <c r="K314" s="86" t="str">
        <f>'RESUMEN TOTAL'!Q317</f>
        <v>APAGADO</v>
      </c>
      <c r="L314" s="86">
        <f>'RESUMEN TOTAL'!R317</f>
        <v>0</v>
      </c>
      <c r="M314" s="86">
        <f>'RESUMEN TOTAL'!S317</f>
        <v>0</v>
      </c>
      <c r="N314" s="86">
        <f>'RESUMEN TOTAL'!T317</f>
        <v>0</v>
      </c>
      <c r="O314" s="86">
        <f>'RESUMEN TOTAL'!U317</f>
        <v>0</v>
      </c>
      <c r="P314" s="86">
        <f>'RESUMEN TOTAL'!V317</f>
        <v>0</v>
      </c>
      <c r="Q314" s="86">
        <f>'RESUMEN TOTAL'!W317</f>
        <v>0</v>
      </c>
      <c r="R314" s="86">
        <f>'RESUMEN TOTAL'!X317</f>
        <v>0</v>
      </c>
      <c r="S314" s="86">
        <f>'RESUMEN TOTAL'!Y317</f>
        <v>0</v>
      </c>
      <c r="T314" s="86">
        <f>'RESUMEN TOTAL'!Z317</f>
        <v>0</v>
      </c>
      <c r="U314" s="86">
        <f>'RESUMEN TOTAL'!AA317</f>
        <v>0</v>
      </c>
      <c r="V314" s="86">
        <f>'RESUMEN TOTAL'!AB317</f>
        <v>0</v>
      </c>
      <c r="W314" s="86">
        <f>'RESUMEN TOTAL'!AC317</f>
        <v>0</v>
      </c>
      <c r="X314" s="86">
        <f>'RESUMEN TOTAL'!AD317</f>
        <v>0</v>
      </c>
      <c r="Y314" s="86">
        <f>'RESUMEN TOTAL'!AE317</f>
        <v>0</v>
      </c>
      <c r="Z314" s="86">
        <f>'RESUMEN TOTAL'!AF317</f>
        <v>0</v>
      </c>
      <c r="AA314" s="86">
        <f>'RESUMEN TOTAL'!AG317</f>
        <v>0</v>
      </c>
      <c r="AB314" s="86">
        <f>'RESUMEN TOTAL'!AH317</f>
        <v>0</v>
      </c>
      <c r="AC314" s="86">
        <f>'RESUMEN TOTAL'!AI317</f>
        <v>0</v>
      </c>
      <c r="AD314" s="86">
        <f>'RESUMEN TOTAL'!AJ317</f>
        <v>0</v>
      </c>
      <c r="AE314" s="86">
        <f>'RESUMEN TOTAL'!AK317</f>
        <v>0</v>
      </c>
      <c r="AF314" s="86">
        <f>'RESUMEN TOTAL'!AL317</f>
        <v>0</v>
      </c>
      <c r="AG314" s="86">
        <f>'RESUMEN TOTAL'!AM317</f>
        <v>0</v>
      </c>
      <c r="AH314" s="86">
        <f>'RESUMEN TOTAL'!AN317</f>
        <v>0</v>
      </c>
      <c r="AI314" s="86">
        <f>'RESUMEN TOTAL'!AO317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TOTAL'!A318</f>
        <v>SAN JORGE</v>
      </c>
      <c r="B315" t="str">
        <f>'RESUMEN TOTAL'!B318</f>
        <v>SJO 03</v>
      </c>
      <c r="C315" t="str">
        <f>'RESUMEN TOTAL'!D318</f>
        <v>517 Y 580</v>
      </c>
      <c r="D315" s="33" t="str">
        <f>'RESUMEN TOTAL'!E318</f>
        <v>DOMO</v>
      </c>
      <c r="E315" s="33" t="str">
        <f>'RESUMEN TOTAL'!F318</f>
        <v>Radio</v>
      </c>
      <c r="F315" s="86">
        <f>'RESUMEN TOTAL'!L318</f>
        <v>0</v>
      </c>
      <c r="G315" s="86">
        <f>'RESUMEN TOTAL'!M318</f>
        <v>0</v>
      </c>
      <c r="H315" s="86">
        <f>'RESUMEN TOTAL'!N318</f>
        <v>0</v>
      </c>
      <c r="I315" s="86">
        <f>'RESUMEN TOTAL'!O318</f>
        <v>0</v>
      </c>
      <c r="J315" s="86">
        <f>'RESUMEN TOTAL'!P318</f>
        <v>0</v>
      </c>
      <c r="K315" s="86">
        <f>'RESUMEN TOTAL'!Q318</f>
        <v>0</v>
      </c>
      <c r="L315" s="86">
        <f>'RESUMEN TOTAL'!R318</f>
        <v>0</v>
      </c>
      <c r="M315" s="86">
        <f>'RESUMEN TOTAL'!S318</f>
        <v>0</v>
      </c>
      <c r="N315" s="86">
        <f>'RESUMEN TOTAL'!T318</f>
        <v>0</v>
      </c>
      <c r="O315" s="86">
        <f>'RESUMEN TOTAL'!U318</f>
        <v>0</v>
      </c>
      <c r="P315" s="86">
        <f>'RESUMEN TOTAL'!V318</f>
        <v>0</v>
      </c>
      <c r="Q315" s="86">
        <f>'RESUMEN TOTAL'!W318</f>
        <v>0</v>
      </c>
      <c r="R315" s="86">
        <f>'RESUMEN TOTAL'!X318</f>
        <v>0</v>
      </c>
      <c r="S315" s="86">
        <f>'RESUMEN TOTAL'!Y318</f>
        <v>0</v>
      </c>
      <c r="T315" s="86">
        <f>'RESUMEN TOTAL'!Z318</f>
        <v>0</v>
      </c>
      <c r="U315" s="86">
        <f>'RESUMEN TOTAL'!AA318</f>
        <v>0</v>
      </c>
      <c r="V315" s="86">
        <f>'RESUMEN TOTAL'!AB318</f>
        <v>0</v>
      </c>
      <c r="W315" s="86">
        <f>'RESUMEN TOTAL'!AC318</f>
        <v>0</v>
      </c>
      <c r="X315" s="86">
        <f>'RESUMEN TOTAL'!AD318</f>
        <v>0</v>
      </c>
      <c r="Y315" s="86">
        <f>'RESUMEN TOTAL'!AE318</f>
        <v>0</v>
      </c>
      <c r="Z315" s="86">
        <f>'RESUMEN TOTAL'!AF318</f>
        <v>0</v>
      </c>
      <c r="AA315" s="86">
        <f>'RESUMEN TOTAL'!AG318</f>
        <v>0</v>
      </c>
      <c r="AB315" s="86">
        <f>'RESUMEN TOTAL'!AH318</f>
        <v>0</v>
      </c>
      <c r="AC315" s="86">
        <f>'RESUMEN TOTAL'!AI318</f>
        <v>0</v>
      </c>
      <c r="AD315" s="86">
        <f>'RESUMEN TOTAL'!AJ318</f>
        <v>0</v>
      </c>
      <c r="AE315" s="86">
        <f>'RESUMEN TOTAL'!AK318</f>
        <v>0</v>
      </c>
      <c r="AF315" s="86">
        <f>'RESUMEN TOTAL'!AL318</f>
        <v>0</v>
      </c>
      <c r="AG315" s="86">
        <f>'RESUMEN TOTAL'!AM318</f>
        <v>0</v>
      </c>
      <c r="AH315" s="86">
        <f>'RESUMEN TOTAL'!AN318</f>
        <v>0</v>
      </c>
      <c r="AI315" s="86">
        <f>'RESUMEN TOTAL'!AO318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TOTAL'!A319</f>
        <v>SAN JORGE</v>
      </c>
      <c r="B316" t="str">
        <f>'RESUMEN TOTAL'!B319</f>
        <v>SJO 04</v>
      </c>
      <c r="C316" t="str">
        <f>'RESUMEN TOTAL'!D319</f>
        <v>552 Y 519</v>
      </c>
      <c r="D316" s="33" t="str">
        <f>'RESUMEN TOTAL'!E319</f>
        <v>DOMO</v>
      </c>
      <c r="E316" s="33" t="str">
        <f>'RESUMEN TOTAL'!F319</f>
        <v>Radio</v>
      </c>
      <c r="F316" s="86">
        <f>'RESUMEN TOTAL'!L319</f>
        <v>0</v>
      </c>
      <c r="G316" s="86">
        <f>'RESUMEN TOTAL'!M319</f>
        <v>0</v>
      </c>
      <c r="H316" s="86">
        <f>'RESUMEN TOTAL'!O319</f>
        <v>0</v>
      </c>
      <c r="I316" s="86" t="e">
        <f>'RESUMEN TOTAL'!#REF!</f>
        <v>#REF!</v>
      </c>
      <c r="J316" s="86">
        <f>'RESUMEN TOTAL'!P319</f>
        <v>0</v>
      </c>
      <c r="K316" s="86">
        <f>'RESUMEN TOTAL'!Q319</f>
        <v>0</v>
      </c>
      <c r="L316" s="86">
        <f>'RESUMEN TOTAL'!R319</f>
        <v>0</v>
      </c>
      <c r="M316" s="86">
        <f>'RESUMEN TOTAL'!S319</f>
        <v>0</v>
      </c>
      <c r="N316" s="86">
        <f>'RESUMEN TOTAL'!T319</f>
        <v>0</v>
      </c>
      <c r="O316" s="86">
        <f>'RESUMEN TOTAL'!U319</f>
        <v>0</v>
      </c>
      <c r="P316" s="86">
        <f>'RESUMEN TOTAL'!V319</f>
        <v>0</v>
      </c>
      <c r="Q316" s="86">
        <f>'RESUMEN TOTAL'!W319</f>
        <v>0</v>
      </c>
      <c r="R316" s="86">
        <f>'RESUMEN TOTAL'!X319</f>
        <v>0</v>
      </c>
      <c r="S316" s="86">
        <f>'RESUMEN TOTAL'!Y319</f>
        <v>0</v>
      </c>
      <c r="T316" s="86">
        <f>'RESUMEN TOTAL'!Z319</f>
        <v>0</v>
      </c>
      <c r="U316" s="86">
        <f>'RESUMEN TOTAL'!AA319</f>
        <v>0</v>
      </c>
      <c r="V316" s="86">
        <f>'RESUMEN TOTAL'!AB319</f>
        <v>0</v>
      </c>
      <c r="W316" s="86">
        <f>'RESUMEN TOTAL'!AC319</f>
        <v>0</v>
      </c>
      <c r="X316" s="86">
        <f>'RESUMEN TOTAL'!AD319</f>
        <v>0</v>
      </c>
      <c r="Y316" s="86">
        <f>'RESUMEN TOTAL'!AE319</f>
        <v>0</v>
      </c>
      <c r="Z316" s="86">
        <f>'RESUMEN TOTAL'!AF319</f>
        <v>0</v>
      </c>
      <c r="AA316" s="86">
        <f>'RESUMEN TOTAL'!AG319</f>
        <v>0</v>
      </c>
      <c r="AB316" s="86">
        <f>'RESUMEN TOTAL'!AH319</f>
        <v>0</v>
      </c>
      <c r="AC316" s="86">
        <f>'RESUMEN TOTAL'!AI319</f>
        <v>0</v>
      </c>
      <c r="AD316" s="86">
        <f>'RESUMEN TOTAL'!AJ319</f>
        <v>0</v>
      </c>
      <c r="AE316" s="86">
        <f>'RESUMEN TOTAL'!AK319</f>
        <v>0</v>
      </c>
      <c r="AF316" s="86">
        <f>'RESUMEN TOTAL'!AL319</f>
        <v>0</v>
      </c>
      <c r="AG316" s="86">
        <f>'RESUMEN TOTAL'!AM319</f>
        <v>0</v>
      </c>
      <c r="AH316" s="86">
        <f>'RESUMEN TOTAL'!AN319</f>
        <v>0</v>
      </c>
      <c r="AI316" s="86">
        <f>'RESUMEN TOTAL'!AO319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TOTAL'!A320</f>
        <v>SAN JORGE</v>
      </c>
      <c r="B317" t="str">
        <f>'RESUMEN TOTAL'!B320</f>
        <v>SJO 09 (FIJA 1)</v>
      </c>
      <c r="C317" t="str">
        <f>'RESUMEN TOTAL'!D320</f>
        <v>515 Y 566</v>
      </c>
      <c r="D317" s="33" t="str">
        <f>'RESUMEN TOTAL'!E320</f>
        <v>Fija</v>
      </c>
      <c r="E317" s="33" t="str">
        <f>'RESUMEN TOTAL'!F320</f>
        <v>Radio</v>
      </c>
      <c r="F317" s="86">
        <f>'RESUMEN TOTAL'!L320</f>
        <v>0</v>
      </c>
      <c r="G317" s="86">
        <f>'RESUMEN TOTAL'!M320</f>
        <v>0</v>
      </c>
      <c r="H317" s="86">
        <f>'RESUMEN TOTAL'!N320</f>
        <v>0</v>
      </c>
      <c r="I317" s="86">
        <f>'RESUMEN TOTAL'!O320</f>
        <v>0</v>
      </c>
      <c r="J317" s="86">
        <f>'RESUMEN TOTAL'!P320</f>
        <v>0</v>
      </c>
      <c r="K317" s="86">
        <f>'RESUMEN TOTAL'!Q320</f>
        <v>0</v>
      </c>
      <c r="L317" s="86">
        <f>'RESUMEN TOTAL'!R320</f>
        <v>0</v>
      </c>
      <c r="M317" s="86">
        <f>'RESUMEN TOTAL'!S320</f>
        <v>0</v>
      </c>
      <c r="N317" s="86">
        <f>'RESUMEN TOTAL'!T320</f>
        <v>0</v>
      </c>
      <c r="O317" s="86">
        <f>'RESUMEN TOTAL'!U320</f>
        <v>0</v>
      </c>
      <c r="P317" s="86">
        <f>'RESUMEN TOTAL'!V320</f>
        <v>0</v>
      </c>
      <c r="Q317" s="86">
        <f>'RESUMEN TOTAL'!W320</f>
        <v>0</v>
      </c>
      <c r="R317" s="86">
        <f>'RESUMEN TOTAL'!X320</f>
        <v>0</v>
      </c>
      <c r="S317" s="86">
        <f>'RESUMEN TOTAL'!Y320</f>
        <v>0</v>
      </c>
      <c r="T317" s="86">
        <f>'RESUMEN TOTAL'!Z320</f>
        <v>0</v>
      </c>
      <c r="U317" s="86">
        <f>'RESUMEN TOTAL'!AA320</f>
        <v>0</v>
      </c>
      <c r="V317" s="86">
        <f>'RESUMEN TOTAL'!AB320</f>
        <v>0</v>
      </c>
      <c r="W317" s="86">
        <f>'RESUMEN TOTAL'!AC320</f>
        <v>0</v>
      </c>
      <c r="X317" s="86">
        <f>'RESUMEN TOTAL'!AD320</f>
        <v>0</v>
      </c>
      <c r="Y317" s="86">
        <f>'RESUMEN TOTAL'!AE320</f>
        <v>0</v>
      </c>
      <c r="Z317" s="86">
        <f>'RESUMEN TOTAL'!AF320</f>
        <v>0</v>
      </c>
      <c r="AA317" s="86">
        <f>'RESUMEN TOTAL'!AG320</f>
        <v>0</v>
      </c>
      <c r="AB317" s="86">
        <f>'RESUMEN TOTAL'!AH320</f>
        <v>0</v>
      </c>
      <c r="AC317" s="86">
        <f>'RESUMEN TOTAL'!AI320</f>
        <v>0</v>
      </c>
      <c r="AD317" s="86">
        <f>'RESUMEN TOTAL'!AJ320</f>
        <v>0</v>
      </c>
      <c r="AE317" s="86">
        <f>'RESUMEN TOTAL'!AK320</f>
        <v>0</v>
      </c>
      <c r="AF317" s="86">
        <f>'RESUMEN TOTAL'!AL320</f>
        <v>0</v>
      </c>
      <c r="AG317" s="86">
        <f>'RESUMEN TOTAL'!AM320</f>
        <v>0</v>
      </c>
      <c r="AH317" s="86">
        <f>'RESUMEN TOTAL'!AN320</f>
        <v>0</v>
      </c>
      <c r="AI317" s="86">
        <f>'RESUMEN TOTAL'!AO320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TOTAL'!A321</f>
        <v>SAN JORGE</v>
      </c>
      <c r="B318" t="str">
        <f>'RESUMEN TOTAL'!B321</f>
        <v>SJO 10 (FIJA 2)</v>
      </c>
      <c r="C318" t="str">
        <f>'RESUMEN TOTAL'!D321</f>
        <v>515 Y 566</v>
      </c>
      <c r="D318" s="33" t="str">
        <f>'RESUMEN TOTAL'!E321</f>
        <v>Fija</v>
      </c>
      <c r="E318" s="33" t="str">
        <f>'RESUMEN TOTAL'!F321</f>
        <v>Radio</v>
      </c>
      <c r="F318" s="86">
        <f>'RESUMEN TOTAL'!L321</f>
        <v>0</v>
      </c>
      <c r="G318" s="86">
        <f>'RESUMEN TOTAL'!M321</f>
        <v>0</v>
      </c>
      <c r="H318" s="86">
        <f>'RESUMEN TOTAL'!N321</f>
        <v>0</v>
      </c>
      <c r="I318" s="86">
        <f>'RESUMEN TOTAL'!O321</f>
        <v>0</v>
      </c>
      <c r="J318" s="86">
        <f>'RESUMEN TOTAL'!P321</f>
        <v>0</v>
      </c>
      <c r="K318" s="86">
        <f>'RESUMEN TOTAL'!Q321</f>
        <v>0</v>
      </c>
      <c r="L318" s="86">
        <f>'RESUMEN TOTAL'!R321</f>
        <v>0</v>
      </c>
      <c r="M318" s="86">
        <f>'RESUMEN TOTAL'!S321</f>
        <v>0</v>
      </c>
      <c r="N318" s="86">
        <f>'RESUMEN TOTAL'!T321</f>
        <v>0</v>
      </c>
      <c r="O318" s="86">
        <f>'RESUMEN TOTAL'!U321</f>
        <v>0</v>
      </c>
      <c r="P318" s="86">
        <f>'RESUMEN TOTAL'!V321</f>
        <v>0</v>
      </c>
      <c r="Q318" s="86">
        <f>'RESUMEN TOTAL'!W321</f>
        <v>0</v>
      </c>
      <c r="R318" s="86">
        <f>'RESUMEN TOTAL'!X321</f>
        <v>0</v>
      </c>
      <c r="S318" s="86">
        <f>'RESUMEN TOTAL'!Y321</f>
        <v>0</v>
      </c>
      <c r="T318" s="86">
        <f>'RESUMEN TOTAL'!Z321</f>
        <v>0</v>
      </c>
      <c r="U318" s="86">
        <f>'RESUMEN TOTAL'!AA321</f>
        <v>0</v>
      </c>
      <c r="V318" s="86">
        <f>'RESUMEN TOTAL'!AB321</f>
        <v>0</v>
      </c>
      <c r="W318" s="86">
        <f>'RESUMEN TOTAL'!AC321</f>
        <v>0</v>
      </c>
      <c r="X318" s="86">
        <f>'RESUMEN TOTAL'!AD321</f>
        <v>0</v>
      </c>
      <c r="Y318" s="86">
        <f>'RESUMEN TOTAL'!AE321</f>
        <v>0</v>
      </c>
      <c r="Z318" s="86">
        <f>'RESUMEN TOTAL'!AF321</f>
        <v>0</v>
      </c>
      <c r="AA318" s="86">
        <f>'RESUMEN TOTAL'!AG321</f>
        <v>0</v>
      </c>
      <c r="AB318" s="86">
        <f>'RESUMEN TOTAL'!AH321</f>
        <v>0</v>
      </c>
      <c r="AC318" s="86">
        <f>'RESUMEN TOTAL'!AI321</f>
        <v>0</v>
      </c>
      <c r="AD318" s="86">
        <f>'RESUMEN TOTAL'!AJ321</f>
        <v>0</v>
      </c>
      <c r="AE318" s="86">
        <f>'RESUMEN TOTAL'!AK321</f>
        <v>0</v>
      </c>
      <c r="AF318" s="86">
        <f>'RESUMEN TOTAL'!AL321</f>
        <v>0</v>
      </c>
      <c r="AG318" s="86">
        <f>'RESUMEN TOTAL'!AM321</f>
        <v>0</v>
      </c>
      <c r="AH318" s="86">
        <f>'RESUMEN TOTAL'!AN321</f>
        <v>0</v>
      </c>
      <c r="AI318" s="86">
        <f>'RESUMEN TOTAL'!AO321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TOTAL'!A322</f>
        <v>SAN JORGE</v>
      </c>
      <c r="B319" t="str">
        <f>'RESUMEN TOTAL'!B322</f>
        <v>SJO01</v>
      </c>
      <c r="C319" t="str">
        <f>'RESUMEN TOTAL'!D322</f>
        <v>Calle 554 y 527</v>
      </c>
      <c r="D319" s="33" t="str">
        <f>'RESUMEN TOTAL'!E322</f>
        <v>Domo</v>
      </c>
      <c r="E319" s="33" t="str">
        <f>'RESUMEN TOTAL'!F322</f>
        <v>Radio</v>
      </c>
      <c r="F319" s="86" t="str">
        <f>'RESUMEN TOTAL'!L322</f>
        <v>APAGADO</v>
      </c>
      <c r="G319" s="86" t="str">
        <f>'RESUMEN TOTAL'!M322</f>
        <v>APAGADO</v>
      </c>
      <c r="H319" s="86" t="str">
        <f>'RESUMEN TOTAL'!N322</f>
        <v>APAGADO</v>
      </c>
      <c r="I319" s="86" t="str">
        <f>'RESUMEN TOTAL'!O322</f>
        <v>APAGADO</v>
      </c>
      <c r="J319" s="86" t="str">
        <f>'RESUMEN TOTAL'!P322</f>
        <v>APAGADO</v>
      </c>
      <c r="K319" s="86" t="str">
        <f>'RESUMEN TOTAL'!Q322</f>
        <v>APAGADO</v>
      </c>
      <c r="L319" s="86">
        <f>'RESUMEN TOTAL'!R322</f>
        <v>0</v>
      </c>
      <c r="M319" s="86">
        <f>'RESUMEN TOTAL'!S322</f>
        <v>0</v>
      </c>
      <c r="N319" s="86">
        <f>'RESUMEN TOTAL'!T322</f>
        <v>0</v>
      </c>
      <c r="O319" s="86">
        <f>'RESUMEN TOTAL'!U322</f>
        <v>0</v>
      </c>
      <c r="P319" s="86">
        <f>'RESUMEN TOTAL'!V322</f>
        <v>0</v>
      </c>
      <c r="Q319" s="86">
        <f>'RESUMEN TOTAL'!W322</f>
        <v>0</v>
      </c>
      <c r="R319" s="86">
        <f>'RESUMEN TOTAL'!X322</f>
        <v>0</v>
      </c>
      <c r="S319" s="86">
        <f>'RESUMEN TOTAL'!Y322</f>
        <v>0</v>
      </c>
      <c r="T319" s="86">
        <f>'RESUMEN TOTAL'!Z322</f>
        <v>0</v>
      </c>
      <c r="U319" s="86">
        <f>'RESUMEN TOTAL'!AA322</f>
        <v>0</v>
      </c>
      <c r="V319" s="86">
        <f>'RESUMEN TOTAL'!AB322</f>
        <v>0</v>
      </c>
      <c r="W319" s="86">
        <f>'RESUMEN TOTAL'!AC322</f>
        <v>0</v>
      </c>
      <c r="X319" s="86">
        <f>'RESUMEN TOTAL'!AD322</f>
        <v>0</v>
      </c>
      <c r="Y319" s="86">
        <f>'RESUMEN TOTAL'!AE322</f>
        <v>0</v>
      </c>
      <c r="Z319" s="86">
        <f>'RESUMEN TOTAL'!AF322</f>
        <v>0</v>
      </c>
      <c r="AA319" s="86">
        <f>'RESUMEN TOTAL'!AG322</f>
        <v>0</v>
      </c>
      <c r="AB319" s="86">
        <f>'RESUMEN TOTAL'!AH322</f>
        <v>0</v>
      </c>
      <c r="AC319" s="86">
        <f>'RESUMEN TOTAL'!AI322</f>
        <v>0</v>
      </c>
      <c r="AD319" s="86">
        <f>'RESUMEN TOTAL'!AJ322</f>
        <v>0</v>
      </c>
      <c r="AE319" s="86">
        <f>'RESUMEN TOTAL'!AK322</f>
        <v>0</v>
      </c>
      <c r="AF319" s="86">
        <f>'RESUMEN TOTAL'!AL322</f>
        <v>0</v>
      </c>
      <c r="AG319" s="86">
        <f>'RESUMEN TOTAL'!AM322</f>
        <v>0</v>
      </c>
      <c r="AH319" s="86">
        <f>'RESUMEN TOTAL'!AN322</f>
        <v>0</v>
      </c>
      <c r="AI319" s="86">
        <f>'RESUMEN TOTAL'!AO322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TOTAL'!A323</f>
        <v>SAN JORGE</v>
      </c>
      <c r="B320" t="str">
        <f>'RESUMEN TOTAL'!B323</f>
        <v>SJO02</v>
      </c>
      <c r="C320" t="str">
        <f>'RESUMEN TOTAL'!D323</f>
        <v>Calle 554 y 511</v>
      </c>
      <c r="D320" s="33" t="str">
        <f>'RESUMEN TOTAL'!E323</f>
        <v>Domo</v>
      </c>
      <c r="E320" s="33" t="str">
        <f>'RESUMEN TOTAL'!F323</f>
        <v>Radio</v>
      </c>
      <c r="F320" s="86">
        <f>'RESUMEN TOTAL'!L323</f>
        <v>0</v>
      </c>
      <c r="G320" s="86">
        <f>'RESUMEN TOTAL'!M323</f>
        <v>0</v>
      </c>
      <c r="H320" s="86">
        <f>'RESUMEN TOTAL'!O323</f>
        <v>0</v>
      </c>
      <c r="I320" s="86" t="e">
        <f>'RESUMEN TOTAL'!#REF!</f>
        <v>#REF!</v>
      </c>
      <c r="J320" s="86">
        <f>'RESUMEN TOTAL'!P323</f>
        <v>0</v>
      </c>
      <c r="K320" s="86">
        <f>'RESUMEN TOTAL'!Q323</f>
        <v>0</v>
      </c>
      <c r="L320" s="86">
        <f>'RESUMEN TOTAL'!R323</f>
        <v>0</v>
      </c>
      <c r="M320" s="86">
        <f>'RESUMEN TOTAL'!S323</f>
        <v>0</v>
      </c>
      <c r="N320" s="86">
        <f>'RESUMEN TOTAL'!T323</f>
        <v>0</v>
      </c>
      <c r="O320" s="86">
        <f>'RESUMEN TOTAL'!U323</f>
        <v>0</v>
      </c>
      <c r="P320" s="86">
        <f>'RESUMEN TOTAL'!V323</f>
        <v>0</v>
      </c>
      <c r="Q320" s="86">
        <f>'RESUMEN TOTAL'!W323</f>
        <v>0</v>
      </c>
      <c r="R320" s="86">
        <f>'RESUMEN TOTAL'!X323</f>
        <v>0</v>
      </c>
      <c r="S320" s="86">
        <f>'RESUMEN TOTAL'!Y323</f>
        <v>0</v>
      </c>
      <c r="T320" s="86">
        <f>'RESUMEN TOTAL'!Z323</f>
        <v>0</v>
      </c>
      <c r="U320" s="86">
        <f>'RESUMEN TOTAL'!AA323</f>
        <v>0</v>
      </c>
      <c r="V320" s="86">
        <f>'RESUMEN TOTAL'!AB323</f>
        <v>0</v>
      </c>
      <c r="W320" s="86">
        <f>'RESUMEN TOTAL'!AC323</f>
        <v>0</v>
      </c>
      <c r="X320" s="86">
        <f>'RESUMEN TOTAL'!AD323</f>
        <v>0</v>
      </c>
      <c r="Y320" s="86">
        <f>'RESUMEN TOTAL'!AE323</f>
        <v>0</v>
      </c>
      <c r="Z320" s="86">
        <f>'RESUMEN TOTAL'!AF323</f>
        <v>0</v>
      </c>
      <c r="AA320" s="86">
        <f>'RESUMEN TOTAL'!AG323</f>
        <v>0</v>
      </c>
      <c r="AB320" s="86">
        <f>'RESUMEN TOTAL'!AH323</f>
        <v>0</v>
      </c>
      <c r="AC320" s="86">
        <f>'RESUMEN TOTAL'!AI323</f>
        <v>0</v>
      </c>
      <c r="AD320" s="86">
        <f>'RESUMEN TOTAL'!AJ323</f>
        <v>0</v>
      </c>
      <c r="AE320" s="86">
        <f>'RESUMEN TOTAL'!AK323</f>
        <v>0</v>
      </c>
      <c r="AF320" s="86">
        <f>'RESUMEN TOTAL'!AL323</f>
        <v>0</v>
      </c>
      <c r="AG320" s="86">
        <f>'RESUMEN TOTAL'!AM323</f>
        <v>0</v>
      </c>
      <c r="AH320" s="86">
        <f>'RESUMEN TOTAL'!AN323</f>
        <v>0</v>
      </c>
      <c r="AI320" s="86">
        <f>'RESUMEN TOTAL'!AO323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TOTAL'!A324</f>
        <v>SAN JORGE</v>
      </c>
      <c r="B321" t="str">
        <f>'RESUMEN TOTAL'!B324</f>
        <v>SJO05 (fija 1)</v>
      </c>
      <c r="C321" t="str">
        <f>'RESUMEN TOTAL'!D324</f>
        <v>511 Y 560</v>
      </c>
      <c r="D321" s="33" t="str">
        <f>'RESUMEN TOTAL'!E324</f>
        <v>Fija</v>
      </c>
      <c r="E321" s="33" t="str">
        <f>'RESUMEN TOTAL'!F324</f>
        <v>Fibra Optica</v>
      </c>
      <c r="F321" s="86" t="str">
        <f>'RESUMEN TOTAL'!L324</f>
        <v>APAGADO</v>
      </c>
      <c r="G321" s="86" t="str">
        <f>'RESUMEN TOTAL'!M324</f>
        <v>APAGADO</v>
      </c>
      <c r="H321" s="86" t="str">
        <f>'RESUMEN TOTAL'!O324</f>
        <v>APAGADO</v>
      </c>
      <c r="I321" s="86" t="e">
        <f>'RESUMEN TOTAL'!#REF!</f>
        <v>#REF!</v>
      </c>
      <c r="J321" s="86" t="str">
        <f>'RESUMEN TOTAL'!P324</f>
        <v>APAGADO</v>
      </c>
      <c r="K321" s="86" t="str">
        <f>'RESUMEN TOTAL'!Q324</f>
        <v>APAGADO</v>
      </c>
      <c r="L321" s="86">
        <f>'RESUMEN TOTAL'!R324</f>
        <v>0</v>
      </c>
      <c r="M321" s="86">
        <f>'RESUMEN TOTAL'!S324</f>
        <v>0</v>
      </c>
      <c r="N321" s="86">
        <f>'RESUMEN TOTAL'!T324</f>
        <v>0</v>
      </c>
      <c r="O321" s="86">
        <f>'RESUMEN TOTAL'!U324</f>
        <v>0</v>
      </c>
      <c r="P321" s="86">
        <f>'RESUMEN TOTAL'!V324</f>
        <v>0</v>
      </c>
      <c r="Q321" s="86">
        <f>'RESUMEN TOTAL'!W324</f>
        <v>0</v>
      </c>
      <c r="R321" s="86">
        <f>'RESUMEN TOTAL'!X324</f>
        <v>0</v>
      </c>
      <c r="S321" s="86">
        <f>'RESUMEN TOTAL'!Y324</f>
        <v>0</v>
      </c>
      <c r="T321" s="86">
        <f>'RESUMEN TOTAL'!Z324</f>
        <v>0</v>
      </c>
      <c r="U321" s="86">
        <f>'RESUMEN TOTAL'!AA324</f>
        <v>0</v>
      </c>
      <c r="V321" s="86">
        <f>'RESUMEN TOTAL'!AB324</f>
        <v>0</v>
      </c>
      <c r="W321" s="86">
        <f>'RESUMEN TOTAL'!AC324</f>
        <v>0</v>
      </c>
      <c r="X321" s="86">
        <f>'RESUMEN TOTAL'!AD324</f>
        <v>0</v>
      </c>
      <c r="Y321" s="86">
        <f>'RESUMEN TOTAL'!AE324</f>
        <v>0</v>
      </c>
      <c r="Z321" s="86">
        <f>'RESUMEN TOTAL'!AF324</f>
        <v>0</v>
      </c>
      <c r="AA321" s="86">
        <f>'RESUMEN TOTAL'!AG324</f>
        <v>0</v>
      </c>
      <c r="AB321" s="86">
        <f>'RESUMEN TOTAL'!AH324</f>
        <v>0</v>
      </c>
      <c r="AC321" s="86">
        <f>'RESUMEN TOTAL'!AI324</f>
        <v>0</v>
      </c>
      <c r="AD321" s="86">
        <f>'RESUMEN TOTAL'!AJ324</f>
        <v>0</v>
      </c>
      <c r="AE321" s="86">
        <f>'RESUMEN TOTAL'!AK324</f>
        <v>0</v>
      </c>
      <c r="AF321" s="86">
        <f>'RESUMEN TOTAL'!AL324</f>
        <v>0</v>
      </c>
      <c r="AG321" s="86">
        <f>'RESUMEN TOTAL'!AM324</f>
        <v>0</v>
      </c>
      <c r="AH321" s="86">
        <f>'RESUMEN TOTAL'!AN324</f>
        <v>0</v>
      </c>
      <c r="AI321" s="86">
        <f>'RESUMEN TOTAL'!AO324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TOTAL'!A325</f>
        <v>SAN JORGE</v>
      </c>
      <c r="B322" t="str">
        <f>'RESUMEN TOTAL'!B325</f>
        <v>SJO06 (fija 2)</v>
      </c>
      <c r="C322" t="str">
        <f>'RESUMEN TOTAL'!D325</f>
        <v>511 Y 560</v>
      </c>
      <c r="D322" s="33" t="str">
        <f>'RESUMEN TOTAL'!E325</f>
        <v>Fija</v>
      </c>
      <c r="E322" s="33" t="str">
        <f>'RESUMEN TOTAL'!F325</f>
        <v>Fibra Optica</v>
      </c>
      <c r="F322" s="86" t="str">
        <f>'RESUMEN TOTAL'!L325</f>
        <v>APAGADO</v>
      </c>
      <c r="G322" s="86" t="str">
        <f>'RESUMEN TOTAL'!M325</f>
        <v>APAGADO</v>
      </c>
      <c r="H322" s="86" t="str">
        <f>'RESUMEN TOTAL'!O325</f>
        <v>APAGADO</v>
      </c>
      <c r="I322" s="86" t="e">
        <f>'RESUMEN TOTAL'!#REF!</f>
        <v>#REF!</v>
      </c>
      <c r="J322" s="86" t="str">
        <f>'RESUMEN TOTAL'!P325</f>
        <v>APAGADO</v>
      </c>
      <c r="K322" s="86" t="str">
        <f>'RESUMEN TOTAL'!Q325</f>
        <v>APAGADO</v>
      </c>
      <c r="L322" s="86">
        <f>'RESUMEN TOTAL'!R325</f>
        <v>0</v>
      </c>
      <c r="M322" s="86">
        <f>'RESUMEN TOTAL'!S325</f>
        <v>0</v>
      </c>
      <c r="N322" s="86">
        <f>'RESUMEN TOTAL'!T325</f>
        <v>0</v>
      </c>
      <c r="O322" s="86">
        <f>'RESUMEN TOTAL'!U325</f>
        <v>0</v>
      </c>
      <c r="P322" s="86">
        <f>'RESUMEN TOTAL'!V325</f>
        <v>0</v>
      </c>
      <c r="Q322" s="86">
        <f>'RESUMEN TOTAL'!W325</f>
        <v>0</v>
      </c>
      <c r="R322" s="86">
        <f>'RESUMEN TOTAL'!X325</f>
        <v>0</v>
      </c>
      <c r="S322" s="86">
        <f>'RESUMEN TOTAL'!Y325</f>
        <v>0</v>
      </c>
      <c r="T322" s="86">
        <f>'RESUMEN TOTAL'!Z325</f>
        <v>0</v>
      </c>
      <c r="U322" s="86">
        <f>'RESUMEN TOTAL'!AA325</f>
        <v>0</v>
      </c>
      <c r="V322" s="86">
        <f>'RESUMEN TOTAL'!AB325</f>
        <v>0</v>
      </c>
      <c r="W322" s="86">
        <f>'RESUMEN TOTAL'!AC325</f>
        <v>0</v>
      </c>
      <c r="X322" s="86">
        <f>'RESUMEN TOTAL'!AD325</f>
        <v>0</v>
      </c>
      <c r="Y322" s="86">
        <f>'RESUMEN TOTAL'!AE325</f>
        <v>0</v>
      </c>
      <c r="Z322" s="86">
        <f>'RESUMEN TOTAL'!AF325</f>
        <v>0</v>
      </c>
      <c r="AA322" s="86">
        <f>'RESUMEN TOTAL'!AG325</f>
        <v>0</v>
      </c>
      <c r="AB322" s="86">
        <f>'RESUMEN TOTAL'!AH325</f>
        <v>0</v>
      </c>
      <c r="AC322" s="86">
        <f>'RESUMEN TOTAL'!AI325</f>
        <v>0</v>
      </c>
      <c r="AD322" s="86">
        <f>'RESUMEN TOTAL'!AJ325</f>
        <v>0</v>
      </c>
      <c r="AE322" s="86">
        <f>'RESUMEN TOTAL'!AK325</f>
        <v>0</v>
      </c>
      <c r="AF322" s="86">
        <f>'RESUMEN TOTAL'!AL325</f>
        <v>0</v>
      </c>
      <c r="AG322" s="86">
        <f>'RESUMEN TOTAL'!AM325</f>
        <v>0</v>
      </c>
      <c r="AH322" s="86">
        <f>'RESUMEN TOTAL'!AN325</f>
        <v>0</v>
      </c>
      <c r="AI322" s="86">
        <f>'RESUMEN TOTAL'!AO325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TOTAL'!A326</f>
        <v>SAN JORGE</v>
      </c>
      <c r="B323" t="str">
        <f>'RESUMEN TOTAL'!B326</f>
        <v>SJO07 (fija 1)</v>
      </c>
      <c r="C323" t="str">
        <f>'RESUMEN TOTAL'!D326</f>
        <v>503 Y 556</v>
      </c>
      <c r="D323" s="33" t="str">
        <f>'RESUMEN TOTAL'!E326</f>
        <v>Fija</v>
      </c>
      <c r="E323" s="33" t="str">
        <f>'RESUMEN TOTAL'!F326</f>
        <v>Fibra Optica</v>
      </c>
      <c r="F323" s="86" t="str">
        <f>'RESUMEN TOTAL'!L326</f>
        <v>APAGADO</v>
      </c>
      <c r="G323" s="86" t="str">
        <f>'RESUMEN TOTAL'!M326</f>
        <v>APAGADO</v>
      </c>
      <c r="H323" s="86" t="str">
        <f>'RESUMEN TOTAL'!O326</f>
        <v>APAGADO</v>
      </c>
      <c r="I323" s="86" t="e">
        <f>'RESUMEN TOTAL'!#REF!</f>
        <v>#REF!</v>
      </c>
      <c r="J323" s="86" t="str">
        <f>'RESUMEN TOTAL'!P326</f>
        <v>APAGADO</v>
      </c>
      <c r="K323" s="86" t="str">
        <f>'RESUMEN TOTAL'!Q326</f>
        <v>APAGADO</v>
      </c>
      <c r="L323" s="86">
        <f>'RESUMEN TOTAL'!R326</f>
        <v>0</v>
      </c>
      <c r="M323" s="86">
        <f>'RESUMEN TOTAL'!S326</f>
        <v>0</v>
      </c>
      <c r="N323" s="86">
        <f>'RESUMEN TOTAL'!T326</f>
        <v>0</v>
      </c>
      <c r="O323" s="86">
        <f>'RESUMEN TOTAL'!U326</f>
        <v>0</v>
      </c>
      <c r="P323" s="86">
        <f>'RESUMEN TOTAL'!V326</f>
        <v>0</v>
      </c>
      <c r="Q323" s="86">
        <f>'RESUMEN TOTAL'!W326</f>
        <v>0</v>
      </c>
      <c r="R323" s="86">
        <f>'RESUMEN TOTAL'!X326</f>
        <v>0</v>
      </c>
      <c r="S323" s="86">
        <f>'RESUMEN TOTAL'!Y326</f>
        <v>0</v>
      </c>
      <c r="T323" s="86">
        <f>'RESUMEN TOTAL'!Z326</f>
        <v>0</v>
      </c>
      <c r="U323" s="86">
        <f>'RESUMEN TOTAL'!AA326</f>
        <v>0</v>
      </c>
      <c r="V323" s="86">
        <f>'RESUMEN TOTAL'!AB326</f>
        <v>0</v>
      </c>
      <c r="W323" s="86">
        <f>'RESUMEN TOTAL'!AC326</f>
        <v>0</v>
      </c>
      <c r="X323" s="86">
        <f>'RESUMEN TOTAL'!AD326</f>
        <v>0</v>
      </c>
      <c r="Y323" s="86">
        <f>'RESUMEN TOTAL'!AE326</f>
        <v>0</v>
      </c>
      <c r="Z323" s="86">
        <f>'RESUMEN TOTAL'!AF326</f>
        <v>0</v>
      </c>
      <c r="AA323" s="86">
        <f>'RESUMEN TOTAL'!AG326</f>
        <v>0</v>
      </c>
      <c r="AB323" s="86">
        <f>'RESUMEN TOTAL'!AH326</f>
        <v>0</v>
      </c>
      <c r="AC323" s="86">
        <f>'RESUMEN TOTAL'!AI326</f>
        <v>0</v>
      </c>
      <c r="AD323" s="86">
        <f>'RESUMEN TOTAL'!AJ326</f>
        <v>0</v>
      </c>
      <c r="AE323" s="86">
        <f>'RESUMEN TOTAL'!AK326</f>
        <v>0</v>
      </c>
      <c r="AF323" s="86">
        <f>'RESUMEN TOTAL'!AL326</f>
        <v>0</v>
      </c>
      <c r="AG323" s="86">
        <f>'RESUMEN TOTAL'!AM326</f>
        <v>0</v>
      </c>
      <c r="AH323" s="86">
        <f>'RESUMEN TOTAL'!AN326</f>
        <v>0</v>
      </c>
      <c r="AI323" s="86">
        <f>'RESUMEN TOTAL'!AO326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TOTAL'!A327</f>
        <v>SAN JORGE</v>
      </c>
      <c r="B324" t="str">
        <f>'RESUMEN TOTAL'!B327</f>
        <v>SJO08 (fija 2)</v>
      </c>
      <c r="C324" t="str">
        <f>'RESUMEN TOTAL'!D327</f>
        <v>503 Y 556</v>
      </c>
      <c r="D324" s="33" t="str">
        <f>'RESUMEN TOTAL'!E327</f>
        <v>Fija</v>
      </c>
      <c r="E324" s="33" t="str">
        <f>'RESUMEN TOTAL'!F327</f>
        <v>Fibra Optica</v>
      </c>
      <c r="F324" s="86" t="str">
        <f>'RESUMEN TOTAL'!L327</f>
        <v>APAGADO</v>
      </c>
      <c r="G324" s="86" t="str">
        <f>'RESUMEN TOTAL'!M327</f>
        <v>APAGADO</v>
      </c>
      <c r="H324" s="86" t="str">
        <f>'RESUMEN TOTAL'!O327</f>
        <v>APAGADO</v>
      </c>
      <c r="I324" s="86" t="e">
        <f>'RESUMEN TOTAL'!#REF!</f>
        <v>#REF!</v>
      </c>
      <c r="J324" s="86" t="str">
        <f>'RESUMEN TOTAL'!P327</f>
        <v>APAGADO</v>
      </c>
      <c r="K324" s="86" t="str">
        <f>'RESUMEN TOTAL'!Q327</f>
        <v>APAGADO</v>
      </c>
      <c r="L324" s="86">
        <f>'RESUMEN TOTAL'!R327</f>
        <v>0</v>
      </c>
      <c r="M324" s="86">
        <f>'RESUMEN TOTAL'!S327</f>
        <v>0</v>
      </c>
      <c r="N324" s="86">
        <f>'RESUMEN TOTAL'!T327</f>
        <v>0</v>
      </c>
      <c r="O324" s="86">
        <f>'RESUMEN TOTAL'!U327</f>
        <v>0</v>
      </c>
      <c r="P324" s="86">
        <f>'RESUMEN TOTAL'!V327</f>
        <v>0</v>
      </c>
      <c r="Q324" s="86">
        <f>'RESUMEN TOTAL'!W327</f>
        <v>0</v>
      </c>
      <c r="R324" s="86">
        <f>'RESUMEN TOTAL'!X327</f>
        <v>0</v>
      </c>
      <c r="S324" s="86">
        <f>'RESUMEN TOTAL'!Y327</f>
        <v>0</v>
      </c>
      <c r="T324" s="86">
        <f>'RESUMEN TOTAL'!Z327</f>
        <v>0</v>
      </c>
      <c r="U324" s="86">
        <f>'RESUMEN TOTAL'!AA327</f>
        <v>0</v>
      </c>
      <c r="V324" s="86">
        <f>'RESUMEN TOTAL'!AB327</f>
        <v>0</v>
      </c>
      <c r="W324" s="86">
        <f>'RESUMEN TOTAL'!AC327</f>
        <v>0</v>
      </c>
      <c r="X324" s="86">
        <f>'RESUMEN TOTAL'!AD327</f>
        <v>0</v>
      </c>
      <c r="Y324" s="86">
        <f>'RESUMEN TOTAL'!AE327</f>
        <v>0</v>
      </c>
      <c r="Z324" s="86">
        <f>'RESUMEN TOTAL'!AF327</f>
        <v>0</v>
      </c>
      <c r="AA324" s="86">
        <f>'RESUMEN TOTAL'!AG327</f>
        <v>0</v>
      </c>
      <c r="AB324" s="86">
        <f>'RESUMEN TOTAL'!AH327</f>
        <v>0</v>
      </c>
      <c r="AC324" s="86">
        <f>'RESUMEN TOTAL'!AI327</f>
        <v>0</v>
      </c>
      <c r="AD324" s="86">
        <f>'RESUMEN TOTAL'!AJ327</f>
        <v>0</v>
      </c>
      <c r="AE324" s="86">
        <f>'RESUMEN TOTAL'!AK327</f>
        <v>0</v>
      </c>
      <c r="AF324" s="86">
        <f>'RESUMEN TOTAL'!AL327</f>
        <v>0</v>
      </c>
      <c r="AG324" s="86">
        <f>'RESUMEN TOTAL'!AM327</f>
        <v>0</v>
      </c>
      <c r="AH324" s="86">
        <f>'RESUMEN TOTAL'!AN327</f>
        <v>0</v>
      </c>
      <c r="AI324" s="86">
        <f>'RESUMEN TOTAL'!AO327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TOTAL'!A328</f>
        <v>SANTO TOMAS</v>
      </c>
      <c r="B325" t="str">
        <f>'RESUMEN TOTAL'!B328</f>
        <v>SJU01</v>
      </c>
      <c r="C325" t="str">
        <f>'RESUMEN TOTAL'!D328</f>
        <v>Ruta 36 y Pte.Peron</v>
      </c>
      <c r="D325" s="33" t="str">
        <f>'RESUMEN TOTAL'!E328</f>
        <v>Domo</v>
      </c>
      <c r="E325" s="33" t="str">
        <f>'RESUMEN TOTAL'!F328</f>
        <v>Radio</v>
      </c>
      <c r="F325" s="86">
        <f>'RESUMEN TOTAL'!L328</f>
        <v>0</v>
      </c>
      <c r="G325" s="86">
        <f>'RESUMEN TOTAL'!M328</f>
        <v>0</v>
      </c>
      <c r="H325" s="86">
        <f>'RESUMEN TOTAL'!N328</f>
        <v>0</v>
      </c>
      <c r="I325" s="86">
        <f>'RESUMEN TOTAL'!O328</f>
        <v>0</v>
      </c>
      <c r="J325" s="86">
        <f>'RESUMEN TOTAL'!P328</f>
        <v>0</v>
      </c>
      <c r="K325" s="86">
        <f>'RESUMEN TOTAL'!Q328</f>
        <v>0</v>
      </c>
      <c r="L325" s="86">
        <f>'RESUMEN TOTAL'!R328</f>
        <v>0</v>
      </c>
      <c r="M325" s="86">
        <f>'RESUMEN TOTAL'!S328</f>
        <v>0</v>
      </c>
      <c r="N325" s="86">
        <f>'RESUMEN TOTAL'!T328</f>
        <v>0</v>
      </c>
      <c r="O325" s="86">
        <f>'RESUMEN TOTAL'!U328</f>
        <v>0</v>
      </c>
      <c r="P325" s="86">
        <f>'RESUMEN TOTAL'!V328</f>
        <v>0</v>
      </c>
      <c r="Q325" s="86">
        <f>'RESUMEN TOTAL'!W328</f>
        <v>0</v>
      </c>
      <c r="R325" s="86">
        <f>'RESUMEN TOTAL'!X328</f>
        <v>0</v>
      </c>
      <c r="S325" s="86">
        <f>'RESUMEN TOTAL'!Y328</f>
        <v>0</v>
      </c>
      <c r="T325" s="86">
        <f>'RESUMEN TOTAL'!Z328</f>
        <v>0</v>
      </c>
      <c r="U325" s="86">
        <f>'RESUMEN TOTAL'!AA328</f>
        <v>0</v>
      </c>
      <c r="V325" s="86">
        <f>'RESUMEN TOTAL'!AB328</f>
        <v>0</v>
      </c>
      <c r="W325" s="86">
        <f>'RESUMEN TOTAL'!AC328</f>
        <v>0</v>
      </c>
      <c r="X325" s="86">
        <f>'RESUMEN TOTAL'!AD328</f>
        <v>0</v>
      </c>
      <c r="Y325" s="86">
        <f>'RESUMEN TOTAL'!AE328</f>
        <v>0</v>
      </c>
      <c r="Z325" s="86">
        <f>'RESUMEN TOTAL'!AF328</f>
        <v>0</v>
      </c>
      <c r="AA325" s="86">
        <f>'RESUMEN TOTAL'!AG328</f>
        <v>0</v>
      </c>
      <c r="AB325" s="86">
        <f>'RESUMEN TOTAL'!AH328</f>
        <v>0</v>
      </c>
      <c r="AC325" s="86">
        <f>'RESUMEN TOTAL'!AI328</f>
        <v>0</v>
      </c>
      <c r="AD325" s="86">
        <f>'RESUMEN TOTAL'!AJ328</f>
        <v>0</v>
      </c>
      <c r="AE325" s="86">
        <f>'RESUMEN TOTAL'!AK328</f>
        <v>0</v>
      </c>
      <c r="AF325" s="86">
        <f>'RESUMEN TOTAL'!AL328</f>
        <v>0</v>
      </c>
      <c r="AG325" s="86">
        <f>'RESUMEN TOTAL'!AM328</f>
        <v>0</v>
      </c>
      <c r="AH325" s="86">
        <f>'RESUMEN TOTAL'!AN328</f>
        <v>0</v>
      </c>
      <c r="AI325" s="86">
        <f>'RESUMEN TOTAL'!AO328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TOTAL'!A329</f>
        <v>VILLA GENERAL SAN MARTIN</v>
      </c>
      <c r="B326" t="str">
        <f>'RESUMEN TOTAL'!B329</f>
        <v>SMA01</v>
      </c>
      <c r="C326" t="str">
        <f>'RESUMEN TOTAL'!D329</f>
        <v>Hudson y Montevideo</v>
      </c>
      <c r="D326" s="33" t="str">
        <f>'RESUMEN TOTAL'!E329</f>
        <v>DOMO</v>
      </c>
      <c r="E326" s="33" t="str">
        <f>'RESUMEN TOTAL'!F329</f>
        <v>Radio</v>
      </c>
      <c r="F326" s="86">
        <f>'RESUMEN TOTAL'!L329</f>
        <v>0</v>
      </c>
      <c r="G326" s="86">
        <f>'RESUMEN TOTAL'!M329</f>
        <v>0</v>
      </c>
      <c r="H326" s="86">
        <f>'RESUMEN TOTAL'!N329</f>
        <v>0</v>
      </c>
      <c r="I326" s="86">
        <f>'RESUMEN TOTAL'!O329</f>
        <v>0</v>
      </c>
      <c r="J326" s="86">
        <f>'RESUMEN TOTAL'!P329</f>
        <v>0</v>
      </c>
      <c r="K326" s="86">
        <f>'RESUMEN TOTAL'!Q329</f>
        <v>0</v>
      </c>
      <c r="L326" s="86">
        <f>'RESUMEN TOTAL'!R329</f>
        <v>0</v>
      </c>
      <c r="M326" s="86">
        <f>'RESUMEN TOTAL'!S329</f>
        <v>0</v>
      </c>
      <c r="N326" s="86">
        <f>'RESUMEN TOTAL'!T329</f>
        <v>0</v>
      </c>
      <c r="O326" s="86">
        <f>'RESUMEN TOTAL'!U329</f>
        <v>0</v>
      </c>
      <c r="P326" s="86">
        <f>'RESUMEN TOTAL'!V329</f>
        <v>0</v>
      </c>
      <c r="Q326" s="86">
        <f>'RESUMEN TOTAL'!W329</f>
        <v>0</v>
      </c>
      <c r="R326" s="86">
        <f>'RESUMEN TOTAL'!X329</f>
        <v>0</v>
      </c>
      <c r="S326" s="86">
        <f>'RESUMEN TOTAL'!Y329</f>
        <v>0</v>
      </c>
      <c r="T326" s="86">
        <f>'RESUMEN TOTAL'!Z329</f>
        <v>0</v>
      </c>
      <c r="U326" s="86">
        <f>'RESUMEN TOTAL'!AA329</f>
        <v>0</v>
      </c>
      <c r="V326" s="86">
        <f>'RESUMEN TOTAL'!AB329</f>
        <v>0</v>
      </c>
      <c r="W326" s="86">
        <f>'RESUMEN TOTAL'!AC329</f>
        <v>0</v>
      </c>
      <c r="X326" s="86">
        <f>'RESUMEN TOTAL'!AD329</f>
        <v>0</v>
      </c>
      <c r="Y326" s="86">
        <f>'RESUMEN TOTAL'!AE329</f>
        <v>0</v>
      </c>
      <c r="Z326" s="86">
        <f>'RESUMEN TOTAL'!AF329</f>
        <v>0</v>
      </c>
      <c r="AA326" s="86">
        <f>'RESUMEN TOTAL'!AG329</f>
        <v>0</v>
      </c>
      <c r="AB326" s="86">
        <f>'RESUMEN TOTAL'!AH329</f>
        <v>0</v>
      </c>
      <c r="AC326" s="86">
        <f>'RESUMEN TOTAL'!AI329</f>
        <v>0</v>
      </c>
      <c r="AD326" s="86">
        <f>'RESUMEN TOTAL'!AJ329</f>
        <v>0</v>
      </c>
      <c r="AE326" s="86">
        <f>'RESUMEN TOTAL'!AK329</f>
        <v>0</v>
      </c>
      <c r="AF326" s="86">
        <f>'RESUMEN TOTAL'!AL329</f>
        <v>0</v>
      </c>
      <c r="AG326" s="86">
        <f>'RESUMEN TOTAL'!AM329</f>
        <v>0</v>
      </c>
      <c r="AH326" s="86">
        <f>'RESUMEN TOTAL'!AN329</f>
        <v>0</v>
      </c>
      <c r="AI326" s="86">
        <f>'RESUMEN TOTAL'!AO329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TOTAL'!A330</f>
        <v>VILLA GENERAL SAN MARTIN</v>
      </c>
      <c r="B327" t="str">
        <f>'RESUMEN TOTAL'!B330</f>
        <v>SMA02</v>
      </c>
      <c r="C327" t="str">
        <f>'RESUMEN TOTAL'!D330</f>
        <v>Hudson y San Nicolas</v>
      </c>
      <c r="D327" s="33" t="str">
        <f>'RESUMEN TOTAL'!E330</f>
        <v>Domo</v>
      </c>
      <c r="E327" s="33" t="str">
        <f>'RESUMEN TOTAL'!F330</f>
        <v>Radio</v>
      </c>
      <c r="F327" s="86">
        <f>'RESUMEN TOTAL'!L330</f>
        <v>0</v>
      </c>
      <c r="G327" s="86">
        <f>'RESUMEN TOTAL'!M330</f>
        <v>0</v>
      </c>
      <c r="H327" s="86">
        <f>'RESUMEN TOTAL'!N330</f>
        <v>0</v>
      </c>
      <c r="I327" s="86">
        <f>'RESUMEN TOTAL'!O330</f>
        <v>0</v>
      </c>
      <c r="J327" s="86">
        <f>'RESUMEN TOTAL'!P330</f>
        <v>0</v>
      </c>
      <c r="K327" s="86">
        <f>'RESUMEN TOTAL'!Q330</f>
        <v>0</v>
      </c>
      <c r="L327" s="86">
        <f>'RESUMEN TOTAL'!R330</f>
        <v>0</v>
      </c>
      <c r="M327" s="86">
        <f>'RESUMEN TOTAL'!S330</f>
        <v>0</v>
      </c>
      <c r="N327" s="86">
        <f>'RESUMEN TOTAL'!T330</f>
        <v>0</v>
      </c>
      <c r="O327" s="86">
        <f>'RESUMEN TOTAL'!U330</f>
        <v>0</v>
      </c>
      <c r="P327" s="86">
        <f>'RESUMEN TOTAL'!V330</f>
        <v>0</v>
      </c>
      <c r="Q327" s="86">
        <f>'RESUMEN TOTAL'!W330</f>
        <v>0</v>
      </c>
      <c r="R327" s="86">
        <f>'RESUMEN TOTAL'!X330</f>
        <v>0</v>
      </c>
      <c r="S327" s="86">
        <f>'RESUMEN TOTAL'!Y330</f>
        <v>0</v>
      </c>
      <c r="T327" s="86">
        <f>'RESUMEN TOTAL'!Z330</f>
        <v>0</v>
      </c>
      <c r="U327" s="86">
        <f>'RESUMEN TOTAL'!AA330</f>
        <v>0</v>
      </c>
      <c r="V327" s="86">
        <f>'RESUMEN TOTAL'!AB330</f>
        <v>0</v>
      </c>
      <c r="W327" s="86">
        <f>'RESUMEN TOTAL'!AC330</f>
        <v>0</v>
      </c>
      <c r="X327" s="86">
        <f>'RESUMEN TOTAL'!AD330</f>
        <v>0</v>
      </c>
      <c r="Y327" s="86">
        <f>'RESUMEN TOTAL'!AE330</f>
        <v>0</v>
      </c>
      <c r="Z327" s="86">
        <f>'RESUMEN TOTAL'!AF330</f>
        <v>0</v>
      </c>
      <c r="AA327" s="86">
        <f>'RESUMEN TOTAL'!AG330</f>
        <v>0</v>
      </c>
      <c r="AB327" s="86">
        <f>'RESUMEN TOTAL'!AH330</f>
        <v>0</v>
      </c>
      <c r="AC327" s="86">
        <f>'RESUMEN TOTAL'!AI330</f>
        <v>0</v>
      </c>
      <c r="AD327" s="86">
        <f>'RESUMEN TOTAL'!AJ330</f>
        <v>0</v>
      </c>
      <c r="AE327" s="86">
        <f>'RESUMEN TOTAL'!AK330</f>
        <v>0</v>
      </c>
      <c r="AF327" s="86">
        <f>'RESUMEN TOTAL'!AL330</f>
        <v>0</v>
      </c>
      <c r="AG327" s="86">
        <f>'RESUMEN TOTAL'!AM330</f>
        <v>0</v>
      </c>
      <c r="AH327" s="86">
        <f>'RESUMEN TOTAL'!AN330</f>
        <v>0</v>
      </c>
      <c r="AI327" s="86">
        <f>'RESUMEN TOTAL'!AO330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TOTAL'!A331</f>
        <v>VILLA GENERAL SAN MARTIN</v>
      </c>
      <c r="B328" t="str">
        <f>'RESUMEN TOTAL'!B331</f>
        <v>SMA 03</v>
      </c>
      <c r="C328" t="str">
        <f>'RESUMEN TOTAL'!D331</f>
        <v>ROSARIO Y SAN NICOLAS</v>
      </c>
      <c r="D328" s="33" t="str">
        <f>'RESUMEN TOTAL'!E331</f>
        <v>Domo</v>
      </c>
      <c r="E328" s="33" t="str">
        <f>'RESUMEN TOTAL'!F331</f>
        <v>Radio</v>
      </c>
      <c r="F328" s="86">
        <f>'RESUMEN TOTAL'!L331</f>
        <v>0</v>
      </c>
      <c r="G328" s="86">
        <f>'RESUMEN TOTAL'!M331</f>
        <v>0</v>
      </c>
      <c r="H328" s="86">
        <f>'RESUMEN TOTAL'!N331</f>
        <v>0</v>
      </c>
      <c r="I328" s="86">
        <f>'RESUMEN TOTAL'!O331</f>
        <v>0</v>
      </c>
      <c r="J328" s="86">
        <f>'RESUMEN TOTAL'!P331</f>
        <v>0</v>
      </c>
      <c r="K328" s="86">
        <f>'RESUMEN TOTAL'!Q331</f>
        <v>0</v>
      </c>
      <c r="L328" s="86">
        <f>'RESUMEN TOTAL'!R331</f>
        <v>0</v>
      </c>
      <c r="M328" s="86">
        <f>'RESUMEN TOTAL'!S331</f>
        <v>0</v>
      </c>
      <c r="N328" s="86">
        <f>'RESUMEN TOTAL'!T331</f>
        <v>0</v>
      </c>
      <c r="O328" s="86">
        <f>'RESUMEN TOTAL'!U331</f>
        <v>0</v>
      </c>
      <c r="P328" s="86">
        <f>'RESUMEN TOTAL'!V331</f>
        <v>0</v>
      </c>
      <c r="Q328" s="86">
        <f>'RESUMEN TOTAL'!W331</f>
        <v>0</v>
      </c>
      <c r="R328" s="86">
        <f>'RESUMEN TOTAL'!X331</f>
        <v>0</v>
      </c>
      <c r="S328" s="86">
        <f>'RESUMEN TOTAL'!Y331</f>
        <v>0</v>
      </c>
      <c r="T328" s="86">
        <f>'RESUMEN TOTAL'!Z331</f>
        <v>0</v>
      </c>
      <c r="U328" s="86">
        <f>'RESUMEN TOTAL'!AA331</f>
        <v>0</v>
      </c>
      <c r="V328" s="86">
        <f>'RESUMEN TOTAL'!AB331</f>
        <v>0</v>
      </c>
      <c r="W328" s="86">
        <f>'RESUMEN TOTAL'!AC331</f>
        <v>0</v>
      </c>
      <c r="X328" s="86">
        <f>'RESUMEN TOTAL'!AD331</f>
        <v>0</v>
      </c>
      <c r="Y328" s="86">
        <f>'RESUMEN TOTAL'!AE331</f>
        <v>0</v>
      </c>
      <c r="Z328" s="86">
        <f>'RESUMEN TOTAL'!AF331</f>
        <v>0</v>
      </c>
      <c r="AA328" s="86">
        <f>'RESUMEN TOTAL'!AG331</f>
        <v>0</v>
      </c>
      <c r="AB328" s="86">
        <f>'RESUMEN TOTAL'!AH331</f>
        <v>0</v>
      </c>
      <c r="AC328" s="86">
        <f>'RESUMEN TOTAL'!AI331</f>
        <v>0</v>
      </c>
      <c r="AD328" s="86">
        <f>'RESUMEN TOTAL'!AJ331</f>
        <v>0</v>
      </c>
      <c r="AE328" s="86">
        <f>'RESUMEN TOTAL'!AK331</f>
        <v>0</v>
      </c>
      <c r="AF328" s="86">
        <f>'RESUMEN TOTAL'!AL331</f>
        <v>0</v>
      </c>
      <c r="AG328" s="86">
        <f>'RESUMEN TOTAL'!AM331</f>
        <v>0</v>
      </c>
      <c r="AH328" s="86">
        <f>'RESUMEN TOTAL'!AN331</f>
        <v>0</v>
      </c>
      <c r="AI328" s="86">
        <f>'RESUMEN TOTAL'!AO331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TOTAL'!A332</f>
        <v>VILLA GENERAL SAN MARTIN</v>
      </c>
      <c r="B329" t="str">
        <f>'RESUMEN TOTAL'!B332</f>
        <v>SMA 04</v>
      </c>
      <c r="C329" t="str">
        <f>'RESUMEN TOTAL'!D332</f>
        <v>HUDSON Y MONTEVIDEO</v>
      </c>
      <c r="D329" s="33" t="str">
        <f>'RESUMEN TOTAL'!E332</f>
        <v>FIJA</v>
      </c>
      <c r="E329" s="33" t="str">
        <f>'RESUMEN TOTAL'!F332</f>
        <v>Radio</v>
      </c>
      <c r="F329" s="86">
        <f>'RESUMEN TOTAL'!L332</f>
        <v>0</v>
      </c>
      <c r="G329" s="86">
        <f>'RESUMEN TOTAL'!M332</f>
        <v>0</v>
      </c>
      <c r="H329" s="86">
        <f>'RESUMEN TOTAL'!N332</f>
        <v>0</v>
      </c>
      <c r="I329" s="86">
        <f>'RESUMEN TOTAL'!O332</f>
        <v>0</v>
      </c>
      <c r="J329" s="86">
        <f>'RESUMEN TOTAL'!P332</f>
        <v>0</v>
      </c>
      <c r="K329" s="86">
        <f>'RESUMEN TOTAL'!Q332</f>
        <v>0</v>
      </c>
      <c r="L329" s="86">
        <f>'RESUMEN TOTAL'!R332</f>
        <v>0</v>
      </c>
      <c r="M329" s="86">
        <f>'RESUMEN TOTAL'!S332</f>
        <v>0</v>
      </c>
      <c r="N329" s="86">
        <f>'RESUMEN TOTAL'!T332</f>
        <v>0</v>
      </c>
      <c r="O329" s="86">
        <f>'RESUMEN TOTAL'!U332</f>
        <v>0</v>
      </c>
      <c r="P329" s="86">
        <f>'RESUMEN TOTAL'!V332</f>
        <v>0</v>
      </c>
      <c r="Q329" s="86">
        <f>'RESUMEN TOTAL'!W332</f>
        <v>0</v>
      </c>
      <c r="R329" s="86">
        <f>'RESUMEN TOTAL'!X332</f>
        <v>0</v>
      </c>
      <c r="S329" s="86">
        <f>'RESUMEN TOTAL'!Y332</f>
        <v>0</v>
      </c>
      <c r="T329" s="86">
        <f>'RESUMEN TOTAL'!Z332</f>
        <v>0</v>
      </c>
      <c r="U329" s="86">
        <f>'RESUMEN TOTAL'!AA332</f>
        <v>0</v>
      </c>
      <c r="V329" s="86">
        <f>'RESUMEN TOTAL'!AB332</f>
        <v>0</v>
      </c>
      <c r="W329" s="86">
        <f>'RESUMEN TOTAL'!AC332</f>
        <v>0</v>
      </c>
      <c r="X329" s="86">
        <f>'RESUMEN TOTAL'!AD332</f>
        <v>0</v>
      </c>
      <c r="Y329" s="86">
        <f>'RESUMEN TOTAL'!AE332</f>
        <v>0</v>
      </c>
      <c r="Z329" s="86">
        <f>'RESUMEN TOTAL'!AF332</f>
        <v>0</v>
      </c>
      <c r="AA329" s="86">
        <f>'RESUMEN TOTAL'!AG332</f>
        <v>0</v>
      </c>
      <c r="AB329" s="86">
        <f>'RESUMEN TOTAL'!AH332</f>
        <v>0</v>
      </c>
      <c r="AC329" s="86">
        <f>'RESUMEN TOTAL'!AI332</f>
        <v>0</v>
      </c>
      <c r="AD329" s="86">
        <f>'RESUMEN TOTAL'!AJ332</f>
        <v>0</v>
      </c>
      <c r="AE329" s="86">
        <f>'RESUMEN TOTAL'!AK332</f>
        <v>0</v>
      </c>
      <c r="AF329" s="86">
        <f>'RESUMEN TOTAL'!AL332</f>
        <v>0</v>
      </c>
      <c r="AG329" s="86">
        <f>'RESUMEN TOTAL'!AM332</f>
        <v>0</v>
      </c>
      <c r="AH329" s="86">
        <f>'RESUMEN TOTAL'!AN332</f>
        <v>0</v>
      </c>
      <c r="AI329" s="86">
        <f>'RESUMEN TOTAL'!AO332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TOTAL'!A333</f>
        <v>VILLA GENERAL SAN MARTIN</v>
      </c>
      <c r="B330" t="str">
        <f>'RESUMEN TOTAL'!B333</f>
        <v>SMA05</v>
      </c>
      <c r="C330" t="str">
        <f>'RESUMEN TOTAL'!D333</f>
        <v>MONTEVIDEO Y VILLEGAS</v>
      </c>
      <c r="D330" s="33" t="str">
        <f>'RESUMEN TOTAL'!E333</f>
        <v>DOMO</v>
      </c>
      <c r="E330" s="33" t="str">
        <f>'RESUMEN TOTAL'!F333</f>
        <v>PTO A FO</v>
      </c>
      <c r="F330" s="86">
        <f>'RESUMEN TOTAL'!L333</f>
        <v>0</v>
      </c>
      <c r="G330" s="86">
        <f>'RESUMEN TOTAL'!M333</f>
        <v>0</v>
      </c>
      <c r="H330" s="86">
        <f>'RESUMEN TOTAL'!N333</f>
        <v>0</v>
      </c>
      <c r="I330" s="86">
        <f>'RESUMEN TOTAL'!O333</f>
        <v>0</v>
      </c>
      <c r="J330" s="86">
        <f>'RESUMEN TOTAL'!P333</f>
        <v>0</v>
      </c>
      <c r="K330" s="86">
        <f>'RESUMEN TOTAL'!Q333</f>
        <v>0</v>
      </c>
      <c r="L330" s="86">
        <f>'RESUMEN TOTAL'!R333</f>
        <v>0</v>
      </c>
      <c r="M330" s="86">
        <f>'RESUMEN TOTAL'!S333</f>
        <v>0</v>
      </c>
      <c r="N330" s="86">
        <f>'RESUMEN TOTAL'!T333</f>
        <v>0</v>
      </c>
      <c r="O330" s="86">
        <f>'RESUMEN TOTAL'!U333</f>
        <v>0</v>
      </c>
      <c r="P330" s="86">
        <f>'RESUMEN TOTAL'!V333</f>
        <v>0</v>
      </c>
      <c r="Q330" s="86">
        <f>'RESUMEN TOTAL'!W333</f>
        <v>0</v>
      </c>
      <c r="R330" s="86">
        <f>'RESUMEN TOTAL'!X333</f>
        <v>0</v>
      </c>
      <c r="S330" s="86">
        <f>'RESUMEN TOTAL'!Y333</f>
        <v>0</v>
      </c>
      <c r="T330" s="86">
        <f>'RESUMEN TOTAL'!Z333</f>
        <v>0</v>
      </c>
      <c r="U330" s="86">
        <f>'RESUMEN TOTAL'!AA333</f>
        <v>0</v>
      </c>
      <c r="V330" s="86">
        <f>'RESUMEN TOTAL'!AB333</f>
        <v>0</v>
      </c>
      <c r="W330" s="86">
        <f>'RESUMEN TOTAL'!AC333</f>
        <v>0</v>
      </c>
      <c r="X330" s="86">
        <f>'RESUMEN TOTAL'!AD333</f>
        <v>0</v>
      </c>
      <c r="Y330" s="86">
        <f>'RESUMEN TOTAL'!AE333</f>
        <v>0</v>
      </c>
      <c r="Z330" s="86">
        <f>'RESUMEN TOTAL'!AF333</f>
        <v>0</v>
      </c>
      <c r="AA330" s="86">
        <f>'RESUMEN TOTAL'!AG333</f>
        <v>0</v>
      </c>
      <c r="AB330" s="86">
        <f>'RESUMEN TOTAL'!AH333</f>
        <v>0</v>
      </c>
      <c r="AC330" s="86">
        <f>'RESUMEN TOTAL'!AI333</f>
        <v>0</v>
      </c>
      <c r="AD330" s="86">
        <f>'RESUMEN TOTAL'!AJ333</f>
        <v>0</v>
      </c>
      <c r="AE330" s="86">
        <f>'RESUMEN TOTAL'!AK333</f>
        <v>0</v>
      </c>
      <c r="AF330" s="86">
        <f>'RESUMEN TOTAL'!AL333</f>
        <v>0</v>
      </c>
      <c r="AG330" s="86">
        <f>'RESUMEN TOTAL'!AM333</f>
        <v>0</v>
      </c>
      <c r="AH330" s="86">
        <f>'RESUMEN TOTAL'!AN333</f>
        <v>0</v>
      </c>
      <c r="AI330" s="86">
        <f>'RESUMEN TOTAL'!AO333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TOTAL'!A334</f>
        <v>VILLA GENERAL SAN MARTIN</v>
      </c>
      <c r="B331" t="str">
        <f>'RESUMEN TOTAL'!B334</f>
        <v>SMA 06</v>
      </c>
      <c r="C331" t="str">
        <f>'RESUMEN TOTAL'!D334</f>
        <v>AV. HUDSON Y RIO IGUAZU</v>
      </c>
      <c r="D331" s="33" t="str">
        <f>'RESUMEN TOTAL'!E334</f>
        <v>DOMO</v>
      </c>
      <c r="E331" s="33" t="str">
        <f>'RESUMEN TOTAL'!F334</f>
        <v>Fibra Optica</v>
      </c>
      <c r="F331" s="86">
        <f>'RESUMEN TOTAL'!L334</f>
        <v>0</v>
      </c>
      <c r="G331" s="86">
        <f>'RESUMEN TOTAL'!M334</f>
        <v>0</v>
      </c>
      <c r="H331" s="86">
        <f>'RESUMEN TOTAL'!N334</f>
        <v>0</v>
      </c>
      <c r="I331" s="86">
        <f>'RESUMEN TOTAL'!O334</f>
        <v>0</v>
      </c>
      <c r="J331" s="86">
        <f>'RESUMEN TOTAL'!P334</f>
        <v>0</v>
      </c>
      <c r="K331" s="86">
        <f>'RESUMEN TOTAL'!Q334</f>
        <v>0</v>
      </c>
      <c r="L331" s="86">
        <f>'RESUMEN TOTAL'!R334</f>
        <v>0</v>
      </c>
      <c r="M331" s="86">
        <f>'RESUMEN TOTAL'!S334</f>
        <v>0</v>
      </c>
      <c r="N331" s="86">
        <f>'RESUMEN TOTAL'!T334</f>
        <v>0</v>
      </c>
      <c r="O331" s="86">
        <f>'RESUMEN TOTAL'!U334</f>
        <v>0</v>
      </c>
      <c r="P331" s="86">
        <f>'RESUMEN TOTAL'!V334</f>
        <v>0</v>
      </c>
      <c r="Q331" s="86">
        <f>'RESUMEN TOTAL'!W334</f>
        <v>0</v>
      </c>
      <c r="R331" s="86">
        <f>'RESUMEN TOTAL'!X334</f>
        <v>0</v>
      </c>
      <c r="S331" s="86">
        <f>'RESUMEN TOTAL'!Y334</f>
        <v>0</v>
      </c>
      <c r="T331" s="86">
        <f>'RESUMEN TOTAL'!Z334</f>
        <v>0</v>
      </c>
      <c r="U331" s="86">
        <f>'RESUMEN TOTAL'!AA334</f>
        <v>0</v>
      </c>
      <c r="V331" s="86">
        <f>'RESUMEN TOTAL'!AB334</f>
        <v>0</v>
      </c>
      <c r="W331" s="86">
        <f>'RESUMEN TOTAL'!AC334</f>
        <v>0</v>
      </c>
      <c r="X331" s="86">
        <f>'RESUMEN TOTAL'!AD334</f>
        <v>0</v>
      </c>
      <c r="Y331" s="86">
        <f>'RESUMEN TOTAL'!AE334</f>
        <v>0</v>
      </c>
      <c r="Z331" s="86">
        <f>'RESUMEN TOTAL'!AF334</f>
        <v>0</v>
      </c>
      <c r="AA331" s="86">
        <f>'RESUMEN TOTAL'!AG334</f>
        <v>0</v>
      </c>
      <c r="AB331" s="86">
        <f>'RESUMEN TOTAL'!AH334</f>
        <v>0</v>
      </c>
      <c r="AC331" s="86">
        <f>'RESUMEN TOTAL'!AI334</f>
        <v>0</v>
      </c>
      <c r="AD331" s="86">
        <f>'RESUMEN TOTAL'!AJ334</f>
        <v>0</v>
      </c>
      <c r="AE331" s="86">
        <f>'RESUMEN TOTAL'!AK334</f>
        <v>0</v>
      </c>
      <c r="AF331" s="86">
        <f>'RESUMEN TOTAL'!AL334</f>
        <v>0</v>
      </c>
      <c r="AG331" s="86">
        <f>'RESUMEN TOTAL'!AM334</f>
        <v>0</v>
      </c>
      <c r="AH331" s="86">
        <f>'RESUMEN TOTAL'!AN334</f>
        <v>0</v>
      </c>
      <c r="AI331" s="86">
        <f>'RESUMEN TOTAL'!AO334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TOTAL'!A335</f>
        <v>VILLA GENERAL SAN MARTIN</v>
      </c>
      <c r="B332" t="str">
        <f>'RESUMEN TOTAL'!B335</f>
        <v>SMA 07</v>
      </c>
      <c r="C332" t="str">
        <f>'RESUMEN TOTAL'!D335</f>
        <v>AV. HUDSON Y RIO TURBIO</v>
      </c>
      <c r="D332" s="33" t="str">
        <f>'RESUMEN TOTAL'!E335</f>
        <v>DOMO</v>
      </c>
      <c r="E332" s="33" t="str">
        <f>'RESUMEN TOTAL'!F335</f>
        <v>Fibra Optica</v>
      </c>
      <c r="F332" s="86">
        <f>'RESUMEN TOTAL'!L335</f>
        <v>0</v>
      </c>
      <c r="G332" s="86">
        <f>'RESUMEN TOTAL'!M335</f>
        <v>0</v>
      </c>
      <c r="H332" s="86">
        <f>'RESUMEN TOTAL'!N335</f>
        <v>0</v>
      </c>
      <c r="I332" s="86">
        <f>'RESUMEN TOTAL'!O335</f>
        <v>0</v>
      </c>
      <c r="J332" s="86">
        <f>'RESUMEN TOTAL'!P335</f>
        <v>0</v>
      </c>
      <c r="K332" s="86">
        <f>'RESUMEN TOTAL'!Q335</f>
        <v>0</v>
      </c>
      <c r="L332" s="86">
        <f>'RESUMEN TOTAL'!R335</f>
        <v>0</v>
      </c>
      <c r="M332" s="86">
        <f>'RESUMEN TOTAL'!S335</f>
        <v>0</v>
      </c>
      <c r="N332" s="86">
        <f>'RESUMEN TOTAL'!T335</f>
        <v>0</v>
      </c>
      <c r="O332" s="86">
        <f>'RESUMEN TOTAL'!U335</f>
        <v>0</v>
      </c>
      <c r="P332" s="86">
        <f>'RESUMEN TOTAL'!V335</f>
        <v>0</v>
      </c>
      <c r="Q332" s="86">
        <f>'RESUMEN TOTAL'!W335</f>
        <v>0</v>
      </c>
      <c r="R332" s="86">
        <f>'RESUMEN TOTAL'!X335</f>
        <v>0</v>
      </c>
      <c r="S332" s="86">
        <f>'RESUMEN TOTAL'!Y335</f>
        <v>0</v>
      </c>
      <c r="T332" s="86">
        <f>'RESUMEN TOTAL'!Z335</f>
        <v>0</v>
      </c>
      <c r="U332" s="86">
        <f>'RESUMEN TOTAL'!AA335</f>
        <v>0</v>
      </c>
      <c r="V332" s="86">
        <f>'RESUMEN TOTAL'!AB335</f>
        <v>0</v>
      </c>
      <c r="W332" s="86">
        <f>'RESUMEN TOTAL'!AC335</f>
        <v>0</v>
      </c>
      <c r="X332" s="86">
        <f>'RESUMEN TOTAL'!AD335</f>
        <v>0</v>
      </c>
      <c r="Y332" s="86">
        <f>'RESUMEN TOTAL'!AE335</f>
        <v>0</v>
      </c>
      <c r="Z332" s="86">
        <f>'RESUMEN TOTAL'!AF335</f>
        <v>0</v>
      </c>
      <c r="AA332" s="86">
        <f>'RESUMEN TOTAL'!AG335</f>
        <v>0</v>
      </c>
      <c r="AB332" s="86">
        <f>'RESUMEN TOTAL'!AH335</f>
        <v>0</v>
      </c>
      <c r="AC332" s="86">
        <f>'RESUMEN TOTAL'!AI335</f>
        <v>0</v>
      </c>
      <c r="AD332" s="86">
        <f>'RESUMEN TOTAL'!AJ335</f>
        <v>0</v>
      </c>
      <c r="AE332" s="86">
        <f>'RESUMEN TOTAL'!AK335</f>
        <v>0</v>
      </c>
      <c r="AF332" s="86">
        <f>'RESUMEN TOTAL'!AL335</f>
        <v>0</v>
      </c>
      <c r="AG332" s="86">
        <f>'RESUMEN TOTAL'!AM335</f>
        <v>0</v>
      </c>
      <c r="AH332" s="86">
        <f>'RESUMEN TOTAL'!AN335</f>
        <v>0</v>
      </c>
      <c r="AI332" s="86">
        <f>'RESUMEN TOTAL'!AO335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TOTAL'!A336</f>
        <v>SAN MARTIN</v>
      </c>
      <c r="B333" t="str">
        <f>'RESUMEN TOTAL'!B336</f>
        <v>SMA 08</v>
      </c>
      <c r="C333" t="str">
        <f>'RESUMEN TOTAL'!D336</f>
        <v>12 De Octubre y H. Lagos</v>
      </c>
      <c r="D333" s="33" t="str">
        <f>'RESUMEN TOTAL'!E336</f>
        <v>fija</v>
      </c>
      <c r="E333" s="33" t="str">
        <f>'RESUMEN TOTAL'!F336</f>
        <v>Fibra Optica</v>
      </c>
      <c r="F333" s="86" t="str">
        <f>'RESUMEN TOTAL'!L336</f>
        <v>APAGADO</v>
      </c>
      <c r="G333" s="86">
        <f>'RESUMEN TOTAL'!M336</f>
        <v>0</v>
      </c>
      <c r="H333" s="86">
        <f>'RESUMEN TOTAL'!O336</f>
        <v>0</v>
      </c>
      <c r="I333" s="86" t="e">
        <f>'RESUMEN TOTAL'!#REF!</f>
        <v>#REF!</v>
      </c>
      <c r="J333" s="86">
        <f>'RESUMEN TOTAL'!P336</f>
        <v>0</v>
      </c>
      <c r="K333" s="86">
        <f>'RESUMEN TOTAL'!Q336</f>
        <v>0</v>
      </c>
      <c r="L333" s="86">
        <f>'RESUMEN TOTAL'!R336</f>
        <v>0</v>
      </c>
      <c r="M333" s="86">
        <f>'RESUMEN TOTAL'!S336</f>
        <v>0</v>
      </c>
      <c r="N333" s="86">
        <f>'RESUMEN TOTAL'!T336</f>
        <v>0</v>
      </c>
      <c r="O333" s="86">
        <f>'RESUMEN TOTAL'!U336</f>
        <v>0</v>
      </c>
      <c r="P333" s="86">
        <f>'RESUMEN TOTAL'!V336</f>
        <v>0</v>
      </c>
      <c r="Q333" s="86">
        <f>'RESUMEN TOTAL'!W336</f>
        <v>0</v>
      </c>
      <c r="R333" s="86">
        <f>'RESUMEN TOTAL'!X336</f>
        <v>0</v>
      </c>
      <c r="S333" s="86">
        <f>'RESUMEN TOTAL'!Y336</f>
        <v>0</v>
      </c>
      <c r="T333" s="86">
        <f>'RESUMEN TOTAL'!Z336</f>
        <v>0</v>
      </c>
      <c r="U333" s="86">
        <f>'RESUMEN TOTAL'!AA336</f>
        <v>0</v>
      </c>
      <c r="V333" s="86">
        <f>'RESUMEN TOTAL'!AB336</f>
        <v>0</v>
      </c>
      <c r="W333" s="86">
        <f>'RESUMEN TOTAL'!AC336</f>
        <v>0</v>
      </c>
      <c r="X333" s="86">
        <f>'RESUMEN TOTAL'!AD336</f>
        <v>0</v>
      </c>
      <c r="Y333" s="86">
        <f>'RESUMEN TOTAL'!AE336</f>
        <v>0</v>
      </c>
      <c r="Z333" s="86">
        <f>'RESUMEN TOTAL'!AF336</f>
        <v>0</v>
      </c>
      <c r="AA333" s="86">
        <f>'RESUMEN TOTAL'!AG336</f>
        <v>0</v>
      </c>
      <c r="AB333" s="86">
        <f>'RESUMEN TOTAL'!AH336</f>
        <v>0</v>
      </c>
      <c r="AC333" s="86">
        <f>'RESUMEN TOTAL'!AI336</f>
        <v>0</v>
      </c>
      <c r="AD333" s="86">
        <f>'RESUMEN TOTAL'!AJ336</f>
        <v>0</v>
      </c>
      <c r="AE333" s="86">
        <f>'RESUMEN TOTAL'!AK336</f>
        <v>0</v>
      </c>
      <c r="AF333" s="86">
        <f>'RESUMEN TOTAL'!AL336</f>
        <v>0</v>
      </c>
      <c r="AG333" s="86">
        <f>'RESUMEN TOTAL'!AM336</f>
        <v>0</v>
      </c>
      <c r="AH333" s="86">
        <f>'RESUMEN TOTAL'!AN336</f>
        <v>0</v>
      </c>
      <c r="AI333" s="86">
        <f>'RESUMEN TOTAL'!AO336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TOTAL'!A337</f>
        <v>SAN MARTIN</v>
      </c>
      <c r="B334" t="str">
        <f>'RESUMEN TOTAL'!B337</f>
        <v>SMA 09</v>
      </c>
      <c r="C334" t="str">
        <f>'RESUMEN TOTAL'!D337</f>
        <v>12 De Octubre y H. Lagos</v>
      </c>
      <c r="D334" s="33" t="str">
        <f>'RESUMEN TOTAL'!E337</f>
        <v>fija</v>
      </c>
      <c r="E334" s="33" t="str">
        <f>'RESUMEN TOTAL'!F337</f>
        <v>Fibra Optica</v>
      </c>
      <c r="F334" s="86">
        <f>'RESUMEN TOTAL'!L337</f>
        <v>0</v>
      </c>
      <c r="G334" s="86">
        <f>'RESUMEN TOTAL'!M337</f>
        <v>0</v>
      </c>
      <c r="H334" s="86">
        <f>'RESUMEN TOTAL'!O337</f>
        <v>0</v>
      </c>
      <c r="I334" s="86" t="e">
        <f>'RESUMEN TOTAL'!#REF!</f>
        <v>#REF!</v>
      </c>
      <c r="J334" s="86">
        <f>'RESUMEN TOTAL'!P337</f>
        <v>0</v>
      </c>
      <c r="K334" s="86">
        <f>'RESUMEN TOTAL'!Q337</f>
        <v>0</v>
      </c>
      <c r="L334" s="86">
        <f>'RESUMEN TOTAL'!R337</f>
        <v>0</v>
      </c>
      <c r="M334" s="86">
        <f>'RESUMEN TOTAL'!S337</f>
        <v>0</v>
      </c>
      <c r="N334" s="86">
        <f>'RESUMEN TOTAL'!T337</f>
        <v>0</v>
      </c>
      <c r="O334" s="86">
        <f>'RESUMEN TOTAL'!U337</f>
        <v>0</v>
      </c>
      <c r="P334" s="86">
        <f>'RESUMEN TOTAL'!V337</f>
        <v>0</v>
      </c>
      <c r="Q334" s="86">
        <f>'RESUMEN TOTAL'!W337</f>
        <v>0</v>
      </c>
      <c r="R334" s="86">
        <f>'RESUMEN TOTAL'!X337</f>
        <v>0</v>
      </c>
      <c r="S334" s="86">
        <f>'RESUMEN TOTAL'!Y337</f>
        <v>0</v>
      </c>
      <c r="T334" s="86">
        <f>'RESUMEN TOTAL'!Z337</f>
        <v>0</v>
      </c>
      <c r="U334" s="86">
        <f>'RESUMEN TOTAL'!AA337</f>
        <v>0</v>
      </c>
      <c r="V334" s="86">
        <f>'RESUMEN TOTAL'!AB337</f>
        <v>0</v>
      </c>
      <c r="W334" s="86">
        <f>'RESUMEN TOTAL'!AC337</f>
        <v>0</v>
      </c>
      <c r="X334" s="86">
        <f>'RESUMEN TOTAL'!AD337</f>
        <v>0</v>
      </c>
      <c r="Y334" s="86">
        <f>'RESUMEN TOTAL'!AE337</f>
        <v>0</v>
      </c>
      <c r="Z334" s="86">
        <f>'RESUMEN TOTAL'!AF337</f>
        <v>0</v>
      </c>
      <c r="AA334" s="86">
        <f>'RESUMEN TOTAL'!AG337</f>
        <v>0</v>
      </c>
      <c r="AB334" s="86">
        <f>'RESUMEN TOTAL'!AH337</f>
        <v>0</v>
      </c>
      <c r="AC334" s="86">
        <f>'RESUMEN TOTAL'!AI337</f>
        <v>0</v>
      </c>
      <c r="AD334" s="86">
        <f>'RESUMEN TOTAL'!AJ337</f>
        <v>0</v>
      </c>
      <c r="AE334" s="86">
        <f>'RESUMEN TOTAL'!AK337</f>
        <v>0</v>
      </c>
      <c r="AF334" s="86">
        <f>'RESUMEN TOTAL'!AL337</f>
        <v>0</v>
      </c>
      <c r="AG334" s="86">
        <f>'RESUMEN TOTAL'!AM337</f>
        <v>0</v>
      </c>
      <c r="AH334" s="86">
        <f>'RESUMEN TOTAL'!AN337</f>
        <v>0</v>
      </c>
      <c r="AI334" s="86">
        <f>'RESUMEN TOTAL'!AO337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TOTAL'!A338</f>
        <v>SAN NICOLAS</v>
      </c>
      <c r="B335" t="str">
        <f>'RESUMEN TOTAL'!B338</f>
        <v>SNI01 (fija 1)</v>
      </c>
      <c r="C335" t="str">
        <f>'RESUMEN TOTAL'!D338</f>
        <v>SARRATEA E/ EEUU DE A. Y AGRELO</v>
      </c>
      <c r="D335" s="33" t="str">
        <f>'RESUMEN TOTAL'!E338</f>
        <v>Fija</v>
      </c>
      <c r="E335" s="33" t="str">
        <f>'RESUMEN TOTAL'!F338</f>
        <v>Fibra Optica</v>
      </c>
      <c r="F335" s="86">
        <f>'RESUMEN TOTAL'!L338</f>
        <v>0</v>
      </c>
      <c r="G335" s="86">
        <f>'RESUMEN TOTAL'!M338</f>
        <v>0</v>
      </c>
      <c r="H335" s="86">
        <f>'RESUMEN TOTAL'!N338</f>
        <v>0</v>
      </c>
      <c r="I335" s="86">
        <f>'RESUMEN TOTAL'!O338</f>
        <v>0</v>
      </c>
      <c r="J335" s="86">
        <f>'RESUMEN TOTAL'!P338</f>
        <v>0</v>
      </c>
      <c r="K335" s="86">
        <f>'RESUMEN TOTAL'!Q338</f>
        <v>0</v>
      </c>
      <c r="L335" s="86">
        <f>'RESUMEN TOTAL'!R338</f>
        <v>0</v>
      </c>
      <c r="M335" s="86">
        <f>'RESUMEN TOTAL'!S338</f>
        <v>0</v>
      </c>
      <c r="N335" s="86">
        <f>'RESUMEN TOTAL'!T338</f>
        <v>0</v>
      </c>
      <c r="O335" s="86">
        <f>'RESUMEN TOTAL'!U338</f>
        <v>0</v>
      </c>
      <c r="P335" s="86">
        <f>'RESUMEN TOTAL'!V338</f>
        <v>0</v>
      </c>
      <c r="Q335" s="86">
        <f>'RESUMEN TOTAL'!W338</f>
        <v>0</v>
      </c>
      <c r="R335" s="86">
        <f>'RESUMEN TOTAL'!X338</f>
        <v>0</v>
      </c>
      <c r="S335" s="86">
        <f>'RESUMEN TOTAL'!Y338</f>
        <v>0</v>
      </c>
      <c r="T335" s="86">
        <f>'RESUMEN TOTAL'!Z338</f>
        <v>0</v>
      </c>
      <c r="U335" s="86">
        <f>'RESUMEN TOTAL'!AA338</f>
        <v>0</v>
      </c>
      <c r="V335" s="86">
        <f>'RESUMEN TOTAL'!AB338</f>
        <v>0</v>
      </c>
      <c r="W335" s="86">
        <f>'RESUMEN TOTAL'!AC338</f>
        <v>0</v>
      </c>
      <c r="X335" s="86">
        <f>'RESUMEN TOTAL'!AD338</f>
        <v>0</v>
      </c>
      <c r="Y335" s="86">
        <f>'RESUMEN TOTAL'!AE338</f>
        <v>0</v>
      </c>
      <c r="Z335" s="86">
        <f>'RESUMEN TOTAL'!AF338</f>
        <v>0</v>
      </c>
      <c r="AA335" s="86">
        <f>'RESUMEN TOTAL'!AG338</f>
        <v>0</v>
      </c>
      <c r="AB335" s="86">
        <f>'RESUMEN TOTAL'!AH338</f>
        <v>0</v>
      </c>
      <c r="AC335" s="86">
        <f>'RESUMEN TOTAL'!AI338</f>
        <v>0</v>
      </c>
      <c r="AD335" s="86">
        <f>'RESUMEN TOTAL'!AJ338</f>
        <v>0</v>
      </c>
      <c r="AE335" s="86">
        <f>'RESUMEN TOTAL'!AK338</f>
        <v>0</v>
      </c>
      <c r="AF335" s="86">
        <f>'RESUMEN TOTAL'!AL338</f>
        <v>0</v>
      </c>
      <c r="AG335" s="86">
        <f>'RESUMEN TOTAL'!AM338</f>
        <v>0</v>
      </c>
      <c r="AH335" s="86">
        <f>'RESUMEN TOTAL'!AN338</f>
        <v>0</v>
      </c>
      <c r="AI335" s="86">
        <f>'RESUMEN TOTAL'!AO338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TOTAL'!A339</f>
        <v>SAN NICOLAS</v>
      </c>
      <c r="B336" t="str">
        <f>'RESUMEN TOTAL'!B339</f>
        <v>SNI02 (fija 2)</v>
      </c>
      <c r="C336" t="str">
        <f>'RESUMEN TOTAL'!D339</f>
        <v>SARRATEA E/ EEUU DE A. Y AGRELO</v>
      </c>
      <c r="D336" s="33" t="str">
        <f>'RESUMEN TOTAL'!E339</f>
        <v>Fija</v>
      </c>
      <c r="E336" s="33" t="str">
        <f>'RESUMEN TOTAL'!F339</f>
        <v>Fibra Optica</v>
      </c>
      <c r="F336" s="86">
        <f>'RESUMEN TOTAL'!L339</f>
        <v>0</v>
      </c>
      <c r="G336" s="86">
        <f>'RESUMEN TOTAL'!M339</f>
        <v>0</v>
      </c>
      <c r="H336" s="86">
        <f>'RESUMEN TOTAL'!N339</f>
        <v>0</v>
      </c>
      <c r="I336" s="86">
        <f>'RESUMEN TOTAL'!O339</f>
        <v>0</v>
      </c>
      <c r="J336" s="86">
        <f>'RESUMEN TOTAL'!P339</f>
        <v>0</v>
      </c>
      <c r="K336" s="86">
        <f>'RESUMEN TOTAL'!Q339</f>
        <v>0</v>
      </c>
      <c r="L336" s="86">
        <f>'RESUMEN TOTAL'!R339</f>
        <v>0</v>
      </c>
      <c r="M336" s="86">
        <f>'RESUMEN TOTAL'!S339</f>
        <v>0</v>
      </c>
      <c r="N336" s="86">
        <f>'RESUMEN TOTAL'!T339</f>
        <v>0</v>
      </c>
      <c r="O336" s="86">
        <f>'RESUMEN TOTAL'!U339</f>
        <v>0</v>
      </c>
      <c r="P336" s="86">
        <f>'RESUMEN TOTAL'!V339</f>
        <v>0</v>
      </c>
      <c r="Q336" s="86">
        <f>'RESUMEN TOTAL'!W339</f>
        <v>0</v>
      </c>
      <c r="R336" s="86">
        <f>'RESUMEN TOTAL'!X339</f>
        <v>0</v>
      </c>
      <c r="S336" s="86">
        <f>'RESUMEN TOTAL'!Y339</f>
        <v>0</v>
      </c>
      <c r="T336" s="86">
        <f>'RESUMEN TOTAL'!Z339</f>
        <v>0</v>
      </c>
      <c r="U336" s="86">
        <f>'RESUMEN TOTAL'!AA339</f>
        <v>0</v>
      </c>
      <c r="V336" s="86">
        <f>'RESUMEN TOTAL'!AB339</f>
        <v>0</v>
      </c>
      <c r="W336" s="86">
        <f>'RESUMEN TOTAL'!AC339</f>
        <v>0</v>
      </c>
      <c r="X336" s="86">
        <f>'RESUMEN TOTAL'!AD339</f>
        <v>0</v>
      </c>
      <c r="Y336" s="86">
        <f>'RESUMEN TOTAL'!AE339</f>
        <v>0</v>
      </c>
      <c r="Z336" s="86">
        <f>'RESUMEN TOTAL'!AF339</f>
        <v>0</v>
      </c>
      <c r="AA336" s="86">
        <f>'RESUMEN TOTAL'!AG339</f>
        <v>0</v>
      </c>
      <c r="AB336" s="86">
        <f>'RESUMEN TOTAL'!AH339</f>
        <v>0</v>
      </c>
      <c r="AC336" s="86">
        <f>'RESUMEN TOTAL'!AI339</f>
        <v>0</v>
      </c>
      <c r="AD336" s="86">
        <f>'RESUMEN TOTAL'!AJ339</f>
        <v>0</v>
      </c>
      <c r="AE336" s="86">
        <f>'RESUMEN TOTAL'!AK339</f>
        <v>0</v>
      </c>
      <c r="AF336" s="86">
        <f>'RESUMEN TOTAL'!AL339</f>
        <v>0</v>
      </c>
      <c r="AG336" s="86">
        <f>'RESUMEN TOTAL'!AM339</f>
        <v>0</v>
      </c>
      <c r="AH336" s="86">
        <f>'RESUMEN TOTAL'!AN339</f>
        <v>0</v>
      </c>
      <c r="AI336" s="86">
        <f>'RESUMEN TOTAL'!AO339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TOTAL'!A340</f>
        <v>SAN NICOLAS</v>
      </c>
      <c r="B337" t="str">
        <f>'RESUMEN TOTAL'!B340</f>
        <v>SNI 03 (fija 1)</v>
      </c>
      <c r="C337" t="str">
        <f>'RESUMEN TOTAL'!D340</f>
        <v>SARRATEA Y LOS TREBOLES</v>
      </c>
      <c r="D337" s="33" t="str">
        <f>'RESUMEN TOTAL'!E340</f>
        <v>Fija</v>
      </c>
      <c r="E337" s="33" t="str">
        <f>'RESUMEN TOTAL'!F340</f>
        <v>Fibra Optica</v>
      </c>
      <c r="F337" s="86">
        <f>'RESUMEN TOTAL'!L340</f>
        <v>0</v>
      </c>
      <c r="G337" s="86">
        <f>'RESUMEN TOTAL'!M340</f>
        <v>0</v>
      </c>
      <c r="H337" s="86">
        <f>'RESUMEN TOTAL'!N340</f>
        <v>0</v>
      </c>
      <c r="I337" s="86">
        <f>'RESUMEN TOTAL'!O340</f>
        <v>0</v>
      </c>
      <c r="J337" s="86">
        <f>'RESUMEN TOTAL'!P340</f>
        <v>0</v>
      </c>
      <c r="K337" s="86">
        <f>'RESUMEN TOTAL'!Q340</f>
        <v>0</v>
      </c>
      <c r="L337" s="86">
        <f>'RESUMEN TOTAL'!R340</f>
        <v>0</v>
      </c>
      <c r="M337" s="86">
        <f>'RESUMEN TOTAL'!S340</f>
        <v>0</v>
      </c>
      <c r="N337" s="86">
        <f>'RESUMEN TOTAL'!T340</f>
        <v>0</v>
      </c>
      <c r="O337" s="86">
        <f>'RESUMEN TOTAL'!U340</f>
        <v>0</v>
      </c>
      <c r="P337" s="86">
        <f>'RESUMEN TOTAL'!V340</f>
        <v>0</v>
      </c>
      <c r="Q337" s="86">
        <f>'RESUMEN TOTAL'!W340</f>
        <v>0</v>
      </c>
      <c r="R337" s="86">
        <f>'RESUMEN TOTAL'!X340</f>
        <v>0</v>
      </c>
      <c r="S337" s="86">
        <f>'RESUMEN TOTAL'!Y340</f>
        <v>0</v>
      </c>
      <c r="T337" s="86">
        <f>'RESUMEN TOTAL'!Z340</f>
        <v>0</v>
      </c>
      <c r="U337" s="86">
        <f>'RESUMEN TOTAL'!AA340</f>
        <v>0</v>
      </c>
      <c r="V337" s="86">
        <f>'RESUMEN TOTAL'!AB340</f>
        <v>0</v>
      </c>
      <c r="W337" s="86">
        <f>'RESUMEN TOTAL'!AC340</f>
        <v>0</v>
      </c>
      <c r="X337" s="86">
        <f>'RESUMEN TOTAL'!AD340</f>
        <v>0</v>
      </c>
      <c r="Y337" s="86">
        <f>'RESUMEN TOTAL'!AE340</f>
        <v>0</v>
      </c>
      <c r="Z337" s="86">
        <f>'RESUMEN TOTAL'!AF340</f>
        <v>0</v>
      </c>
      <c r="AA337" s="86">
        <f>'RESUMEN TOTAL'!AG340</f>
        <v>0</v>
      </c>
      <c r="AB337" s="86">
        <f>'RESUMEN TOTAL'!AH340</f>
        <v>0</v>
      </c>
      <c r="AC337" s="86">
        <f>'RESUMEN TOTAL'!AI340</f>
        <v>0</v>
      </c>
      <c r="AD337" s="86">
        <f>'RESUMEN TOTAL'!AJ340</f>
        <v>0</v>
      </c>
      <c r="AE337" s="86">
        <f>'RESUMEN TOTAL'!AK340</f>
        <v>0</v>
      </c>
      <c r="AF337" s="86">
        <f>'RESUMEN TOTAL'!AL340</f>
        <v>0</v>
      </c>
      <c r="AG337" s="86">
        <f>'RESUMEN TOTAL'!AM340</f>
        <v>0</v>
      </c>
      <c r="AH337" s="86">
        <f>'RESUMEN TOTAL'!AN340</f>
        <v>0</v>
      </c>
      <c r="AI337" s="86">
        <f>'RESUMEN TOTAL'!AO340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TOTAL'!A341</f>
        <v>SAN NICOLAS</v>
      </c>
      <c r="B338" t="str">
        <f>'RESUMEN TOTAL'!B341</f>
        <v>SNI 04 (fija 2)</v>
      </c>
      <c r="C338" t="str">
        <f>'RESUMEN TOTAL'!D341</f>
        <v>SARRATEA Y LOS TREBOLES</v>
      </c>
      <c r="D338" s="33" t="str">
        <f>'RESUMEN TOTAL'!E341</f>
        <v>Fija</v>
      </c>
      <c r="E338" s="33" t="str">
        <f>'RESUMEN TOTAL'!F341</f>
        <v>Fibra Optica</v>
      </c>
      <c r="F338" s="86">
        <f>'RESUMEN TOTAL'!L341</f>
        <v>0</v>
      </c>
      <c r="G338" s="86">
        <f>'RESUMEN TOTAL'!M341</f>
        <v>0</v>
      </c>
      <c r="H338" s="86">
        <f>'RESUMEN TOTAL'!N341</f>
        <v>0</v>
      </c>
      <c r="I338" s="86">
        <f>'RESUMEN TOTAL'!O341</f>
        <v>0</v>
      </c>
      <c r="J338" s="86">
        <f>'RESUMEN TOTAL'!P341</f>
        <v>0</v>
      </c>
      <c r="K338" s="86">
        <f>'RESUMEN TOTAL'!Q341</f>
        <v>0</v>
      </c>
      <c r="L338" s="86">
        <f>'RESUMEN TOTAL'!R341</f>
        <v>0</v>
      </c>
      <c r="M338" s="86">
        <f>'RESUMEN TOTAL'!S341</f>
        <v>0</v>
      </c>
      <c r="N338" s="86">
        <f>'RESUMEN TOTAL'!T341</f>
        <v>0</v>
      </c>
      <c r="O338" s="86">
        <f>'RESUMEN TOTAL'!U341</f>
        <v>0</v>
      </c>
      <c r="P338" s="86">
        <f>'RESUMEN TOTAL'!V341</f>
        <v>0</v>
      </c>
      <c r="Q338" s="86">
        <f>'RESUMEN TOTAL'!W341</f>
        <v>0</v>
      </c>
      <c r="R338" s="86">
        <f>'RESUMEN TOTAL'!X341</f>
        <v>0</v>
      </c>
      <c r="S338" s="86">
        <f>'RESUMEN TOTAL'!Y341</f>
        <v>0</v>
      </c>
      <c r="T338" s="86">
        <f>'RESUMEN TOTAL'!Z341</f>
        <v>0</v>
      </c>
      <c r="U338" s="86">
        <f>'RESUMEN TOTAL'!AA341</f>
        <v>0</v>
      </c>
      <c r="V338" s="86">
        <f>'RESUMEN TOTAL'!AB341</f>
        <v>0</v>
      </c>
      <c r="W338" s="86">
        <f>'RESUMEN TOTAL'!AC341</f>
        <v>0</v>
      </c>
      <c r="X338" s="86">
        <f>'RESUMEN TOTAL'!AD341</f>
        <v>0</v>
      </c>
      <c r="Y338" s="86">
        <f>'RESUMEN TOTAL'!AE341</f>
        <v>0</v>
      </c>
      <c r="Z338" s="86">
        <f>'RESUMEN TOTAL'!AF341</f>
        <v>0</v>
      </c>
      <c r="AA338" s="86">
        <f>'RESUMEN TOTAL'!AG341</f>
        <v>0</v>
      </c>
      <c r="AB338" s="86">
        <f>'RESUMEN TOTAL'!AH341</f>
        <v>0</v>
      </c>
      <c r="AC338" s="86">
        <f>'RESUMEN TOTAL'!AI341</f>
        <v>0</v>
      </c>
      <c r="AD338" s="86">
        <f>'RESUMEN TOTAL'!AJ341</f>
        <v>0</v>
      </c>
      <c r="AE338" s="86">
        <f>'RESUMEN TOTAL'!AK341</f>
        <v>0</v>
      </c>
      <c r="AF338" s="86">
        <f>'RESUMEN TOTAL'!AL341</f>
        <v>0</v>
      </c>
      <c r="AG338" s="86">
        <f>'RESUMEN TOTAL'!AM341</f>
        <v>0</v>
      </c>
      <c r="AH338" s="86">
        <f>'RESUMEN TOTAL'!AN341</f>
        <v>0</v>
      </c>
      <c r="AI338" s="86">
        <f>'RESUMEN TOTAL'!AO341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TOTAL'!A342</f>
        <v>SANTA ROSA</v>
      </c>
      <c r="B339" t="str">
        <f>'RESUMEN TOTAL'!B342</f>
        <v>SRO01</v>
      </c>
      <c r="C339" t="str">
        <f>'RESUMEN TOTAL'!D342</f>
        <v>Yugoslavia y MilÃ¡n</v>
      </c>
      <c r="D339" s="33" t="str">
        <f>'RESUMEN TOTAL'!E342</f>
        <v>Domo</v>
      </c>
      <c r="E339" s="33" t="str">
        <f>'RESUMEN TOTAL'!F342</f>
        <v>Radio</v>
      </c>
      <c r="F339" s="86">
        <f>'RESUMEN TOTAL'!L342</f>
        <v>0</v>
      </c>
      <c r="G339" s="86">
        <f>'RESUMEN TOTAL'!M342</f>
        <v>0</v>
      </c>
      <c r="H339" s="86">
        <f>'RESUMEN TOTAL'!N342</f>
        <v>0</v>
      </c>
      <c r="I339" s="86">
        <f>'RESUMEN TOTAL'!O342</f>
        <v>0</v>
      </c>
      <c r="J339" s="86">
        <f>'RESUMEN TOTAL'!P342</f>
        <v>0</v>
      </c>
      <c r="K339" s="86">
        <f>'RESUMEN TOTAL'!Q342</f>
        <v>0</v>
      </c>
      <c r="L339" s="86">
        <f>'RESUMEN TOTAL'!R342</f>
        <v>0</v>
      </c>
      <c r="M339" s="86">
        <f>'RESUMEN TOTAL'!S342</f>
        <v>0</v>
      </c>
      <c r="N339" s="86">
        <f>'RESUMEN TOTAL'!T342</f>
        <v>0</v>
      </c>
      <c r="O339" s="86">
        <f>'RESUMEN TOTAL'!U342</f>
        <v>0</v>
      </c>
      <c r="P339" s="86">
        <f>'RESUMEN TOTAL'!V342</f>
        <v>0</v>
      </c>
      <c r="Q339" s="86">
        <f>'RESUMEN TOTAL'!W342</f>
        <v>0</v>
      </c>
      <c r="R339" s="86">
        <f>'RESUMEN TOTAL'!X342</f>
        <v>0</v>
      </c>
      <c r="S339" s="86">
        <f>'RESUMEN TOTAL'!Y342</f>
        <v>0</v>
      </c>
      <c r="T339" s="86">
        <f>'RESUMEN TOTAL'!Z342</f>
        <v>0</v>
      </c>
      <c r="U339" s="86">
        <f>'RESUMEN TOTAL'!AA342</f>
        <v>0</v>
      </c>
      <c r="V339" s="86">
        <f>'RESUMEN TOTAL'!AB342</f>
        <v>0</v>
      </c>
      <c r="W339" s="86">
        <f>'RESUMEN TOTAL'!AC342</f>
        <v>0</v>
      </c>
      <c r="X339" s="86">
        <f>'RESUMEN TOTAL'!AD342</f>
        <v>0</v>
      </c>
      <c r="Y339" s="86">
        <f>'RESUMEN TOTAL'!AE342</f>
        <v>0</v>
      </c>
      <c r="Z339" s="86">
        <f>'RESUMEN TOTAL'!AF342</f>
        <v>0</v>
      </c>
      <c r="AA339" s="86">
        <f>'RESUMEN TOTAL'!AG342</f>
        <v>0</v>
      </c>
      <c r="AB339" s="86">
        <f>'RESUMEN TOTAL'!AH342</f>
        <v>0</v>
      </c>
      <c r="AC339" s="86">
        <f>'RESUMEN TOTAL'!AI342</f>
        <v>0</v>
      </c>
      <c r="AD339" s="86">
        <f>'RESUMEN TOTAL'!AJ342</f>
        <v>0</v>
      </c>
      <c r="AE339" s="86">
        <f>'RESUMEN TOTAL'!AK342</f>
        <v>0</v>
      </c>
      <c r="AF339" s="86">
        <f>'RESUMEN TOTAL'!AL342</f>
        <v>0</v>
      </c>
      <c r="AG339" s="86">
        <f>'RESUMEN TOTAL'!AM342</f>
        <v>0</v>
      </c>
      <c r="AH339" s="86">
        <f>'RESUMEN TOTAL'!AN342</f>
        <v>0</v>
      </c>
      <c r="AI339" s="86">
        <f>'RESUMEN TOTAL'!AO342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TOTAL'!A343</f>
        <v>ZONA RURAL SANTA ROSA</v>
      </c>
      <c r="B340" t="str">
        <f>'RESUMEN TOTAL'!B343</f>
        <v>SRO02</v>
      </c>
      <c r="C340" t="str">
        <f>'RESUMEN TOTAL'!D343</f>
        <v>Bruselas y Calle 647</v>
      </c>
      <c r="D340" s="33" t="str">
        <f>'RESUMEN TOTAL'!E343</f>
        <v>Domo</v>
      </c>
      <c r="E340" s="33" t="str">
        <f>'RESUMEN TOTAL'!F343</f>
        <v>Radio</v>
      </c>
      <c r="F340" s="86">
        <f>'RESUMEN TOTAL'!L343</f>
        <v>0</v>
      </c>
      <c r="G340" s="86">
        <f>'RESUMEN TOTAL'!M343</f>
        <v>0</v>
      </c>
      <c r="H340" s="86">
        <f>'RESUMEN TOTAL'!N343</f>
        <v>0</v>
      </c>
      <c r="I340" s="86">
        <f>'RESUMEN TOTAL'!O343</f>
        <v>0</v>
      </c>
      <c r="J340" s="86">
        <f>'RESUMEN TOTAL'!P343</f>
        <v>0</v>
      </c>
      <c r="K340" s="86">
        <f>'RESUMEN TOTAL'!Q343</f>
        <v>0</v>
      </c>
      <c r="L340" s="86">
        <f>'RESUMEN TOTAL'!R343</f>
        <v>0</v>
      </c>
      <c r="M340" s="86">
        <f>'RESUMEN TOTAL'!S343</f>
        <v>0</v>
      </c>
      <c r="N340" s="86">
        <f>'RESUMEN TOTAL'!T343</f>
        <v>0</v>
      </c>
      <c r="O340" s="86">
        <f>'RESUMEN TOTAL'!U343</f>
        <v>0</v>
      </c>
      <c r="P340" s="86">
        <f>'RESUMEN TOTAL'!V343</f>
        <v>0</v>
      </c>
      <c r="Q340" s="86">
        <f>'RESUMEN TOTAL'!W343</f>
        <v>0</v>
      </c>
      <c r="R340" s="86">
        <f>'RESUMEN TOTAL'!X343</f>
        <v>0</v>
      </c>
      <c r="S340" s="86">
        <f>'RESUMEN TOTAL'!Y343</f>
        <v>0</v>
      </c>
      <c r="T340" s="86">
        <f>'RESUMEN TOTAL'!Z343</f>
        <v>0</v>
      </c>
      <c r="U340" s="86">
        <f>'RESUMEN TOTAL'!AA343</f>
        <v>0</v>
      </c>
      <c r="V340" s="86">
        <f>'RESUMEN TOTAL'!AB343</f>
        <v>0</v>
      </c>
      <c r="W340" s="86">
        <f>'RESUMEN TOTAL'!AC343</f>
        <v>0</v>
      </c>
      <c r="X340" s="86">
        <f>'RESUMEN TOTAL'!AD343</f>
        <v>0</v>
      </c>
      <c r="Y340" s="86">
        <f>'RESUMEN TOTAL'!AE343</f>
        <v>0</v>
      </c>
      <c r="Z340" s="86">
        <f>'RESUMEN TOTAL'!AF343</f>
        <v>0</v>
      </c>
      <c r="AA340" s="86">
        <f>'RESUMEN TOTAL'!AG343</f>
        <v>0</v>
      </c>
      <c r="AB340" s="86">
        <f>'RESUMEN TOTAL'!AH343</f>
        <v>0</v>
      </c>
      <c r="AC340" s="86">
        <f>'RESUMEN TOTAL'!AI343</f>
        <v>0</v>
      </c>
      <c r="AD340" s="86">
        <f>'RESUMEN TOTAL'!AJ343</f>
        <v>0</v>
      </c>
      <c r="AE340" s="86">
        <f>'RESUMEN TOTAL'!AK343</f>
        <v>0</v>
      </c>
      <c r="AF340" s="86">
        <f>'RESUMEN TOTAL'!AL343</f>
        <v>0</v>
      </c>
      <c r="AG340" s="86">
        <f>'RESUMEN TOTAL'!AM343</f>
        <v>0</v>
      </c>
      <c r="AH340" s="86">
        <f>'RESUMEN TOTAL'!AN343</f>
        <v>0</v>
      </c>
      <c r="AI340" s="86">
        <f>'RESUMEN TOTAL'!AO343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TOTAL'!A344</f>
        <v>SANTA ROSA</v>
      </c>
      <c r="B341" t="str">
        <f>'RESUMEN TOTAL'!B344</f>
        <v>SRO03</v>
      </c>
      <c r="C341" t="str">
        <f>'RESUMEN TOTAL'!D344</f>
        <v>Eva Peron y Paysandu</v>
      </c>
      <c r="D341" s="33" t="str">
        <f>'RESUMEN TOTAL'!E344</f>
        <v>Domo</v>
      </c>
      <c r="E341" s="33" t="str">
        <f>'RESUMEN TOTAL'!F344</f>
        <v>Radio</v>
      </c>
      <c r="F341" s="86">
        <f>'RESUMEN TOTAL'!L344</f>
        <v>0</v>
      </c>
      <c r="G341" s="86">
        <f>'RESUMEN TOTAL'!M344</f>
        <v>0</v>
      </c>
      <c r="H341" s="86">
        <f>'RESUMEN TOTAL'!N344</f>
        <v>0</v>
      </c>
      <c r="I341" s="86">
        <f>'RESUMEN TOTAL'!O344</f>
        <v>0</v>
      </c>
      <c r="J341" s="86">
        <f>'RESUMEN TOTAL'!P344</f>
        <v>0</v>
      </c>
      <c r="K341" s="86">
        <f>'RESUMEN TOTAL'!Q344</f>
        <v>0</v>
      </c>
      <c r="L341" s="86">
        <f>'RESUMEN TOTAL'!R344</f>
        <v>0</v>
      </c>
      <c r="M341" s="86">
        <f>'RESUMEN TOTAL'!S344</f>
        <v>0</v>
      </c>
      <c r="N341" s="86">
        <f>'RESUMEN TOTAL'!T344</f>
        <v>0</v>
      </c>
      <c r="O341" s="86">
        <f>'RESUMEN TOTAL'!U344</f>
        <v>0</v>
      </c>
      <c r="P341" s="86">
        <f>'RESUMEN TOTAL'!V344</f>
        <v>0</v>
      </c>
      <c r="Q341" s="86">
        <f>'RESUMEN TOTAL'!W344</f>
        <v>0</v>
      </c>
      <c r="R341" s="86">
        <f>'RESUMEN TOTAL'!X344</f>
        <v>0</v>
      </c>
      <c r="S341" s="86">
        <f>'RESUMEN TOTAL'!Y344</f>
        <v>0</v>
      </c>
      <c r="T341" s="86">
        <f>'RESUMEN TOTAL'!Z344</f>
        <v>0</v>
      </c>
      <c r="U341" s="86">
        <f>'RESUMEN TOTAL'!AA344</f>
        <v>0</v>
      </c>
      <c r="V341" s="86">
        <f>'RESUMEN TOTAL'!AB344</f>
        <v>0</v>
      </c>
      <c r="W341" s="86">
        <f>'RESUMEN TOTAL'!AC344</f>
        <v>0</v>
      </c>
      <c r="X341" s="86">
        <f>'RESUMEN TOTAL'!AD344</f>
        <v>0</v>
      </c>
      <c r="Y341" s="86">
        <f>'RESUMEN TOTAL'!AE344</f>
        <v>0</v>
      </c>
      <c r="Z341" s="86">
        <f>'RESUMEN TOTAL'!AF344</f>
        <v>0</v>
      </c>
      <c r="AA341" s="86">
        <f>'RESUMEN TOTAL'!AG344</f>
        <v>0</v>
      </c>
      <c r="AB341" s="86">
        <f>'RESUMEN TOTAL'!AH344</f>
        <v>0</v>
      </c>
      <c r="AC341" s="86">
        <f>'RESUMEN TOTAL'!AI344</f>
        <v>0</v>
      </c>
      <c r="AD341" s="86">
        <f>'RESUMEN TOTAL'!AJ344</f>
        <v>0</v>
      </c>
      <c r="AE341" s="86">
        <f>'RESUMEN TOTAL'!AK344</f>
        <v>0</v>
      </c>
      <c r="AF341" s="86">
        <f>'RESUMEN TOTAL'!AL344</f>
        <v>0</v>
      </c>
      <c r="AG341" s="86">
        <f>'RESUMEN TOTAL'!AM344</f>
        <v>0</v>
      </c>
      <c r="AH341" s="86">
        <f>'RESUMEN TOTAL'!AN344</f>
        <v>0</v>
      </c>
      <c r="AI341" s="86">
        <f>'RESUMEN TOTAL'!AO344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TOTAL'!A345</f>
        <v>SANTA ROSA</v>
      </c>
      <c r="B342" t="str">
        <f>'RESUMEN TOTAL'!B345</f>
        <v>SRO 04</v>
      </c>
      <c r="C342" t="str">
        <f>'RESUMEN TOTAL'!D345</f>
        <v>Belgica y Andorra</v>
      </c>
      <c r="D342" s="33" t="str">
        <f>'RESUMEN TOTAL'!E345</f>
        <v>Domo</v>
      </c>
      <c r="E342" s="33" t="str">
        <f>'RESUMEN TOTAL'!F345</f>
        <v>Radio</v>
      </c>
      <c r="F342" s="86">
        <f>'RESUMEN TOTAL'!L345</f>
        <v>0</v>
      </c>
      <c r="G342" s="86">
        <f>'RESUMEN TOTAL'!M345</f>
        <v>0</v>
      </c>
      <c r="H342" s="86">
        <f>'RESUMEN TOTAL'!N345</f>
        <v>0</v>
      </c>
      <c r="I342" s="86">
        <f>'RESUMEN TOTAL'!O345</f>
        <v>0</v>
      </c>
      <c r="J342" s="86">
        <f>'RESUMEN TOTAL'!P345</f>
        <v>0</v>
      </c>
      <c r="K342" s="86">
        <f>'RESUMEN TOTAL'!Q345</f>
        <v>0</v>
      </c>
      <c r="L342" s="86">
        <f>'RESUMEN TOTAL'!R345</f>
        <v>0</v>
      </c>
      <c r="M342" s="86">
        <f>'RESUMEN TOTAL'!S345</f>
        <v>0</v>
      </c>
      <c r="N342" s="86">
        <f>'RESUMEN TOTAL'!T345</f>
        <v>0</v>
      </c>
      <c r="O342" s="86">
        <f>'RESUMEN TOTAL'!U345</f>
        <v>0</v>
      </c>
      <c r="P342" s="86">
        <f>'RESUMEN TOTAL'!V345</f>
        <v>0</v>
      </c>
      <c r="Q342" s="86">
        <f>'RESUMEN TOTAL'!W345</f>
        <v>0</v>
      </c>
      <c r="R342" s="86">
        <f>'RESUMEN TOTAL'!X345</f>
        <v>0</v>
      </c>
      <c r="S342" s="86">
        <f>'RESUMEN TOTAL'!Y345</f>
        <v>0</v>
      </c>
      <c r="T342" s="86">
        <f>'RESUMEN TOTAL'!Z345</f>
        <v>0</v>
      </c>
      <c r="U342" s="86">
        <f>'RESUMEN TOTAL'!AA345</f>
        <v>0</v>
      </c>
      <c r="V342" s="86">
        <f>'RESUMEN TOTAL'!AB345</f>
        <v>0</v>
      </c>
      <c r="W342" s="86">
        <f>'RESUMEN TOTAL'!AC345</f>
        <v>0</v>
      </c>
      <c r="X342" s="86">
        <f>'RESUMEN TOTAL'!AD345</f>
        <v>0</v>
      </c>
      <c r="Y342" s="86">
        <f>'RESUMEN TOTAL'!AE345</f>
        <v>0</v>
      </c>
      <c r="Z342" s="86">
        <f>'RESUMEN TOTAL'!AF345</f>
        <v>0</v>
      </c>
      <c r="AA342" s="86">
        <f>'RESUMEN TOTAL'!AG345</f>
        <v>0</v>
      </c>
      <c r="AB342" s="86">
        <f>'RESUMEN TOTAL'!AH345</f>
        <v>0</v>
      </c>
      <c r="AC342" s="86">
        <f>'RESUMEN TOTAL'!AI345</f>
        <v>0</v>
      </c>
      <c r="AD342" s="86">
        <f>'RESUMEN TOTAL'!AJ345</f>
        <v>0</v>
      </c>
      <c r="AE342" s="86">
        <f>'RESUMEN TOTAL'!AK345</f>
        <v>0</v>
      </c>
      <c r="AF342" s="86">
        <f>'RESUMEN TOTAL'!AL345</f>
        <v>0</v>
      </c>
      <c r="AG342" s="86">
        <f>'RESUMEN TOTAL'!AM345</f>
        <v>0</v>
      </c>
      <c r="AH342" s="86">
        <f>'RESUMEN TOTAL'!AN345</f>
        <v>0</v>
      </c>
      <c r="AI342" s="86">
        <f>'RESUMEN TOTAL'!AO345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TOTAL'!A346</f>
        <v>SANTA ROSA</v>
      </c>
      <c r="B343" t="str">
        <f>'RESUMEN TOTAL'!B346</f>
        <v>SRO05</v>
      </c>
      <c r="C343" t="str">
        <f>'RESUMEN TOTAL'!D346</f>
        <v>CAFFERATA Y BONN</v>
      </c>
      <c r="D343" s="33" t="str">
        <f>'RESUMEN TOTAL'!E346</f>
        <v>DOMO</v>
      </c>
      <c r="E343" s="33" t="str">
        <f>'RESUMEN TOTAL'!F346</f>
        <v>Radio</v>
      </c>
      <c r="F343" s="86">
        <f>'RESUMEN TOTAL'!L346</f>
        <v>0</v>
      </c>
      <c r="G343" s="86">
        <f>'RESUMEN TOTAL'!M346</f>
        <v>0</v>
      </c>
      <c r="H343" s="86">
        <f>'RESUMEN TOTAL'!N346</f>
        <v>0</v>
      </c>
      <c r="I343" s="86">
        <f>'RESUMEN TOTAL'!O346</f>
        <v>0</v>
      </c>
      <c r="J343" s="86">
        <f>'RESUMEN TOTAL'!P346</f>
        <v>0</v>
      </c>
      <c r="K343" s="86">
        <f>'RESUMEN TOTAL'!Q346</f>
        <v>0</v>
      </c>
      <c r="L343" s="86">
        <f>'RESUMEN TOTAL'!R346</f>
        <v>0</v>
      </c>
      <c r="M343" s="86">
        <f>'RESUMEN TOTAL'!S346</f>
        <v>0</v>
      </c>
      <c r="N343" s="86">
        <f>'RESUMEN TOTAL'!T346</f>
        <v>0</v>
      </c>
      <c r="O343" s="86">
        <f>'RESUMEN TOTAL'!U346</f>
        <v>0</v>
      </c>
      <c r="P343" s="86">
        <f>'RESUMEN TOTAL'!V346</f>
        <v>0</v>
      </c>
      <c r="Q343" s="86">
        <f>'RESUMEN TOTAL'!W346</f>
        <v>0</v>
      </c>
      <c r="R343" s="86">
        <f>'RESUMEN TOTAL'!X346</f>
        <v>0</v>
      </c>
      <c r="S343" s="86">
        <f>'RESUMEN TOTAL'!Y346</f>
        <v>0</v>
      </c>
      <c r="T343" s="86">
        <f>'RESUMEN TOTAL'!Z346</f>
        <v>0</v>
      </c>
      <c r="U343" s="86">
        <f>'RESUMEN TOTAL'!AA346</f>
        <v>0</v>
      </c>
      <c r="V343" s="86">
        <f>'RESUMEN TOTAL'!AB346</f>
        <v>0</v>
      </c>
      <c r="W343" s="86">
        <f>'RESUMEN TOTAL'!AC346</f>
        <v>0</v>
      </c>
      <c r="X343" s="86">
        <f>'RESUMEN TOTAL'!AD346</f>
        <v>0</v>
      </c>
      <c r="Y343" s="86">
        <f>'RESUMEN TOTAL'!AE346</f>
        <v>0</v>
      </c>
      <c r="Z343" s="86">
        <f>'RESUMEN TOTAL'!AF346</f>
        <v>0</v>
      </c>
      <c r="AA343" s="86">
        <f>'RESUMEN TOTAL'!AG346</f>
        <v>0</v>
      </c>
      <c r="AB343" s="86">
        <f>'RESUMEN TOTAL'!AH346</f>
        <v>0</v>
      </c>
      <c r="AC343" s="86">
        <f>'RESUMEN TOTAL'!AI346</f>
        <v>0</v>
      </c>
      <c r="AD343" s="86">
        <f>'RESUMEN TOTAL'!AJ346</f>
        <v>0</v>
      </c>
      <c r="AE343" s="86">
        <f>'RESUMEN TOTAL'!AK346</f>
        <v>0</v>
      </c>
      <c r="AF343" s="86">
        <f>'RESUMEN TOTAL'!AL346</f>
        <v>0</v>
      </c>
      <c r="AG343" s="86">
        <f>'RESUMEN TOTAL'!AM346</f>
        <v>0</v>
      </c>
      <c r="AH343" s="86">
        <f>'RESUMEN TOTAL'!AN346</f>
        <v>0</v>
      </c>
      <c r="AI343" s="86">
        <f>'RESUMEN TOTAL'!AO346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TOTAL'!A347</f>
        <v>SANTA ROSA</v>
      </c>
      <c r="B344" t="str">
        <f>'RESUMEN TOTAL'!B347</f>
        <v>SRO06</v>
      </c>
      <c r="C344" t="str">
        <f>'RESUMEN TOTAL'!D347</f>
        <v>Novak y Bonn</v>
      </c>
      <c r="D344" s="33" t="str">
        <f>'RESUMEN TOTAL'!E347</f>
        <v>Domo</v>
      </c>
      <c r="E344" s="33" t="str">
        <f>'RESUMEN TOTAL'!F347</f>
        <v>Fibra Optica</v>
      </c>
      <c r="F344" s="86">
        <f>'RESUMEN TOTAL'!L347</f>
        <v>0</v>
      </c>
      <c r="G344" s="86">
        <f>'RESUMEN TOTAL'!M347</f>
        <v>0</v>
      </c>
      <c r="H344" s="86">
        <f>'RESUMEN TOTAL'!N347</f>
        <v>0</v>
      </c>
      <c r="I344" s="86">
        <f>'RESUMEN TOTAL'!O347</f>
        <v>0</v>
      </c>
      <c r="J344" s="86">
        <f>'RESUMEN TOTAL'!P347</f>
        <v>0</v>
      </c>
      <c r="K344" s="86">
        <f>'RESUMEN TOTAL'!Q347</f>
        <v>0</v>
      </c>
      <c r="L344" s="86">
        <f>'RESUMEN TOTAL'!R347</f>
        <v>0</v>
      </c>
      <c r="M344" s="86">
        <f>'RESUMEN TOTAL'!S347</f>
        <v>0</v>
      </c>
      <c r="N344" s="86">
        <f>'RESUMEN TOTAL'!T347</f>
        <v>0</v>
      </c>
      <c r="O344" s="86">
        <f>'RESUMEN TOTAL'!U347</f>
        <v>0</v>
      </c>
      <c r="P344" s="86">
        <f>'RESUMEN TOTAL'!V347</f>
        <v>0</v>
      </c>
      <c r="Q344" s="86">
        <f>'RESUMEN TOTAL'!W347</f>
        <v>0</v>
      </c>
      <c r="R344" s="86">
        <f>'RESUMEN TOTAL'!X347</f>
        <v>0</v>
      </c>
      <c r="S344" s="86">
        <f>'RESUMEN TOTAL'!Y347</f>
        <v>0</v>
      </c>
      <c r="T344" s="86">
        <f>'RESUMEN TOTAL'!Z347</f>
        <v>0</v>
      </c>
      <c r="U344" s="86">
        <f>'RESUMEN TOTAL'!AA347</f>
        <v>0</v>
      </c>
      <c r="V344" s="86">
        <f>'RESUMEN TOTAL'!AB347</f>
        <v>0</v>
      </c>
      <c r="W344" s="86">
        <f>'RESUMEN TOTAL'!AC347</f>
        <v>0</v>
      </c>
      <c r="X344" s="86">
        <f>'RESUMEN TOTAL'!AD347</f>
        <v>0</v>
      </c>
      <c r="Y344" s="86">
        <f>'RESUMEN TOTAL'!AE347</f>
        <v>0</v>
      </c>
      <c r="Z344" s="86">
        <f>'RESUMEN TOTAL'!AF347</f>
        <v>0</v>
      </c>
      <c r="AA344" s="86">
        <f>'RESUMEN TOTAL'!AG347</f>
        <v>0</v>
      </c>
      <c r="AB344" s="86">
        <f>'RESUMEN TOTAL'!AH347</f>
        <v>0</v>
      </c>
      <c r="AC344" s="86">
        <f>'RESUMEN TOTAL'!AI347</f>
        <v>0</v>
      </c>
      <c r="AD344" s="86">
        <f>'RESUMEN TOTAL'!AJ347</f>
        <v>0</v>
      </c>
      <c r="AE344" s="86">
        <f>'RESUMEN TOTAL'!AK347</f>
        <v>0</v>
      </c>
      <c r="AF344" s="86">
        <f>'RESUMEN TOTAL'!AL347</f>
        <v>0</v>
      </c>
      <c r="AG344" s="86">
        <f>'RESUMEN TOTAL'!AM347</f>
        <v>0</v>
      </c>
      <c r="AH344" s="86">
        <f>'RESUMEN TOTAL'!AN347</f>
        <v>0</v>
      </c>
      <c r="AI344" s="86">
        <f>'RESUMEN TOTAL'!AO347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TOTAL'!A348</f>
        <v>SANTA ROSA</v>
      </c>
      <c r="B345" t="str">
        <f>'RESUMEN TOTAL'!B348</f>
        <v>SRO07</v>
      </c>
      <c r="C345" t="str">
        <f>'RESUMEN TOTAL'!D348</f>
        <v>NOVAK Y BELGICA</v>
      </c>
      <c r="D345" s="33" t="str">
        <f>'RESUMEN TOTAL'!E348</f>
        <v>Domo</v>
      </c>
      <c r="E345" s="33" t="str">
        <f>'RESUMEN TOTAL'!F348</f>
        <v>Fibra Optica</v>
      </c>
      <c r="F345" s="86">
        <f>'RESUMEN TOTAL'!L348</f>
        <v>0</v>
      </c>
      <c r="G345" s="86">
        <f>'RESUMEN TOTAL'!M348</f>
        <v>0</v>
      </c>
      <c r="H345" s="86">
        <f>'RESUMEN TOTAL'!N348</f>
        <v>0</v>
      </c>
      <c r="I345" s="86">
        <f>'RESUMEN TOTAL'!O348</f>
        <v>0</v>
      </c>
      <c r="J345" s="86">
        <f>'RESUMEN TOTAL'!P348</f>
        <v>0</v>
      </c>
      <c r="K345" s="86">
        <f>'RESUMEN TOTAL'!Q348</f>
        <v>0</v>
      </c>
      <c r="L345" s="86">
        <f>'RESUMEN TOTAL'!R348</f>
        <v>0</v>
      </c>
      <c r="M345" s="86">
        <f>'RESUMEN TOTAL'!S348</f>
        <v>0</v>
      </c>
      <c r="N345" s="86">
        <f>'RESUMEN TOTAL'!T348</f>
        <v>0</v>
      </c>
      <c r="O345" s="86">
        <f>'RESUMEN TOTAL'!U348</f>
        <v>0</v>
      </c>
      <c r="P345" s="86">
        <f>'RESUMEN TOTAL'!V348</f>
        <v>0</v>
      </c>
      <c r="Q345" s="86">
        <f>'RESUMEN TOTAL'!W348</f>
        <v>0</v>
      </c>
      <c r="R345" s="86">
        <f>'RESUMEN TOTAL'!X348</f>
        <v>0</v>
      </c>
      <c r="S345" s="86">
        <f>'RESUMEN TOTAL'!Y348</f>
        <v>0</v>
      </c>
      <c r="T345" s="86">
        <f>'RESUMEN TOTAL'!Z348</f>
        <v>0</v>
      </c>
      <c r="U345" s="86">
        <f>'RESUMEN TOTAL'!AA348</f>
        <v>0</v>
      </c>
      <c r="V345" s="86">
        <f>'RESUMEN TOTAL'!AB348</f>
        <v>0</v>
      </c>
      <c r="W345" s="86">
        <f>'RESUMEN TOTAL'!AC348</f>
        <v>0</v>
      </c>
      <c r="X345" s="86">
        <f>'RESUMEN TOTAL'!AD348</f>
        <v>0</v>
      </c>
      <c r="Y345" s="86">
        <f>'RESUMEN TOTAL'!AE348</f>
        <v>0</v>
      </c>
      <c r="Z345" s="86">
        <f>'RESUMEN TOTAL'!AF348</f>
        <v>0</v>
      </c>
      <c r="AA345" s="86">
        <f>'RESUMEN TOTAL'!AG348</f>
        <v>0</v>
      </c>
      <c r="AB345" s="86">
        <f>'RESUMEN TOTAL'!AH348</f>
        <v>0</v>
      </c>
      <c r="AC345" s="86">
        <f>'RESUMEN TOTAL'!AI348</f>
        <v>0</v>
      </c>
      <c r="AD345" s="86">
        <f>'RESUMEN TOTAL'!AJ348</f>
        <v>0</v>
      </c>
      <c r="AE345" s="86">
        <f>'RESUMEN TOTAL'!AK348</f>
        <v>0</v>
      </c>
      <c r="AF345" s="86">
        <f>'RESUMEN TOTAL'!AL348</f>
        <v>0</v>
      </c>
      <c r="AG345" s="86">
        <f>'RESUMEN TOTAL'!AM348</f>
        <v>0</v>
      </c>
      <c r="AH345" s="86">
        <f>'RESUMEN TOTAL'!AN348</f>
        <v>0</v>
      </c>
      <c r="AI345" s="86">
        <f>'RESUMEN TOTAL'!AO348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TOTAL'!A349</f>
        <v>SANTA ROSA</v>
      </c>
      <c r="B346" t="str">
        <f>'RESUMEN TOTAL'!B349</f>
        <v>SRO 08</v>
      </c>
      <c r="C346" t="str">
        <f>'RESUMEN TOTAL'!D349</f>
        <v>NOVAK E/ DESSY Y BELGICA (POLIDEPORTIVO LA PATRIADA)</v>
      </c>
      <c r="D346" s="33" t="str">
        <f>'RESUMEN TOTAL'!E349</f>
        <v>Domo</v>
      </c>
      <c r="E346" s="33" t="str">
        <f>'RESUMEN TOTAL'!F349</f>
        <v>Fibra Optica</v>
      </c>
      <c r="F346" s="86">
        <f>'RESUMEN TOTAL'!L349</f>
        <v>0</v>
      </c>
      <c r="G346" s="86">
        <f>'RESUMEN TOTAL'!M349</f>
        <v>0</v>
      </c>
      <c r="H346" s="86">
        <f>'RESUMEN TOTAL'!N349</f>
        <v>0</v>
      </c>
      <c r="I346" s="86">
        <f>'RESUMEN TOTAL'!O349</f>
        <v>0</v>
      </c>
      <c r="J346" s="86">
        <f>'RESUMEN TOTAL'!P349</f>
        <v>0</v>
      </c>
      <c r="K346" s="86">
        <f>'RESUMEN TOTAL'!Q349</f>
        <v>0</v>
      </c>
      <c r="L346" s="86">
        <f>'RESUMEN TOTAL'!R349</f>
        <v>0</v>
      </c>
      <c r="M346" s="86">
        <f>'RESUMEN TOTAL'!S349</f>
        <v>0</v>
      </c>
      <c r="N346" s="86">
        <f>'RESUMEN TOTAL'!T349</f>
        <v>0</v>
      </c>
      <c r="O346" s="86">
        <f>'RESUMEN TOTAL'!U349</f>
        <v>0</v>
      </c>
      <c r="P346" s="86">
        <f>'RESUMEN TOTAL'!V349</f>
        <v>0</v>
      </c>
      <c r="Q346" s="86">
        <f>'RESUMEN TOTAL'!W349</f>
        <v>0</v>
      </c>
      <c r="R346" s="86">
        <f>'RESUMEN TOTAL'!X349</f>
        <v>0</v>
      </c>
      <c r="S346" s="86">
        <f>'RESUMEN TOTAL'!Y349</f>
        <v>0</v>
      </c>
      <c r="T346" s="86">
        <f>'RESUMEN TOTAL'!Z349</f>
        <v>0</v>
      </c>
      <c r="U346" s="86">
        <f>'RESUMEN TOTAL'!AA349</f>
        <v>0</v>
      </c>
      <c r="V346" s="86">
        <f>'RESUMEN TOTAL'!AB349</f>
        <v>0</v>
      </c>
      <c r="W346" s="86">
        <f>'RESUMEN TOTAL'!AC349</f>
        <v>0</v>
      </c>
      <c r="X346" s="86">
        <f>'RESUMEN TOTAL'!AD349</f>
        <v>0</v>
      </c>
      <c r="Y346" s="86">
        <f>'RESUMEN TOTAL'!AE349</f>
        <v>0</v>
      </c>
      <c r="Z346" s="86">
        <f>'RESUMEN TOTAL'!AF349</f>
        <v>0</v>
      </c>
      <c r="AA346" s="86">
        <f>'RESUMEN TOTAL'!AG349</f>
        <v>0</v>
      </c>
      <c r="AB346" s="86">
        <f>'RESUMEN TOTAL'!AH349</f>
        <v>0</v>
      </c>
      <c r="AC346" s="86">
        <f>'RESUMEN TOTAL'!AI349</f>
        <v>0</v>
      </c>
      <c r="AD346" s="86">
        <f>'RESUMEN TOTAL'!AJ349</f>
        <v>0</v>
      </c>
      <c r="AE346" s="86">
        <f>'RESUMEN TOTAL'!AK349</f>
        <v>0</v>
      </c>
      <c r="AF346" s="86">
        <f>'RESUMEN TOTAL'!AL349</f>
        <v>0</v>
      </c>
      <c r="AG346" s="86">
        <f>'RESUMEN TOTAL'!AM349</f>
        <v>0</v>
      </c>
      <c r="AH346" s="86">
        <f>'RESUMEN TOTAL'!AN349</f>
        <v>0</v>
      </c>
      <c r="AI346" s="86">
        <f>'RESUMEN TOTAL'!AO349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TOTAL'!A350</f>
        <v>SANTA ROSA</v>
      </c>
      <c r="B347" t="str">
        <f>'RESUMEN TOTAL'!B350</f>
        <v>SRO09</v>
      </c>
      <c r="C347" t="str">
        <f>'RESUMEN TOTAL'!D350</f>
        <v>BUCAREST E/ ALEMANIA Y CAFFERATA</v>
      </c>
      <c r="D347" s="33" t="str">
        <f>'RESUMEN TOTAL'!E350</f>
        <v>DOMO</v>
      </c>
      <c r="E347" s="33" t="str">
        <f>'RESUMEN TOTAL'!F350</f>
        <v>Radio</v>
      </c>
      <c r="F347" s="86">
        <f>'RESUMEN TOTAL'!L350</f>
        <v>0</v>
      </c>
      <c r="G347" s="86">
        <f>'RESUMEN TOTAL'!M350</f>
        <v>0</v>
      </c>
      <c r="H347" s="86">
        <f>'RESUMEN TOTAL'!N350</f>
        <v>0</v>
      </c>
      <c r="I347" s="86">
        <f>'RESUMEN TOTAL'!O350</f>
        <v>0</v>
      </c>
      <c r="J347" s="86">
        <f>'RESUMEN TOTAL'!P350</f>
        <v>0</v>
      </c>
      <c r="K347" s="86">
        <f>'RESUMEN TOTAL'!Q350</f>
        <v>0</v>
      </c>
      <c r="L347" s="86">
        <f>'RESUMEN TOTAL'!R350</f>
        <v>0</v>
      </c>
      <c r="M347" s="86">
        <f>'RESUMEN TOTAL'!S350</f>
        <v>0</v>
      </c>
      <c r="N347" s="86">
        <f>'RESUMEN TOTAL'!T350</f>
        <v>0</v>
      </c>
      <c r="O347" s="86">
        <f>'RESUMEN TOTAL'!U350</f>
        <v>0</v>
      </c>
      <c r="P347" s="86">
        <f>'RESUMEN TOTAL'!V350</f>
        <v>0</v>
      </c>
      <c r="Q347" s="86">
        <f>'RESUMEN TOTAL'!W350</f>
        <v>0</v>
      </c>
      <c r="R347" s="86">
        <f>'RESUMEN TOTAL'!X350</f>
        <v>0</v>
      </c>
      <c r="S347" s="86">
        <f>'RESUMEN TOTAL'!Y350</f>
        <v>0</v>
      </c>
      <c r="T347" s="86">
        <f>'RESUMEN TOTAL'!Z350</f>
        <v>0</v>
      </c>
      <c r="U347" s="86">
        <f>'RESUMEN TOTAL'!AA350</f>
        <v>0</v>
      </c>
      <c r="V347" s="86">
        <f>'RESUMEN TOTAL'!AB350</f>
        <v>0</v>
      </c>
      <c r="W347" s="86">
        <f>'RESUMEN TOTAL'!AC350</f>
        <v>0</v>
      </c>
      <c r="X347" s="86">
        <f>'RESUMEN TOTAL'!AD350</f>
        <v>0</v>
      </c>
      <c r="Y347" s="86">
        <f>'RESUMEN TOTAL'!AE350</f>
        <v>0</v>
      </c>
      <c r="Z347" s="86">
        <f>'RESUMEN TOTAL'!AF350</f>
        <v>0</v>
      </c>
      <c r="AA347" s="86">
        <f>'RESUMEN TOTAL'!AG350</f>
        <v>0</v>
      </c>
      <c r="AB347" s="86">
        <f>'RESUMEN TOTAL'!AH350</f>
        <v>0</v>
      </c>
      <c r="AC347" s="86">
        <f>'RESUMEN TOTAL'!AI350</f>
        <v>0</v>
      </c>
      <c r="AD347" s="86">
        <f>'RESUMEN TOTAL'!AJ350</f>
        <v>0</v>
      </c>
      <c r="AE347" s="86">
        <f>'RESUMEN TOTAL'!AK350</f>
        <v>0</v>
      </c>
      <c r="AF347" s="86">
        <f>'RESUMEN TOTAL'!AL350</f>
        <v>0</v>
      </c>
      <c r="AG347" s="86">
        <f>'RESUMEN TOTAL'!AM350</f>
        <v>0</v>
      </c>
      <c r="AH347" s="86">
        <f>'RESUMEN TOTAL'!AN350</f>
        <v>0</v>
      </c>
      <c r="AI347" s="86">
        <f>'RESUMEN TOTAL'!AO350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TOTAL'!A351</f>
        <v>SANTA ROSA</v>
      </c>
      <c r="B348" t="str">
        <f>'RESUMEN TOTAL'!B351</f>
        <v>SRO10</v>
      </c>
      <c r="C348" t="str">
        <f>'RESUMEN TOTAL'!D351</f>
        <v>DINAMARCA Y MILAN</v>
      </c>
      <c r="D348" s="33" t="str">
        <f>'RESUMEN TOTAL'!E351</f>
        <v>DOMO</v>
      </c>
      <c r="E348" s="33" t="str">
        <f>'RESUMEN TOTAL'!F351</f>
        <v>Radio</v>
      </c>
      <c r="F348" s="86">
        <f>'RESUMEN TOTAL'!L351</f>
        <v>0</v>
      </c>
      <c r="G348" s="86">
        <f>'RESUMEN TOTAL'!M351</f>
        <v>0</v>
      </c>
      <c r="H348" s="86">
        <f>'RESUMEN TOTAL'!N351</f>
        <v>0</v>
      </c>
      <c r="I348" s="86" t="str">
        <f>'RESUMEN TOTAL'!O351</f>
        <v>APAGADO</v>
      </c>
      <c r="J348" s="86">
        <f>'RESUMEN TOTAL'!P351</f>
        <v>0</v>
      </c>
      <c r="K348" s="86">
        <f>'RESUMEN TOTAL'!Q351</f>
        <v>0</v>
      </c>
      <c r="L348" s="86">
        <f>'RESUMEN TOTAL'!R351</f>
        <v>0</v>
      </c>
      <c r="M348" s="86">
        <f>'RESUMEN TOTAL'!S351</f>
        <v>0</v>
      </c>
      <c r="N348" s="86">
        <f>'RESUMEN TOTAL'!T351</f>
        <v>0</v>
      </c>
      <c r="O348" s="86">
        <f>'RESUMEN TOTAL'!U351</f>
        <v>0</v>
      </c>
      <c r="P348" s="86">
        <f>'RESUMEN TOTAL'!V351</f>
        <v>0</v>
      </c>
      <c r="Q348" s="86">
        <f>'RESUMEN TOTAL'!W351</f>
        <v>0</v>
      </c>
      <c r="R348" s="86">
        <f>'RESUMEN TOTAL'!X351</f>
        <v>0</v>
      </c>
      <c r="S348" s="86">
        <f>'RESUMEN TOTAL'!Y351</f>
        <v>0</v>
      </c>
      <c r="T348" s="86">
        <f>'RESUMEN TOTAL'!Z351</f>
        <v>0</v>
      </c>
      <c r="U348" s="86">
        <f>'RESUMEN TOTAL'!AA351</f>
        <v>0</v>
      </c>
      <c r="V348" s="86">
        <f>'RESUMEN TOTAL'!AB351</f>
        <v>0</v>
      </c>
      <c r="W348" s="86">
        <f>'RESUMEN TOTAL'!AC351</f>
        <v>0</v>
      </c>
      <c r="X348" s="86">
        <f>'RESUMEN TOTAL'!AD351</f>
        <v>0</v>
      </c>
      <c r="Y348" s="86">
        <f>'RESUMEN TOTAL'!AE351</f>
        <v>0</v>
      </c>
      <c r="Z348" s="86">
        <f>'RESUMEN TOTAL'!AF351</f>
        <v>0</v>
      </c>
      <c r="AA348" s="86">
        <f>'RESUMEN TOTAL'!AG351</f>
        <v>0</v>
      </c>
      <c r="AB348" s="86">
        <f>'RESUMEN TOTAL'!AH351</f>
        <v>0</v>
      </c>
      <c r="AC348" s="86">
        <f>'RESUMEN TOTAL'!AI351</f>
        <v>0</v>
      </c>
      <c r="AD348" s="86">
        <f>'RESUMEN TOTAL'!AJ351</f>
        <v>0</v>
      </c>
      <c r="AE348" s="86">
        <f>'RESUMEN TOTAL'!AK351</f>
        <v>0</v>
      </c>
      <c r="AF348" s="86">
        <f>'RESUMEN TOTAL'!AL351</f>
        <v>0</v>
      </c>
      <c r="AG348" s="86">
        <f>'RESUMEN TOTAL'!AM351</f>
        <v>0</v>
      </c>
      <c r="AH348" s="86">
        <f>'RESUMEN TOTAL'!AN351</f>
        <v>0</v>
      </c>
      <c r="AI348" s="86">
        <f>'RESUMEN TOTAL'!AO351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TOTAL'!A352</f>
        <v>SANTA ROSA</v>
      </c>
      <c r="B349" t="str">
        <f>'RESUMEN TOTAL'!B352</f>
        <v>SRO 11</v>
      </c>
      <c r="C349" t="str">
        <f>'RESUMEN TOTAL'!D352</f>
        <v>MILAN Y MALLORCA</v>
      </c>
      <c r="D349" s="33" t="str">
        <f>'RESUMEN TOTAL'!E352</f>
        <v>DOMO</v>
      </c>
      <c r="E349" s="33" t="str">
        <f>'RESUMEN TOTAL'!F352</f>
        <v>Radio</v>
      </c>
      <c r="F349" s="86">
        <f>'RESUMEN TOTAL'!L352</f>
        <v>0</v>
      </c>
      <c r="G349" s="86">
        <f>'RESUMEN TOTAL'!M352</f>
        <v>0</v>
      </c>
      <c r="H349" s="86">
        <f>'RESUMEN TOTAL'!N352</f>
        <v>0</v>
      </c>
      <c r="I349" s="86" t="str">
        <f>'RESUMEN TOTAL'!O352</f>
        <v>APAGADO</v>
      </c>
      <c r="J349" s="86">
        <f>'RESUMEN TOTAL'!P352</f>
        <v>0</v>
      </c>
      <c r="K349" s="86">
        <f>'RESUMEN TOTAL'!Q352</f>
        <v>0</v>
      </c>
      <c r="L349" s="86">
        <f>'RESUMEN TOTAL'!R352</f>
        <v>0</v>
      </c>
      <c r="M349" s="86">
        <f>'RESUMEN TOTAL'!S352</f>
        <v>0</v>
      </c>
      <c r="N349" s="86">
        <f>'RESUMEN TOTAL'!T352</f>
        <v>0</v>
      </c>
      <c r="O349" s="86">
        <f>'RESUMEN TOTAL'!U352</f>
        <v>0</v>
      </c>
      <c r="P349" s="86">
        <f>'RESUMEN TOTAL'!V352</f>
        <v>0</v>
      </c>
      <c r="Q349" s="86">
        <f>'RESUMEN TOTAL'!W352</f>
        <v>0</v>
      </c>
      <c r="R349" s="86">
        <f>'RESUMEN TOTAL'!X352</f>
        <v>0</v>
      </c>
      <c r="S349" s="86">
        <f>'RESUMEN TOTAL'!Y352</f>
        <v>0</v>
      </c>
      <c r="T349" s="86">
        <f>'RESUMEN TOTAL'!Z352</f>
        <v>0</v>
      </c>
      <c r="U349" s="86">
        <f>'RESUMEN TOTAL'!AA352</f>
        <v>0</v>
      </c>
      <c r="V349" s="86">
        <f>'RESUMEN TOTAL'!AB352</f>
        <v>0</v>
      </c>
      <c r="W349" s="86">
        <f>'RESUMEN TOTAL'!AC352</f>
        <v>0</v>
      </c>
      <c r="X349" s="86">
        <f>'RESUMEN TOTAL'!AD352</f>
        <v>0</v>
      </c>
      <c r="Y349" s="86">
        <f>'RESUMEN TOTAL'!AE352</f>
        <v>0</v>
      </c>
      <c r="Z349" s="86">
        <f>'RESUMEN TOTAL'!AF352</f>
        <v>0</v>
      </c>
      <c r="AA349" s="86">
        <f>'RESUMEN TOTAL'!AG352</f>
        <v>0</v>
      </c>
      <c r="AB349" s="86">
        <f>'RESUMEN TOTAL'!AH352</f>
        <v>0</v>
      </c>
      <c r="AC349" s="86">
        <f>'RESUMEN TOTAL'!AI352</f>
        <v>0</v>
      </c>
      <c r="AD349" s="86">
        <f>'RESUMEN TOTAL'!AJ352</f>
        <v>0</v>
      </c>
      <c r="AE349" s="86">
        <f>'RESUMEN TOTAL'!AK352</f>
        <v>0</v>
      </c>
      <c r="AF349" s="86">
        <f>'RESUMEN TOTAL'!AL352</f>
        <v>0</v>
      </c>
      <c r="AG349" s="86">
        <f>'RESUMEN TOTAL'!AM352</f>
        <v>0</v>
      </c>
      <c r="AH349" s="86">
        <f>'RESUMEN TOTAL'!AN352</f>
        <v>0</v>
      </c>
      <c r="AI349" s="86">
        <f>'RESUMEN TOTAL'!AO352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TOTAL'!A353</f>
        <v>SANTA ROSA</v>
      </c>
      <c r="B350" t="str">
        <f>'RESUMEN TOTAL'!B353</f>
        <v>SRO12</v>
      </c>
      <c r="C350" t="str">
        <f>'RESUMEN TOTAL'!D353</f>
        <v>YUGOSLAVIA Y PAYSANDU</v>
      </c>
      <c r="D350" s="33" t="str">
        <f>'RESUMEN TOTAL'!E353</f>
        <v>DOMO</v>
      </c>
      <c r="E350" s="33" t="str">
        <f>'RESUMEN TOTAL'!F353</f>
        <v>Radio</v>
      </c>
      <c r="F350" s="86">
        <f>'RESUMEN TOTAL'!L353</f>
        <v>0</v>
      </c>
      <c r="G350" s="86">
        <f>'RESUMEN TOTAL'!M353</f>
        <v>0</v>
      </c>
      <c r="H350" s="86">
        <f>'RESUMEN TOTAL'!N353</f>
        <v>0</v>
      </c>
      <c r="I350" s="86">
        <f>'RESUMEN TOTAL'!O353</f>
        <v>0</v>
      </c>
      <c r="J350" s="86">
        <f>'RESUMEN TOTAL'!P353</f>
        <v>0</v>
      </c>
      <c r="K350" s="86">
        <f>'RESUMEN TOTAL'!Q353</f>
        <v>0</v>
      </c>
      <c r="L350" s="86">
        <f>'RESUMEN TOTAL'!R353</f>
        <v>0</v>
      </c>
      <c r="M350" s="86">
        <f>'RESUMEN TOTAL'!S353</f>
        <v>0</v>
      </c>
      <c r="N350" s="86">
        <f>'RESUMEN TOTAL'!T353</f>
        <v>0</v>
      </c>
      <c r="O350" s="86">
        <f>'RESUMEN TOTAL'!U353</f>
        <v>0</v>
      </c>
      <c r="P350" s="86">
        <f>'RESUMEN TOTAL'!V353</f>
        <v>0</v>
      </c>
      <c r="Q350" s="86">
        <f>'RESUMEN TOTAL'!W353</f>
        <v>0</v>
      </c>
      <c r="R350" s="86">
        <f>'RESUMEN TOTAL'!X353</f>
        <v>0</v>
      </c>
      <c r="S350" s="86">
        <f>'RESUMEN TOTAL'!Y353</f>
        <v>0</v>
      </c>
      <c r="T350" s="86">
        <f>'RESUMEN TOTAL'!Z353</f>
        <v>0</v>
      </c>
      <c r="U350" s="86">
        <f>'RESUMEN TOTAL'!AA353</f>
        <v>0</v>
      </c>
      <c r="V350" s="86">
        <f>'RESUMEN TOTAL'!AB353</f>
        <v>0</v>
      </c>
      <c r="W350" s="86">
        <f>'RESUMEN TOTAL'!AC353</f>
        <v>0</v>
      </c>
      <c r="X350" s="86">
        <f>'RESUMEN TOTAL'!AD353</f>
        <v>0</v>
      </c>
      <c r="Y350" s="86">
        <f>'RESUMEN TOTAL'!AE353</f>
        <v>0</v>
      </c>
      <c r="Z350" s="86">
        <f>'RESUMEN TOTAL'!AF353</f>
        <v>0</v>
      </c>
      <c r="AA350" s="86">
        <f>'RESUMEN TOTAL'!AG353</f>
        <v>0</v>
      </c>
      <c r="AB350" s="86">
        <f>'RESUMEN TOTAL'!AH353</f>
        <v>0</v>
      </c>
      <c r="AC350" s="86">
        <f>'RESUMEN TOTAL'!AI353</f>
        <v>0</v>
      </c>
      <c r="AD350" s="86">
        <f>'RESUMEN TOTAL'!AJ353</f>
        <v>0</v>
      </c>
      <c r="AE350" s="86">
        <f>'RESUMEN TOTAL'!AK353</f>
        <v>0</v>
      </c>
      <c r="AF350" s="86">
        <f>'RESUMEN TOTAL'!AL353</f>
        <v>0</v>
      </c>
      <c r="AG350" s="86">
        <f>'RESUMEN TOTAL'!AM353</f>
        <v>0</v>
      </c>
      <c r="AH350" s="86">
        <f>'RESUMEN TOTAL'!AN353</f>
        <v>0</v>
      </c>
      <c r="AI350" s="86">
        <f>'RESUMEN TOTAL'!AO353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TOTAL'!A354</f>
        <v>ZONA RURAL SANTA ROSA</v>
      </c>
      <c r="B351" t="str">
        <f>'RESUMEN TOTAL'!B354</f>
        <v>SRO 13 (fija 1)</v>
      </c>
      <c r="C351" t="str">
        <f>'RESUMEN TOTAL'!D354</f>
        <v>BRUSELAS E/ GRECIA Y CHECOSLOVAQUIA</v>
      </c>
      <c r="D351" s="33" t="str">
        <f>'RESUMEN TOTAL'!E354</f>
        <v>Fija</v>
      </c>
      <c r="E351" s="33" t="str">
        <f>'RESUMEN TOTAL'!F354</f>
        <v>Radio</v>
      </c>
      <c r="F351" s="86">
        <f>'RESUMEN TOTAL'!L354</f>
        <v>0</v>
      </c>
      <c r="G351" s="86">
        <f>'RESUMEN TOTAL'!M354</f>
        <v>0</v>
      </c>
      <c r="H351" s="86">
        <f>'RESUMEN TOTAL'!N354</f>
        <v>0</v>
      </c>
      <c r="I351" s="86">
        <f>'RESUMEN TOTAL'!O354</f>
        <v>0</v>
      </c>
      <c r="J351" s="86">
        <f>'RESUMEN TOTAL'!P354</f>
        <v>0</v>
      </c>
      <c r="K351" s="86">
        <f>'RESUMEN TOTAL'!Q354</f>
        <v>0</v>
      </c>
      <c r="L351" s="86">
        <f>'RESUMEN TOTAL'!R354</f>
        <v>0</v>
      </c>
      <c r="M351" s="86">
        <f>'RESUMEN TOTAL'!S354</f>
        <v>0</v>
      </c>
      <c r="N351" s="86">
        <f>'RESUMEN TOTAL'!T354</f>
        <v>0</v>
      </c>
      <c r="O351" s="86">
        <f>'RESUMEN TOTAL'!U354</f>
        <v>0</v>
      </c>
      <c r="P351" s="86">
        <f>'RESUMEN TOTAL'!V354</f>
        <v>0</v>
      </c>
      <c r="Q351" s="86">
        <f>'RESUMEN TOTAL'!W354</f>
        <v>0</v>
      </c>
      <c r="R351" s="86">
        <f>'RESUMEN TOTAL'!X354</f>
        <v>0</v>
      </c>
      <c r="S351" s="86">
        <f>'RESUMEN TOTAL'!Y354</f>
        <v>0</v>
      </c>
      <c r="T351" s="86">
        <f>'RESUMEN TOTAL'!Z354</f>
        <v>0</v>
      </c>
      <c r="U351" s="86">
        <f>'RESUMEN TOTAL'!AA354</f>
        <v>0</v>
      </c>
      <c r="V351" s="86">
        <f>'RESUMEN TOTAL'!AB354</f>
        <v>0</v>
      </c>
      <c r="W351" s="86">
        <f>'RESUMEN TOTAL'!AC354</f>
        <v>0</v>
      </c>
      <c r="X351" s="86">
        <f>'RESUMEN TOTAL'!AD354</f>
        <v>0</v>
      </c>
      <c r="Y351" s="86">
        <f>'RESUMEN TOTAL'!AE354</f>
        <v>0</v>
      </c>
      <c r="Z351" s="86">
        <f>'RESUMEN TOTAL'!AF354</f>
        <v>0</v>
      </c>
      <c r="AA351" s="86">
        <f>'RESUMEN TOTAL'!AG354</f>
        <v>0</v>
      </c>
      <c r="AB351" s="86">
        <f>'RESUMEN TOTAL'!AH354</f>
        <v>0</v>
      </c>
      <c r="AC351" s="86">
        <f>'RESUMEN TOTAL'!AI354</f>
        <v>0</v>
      </c>
      <c r="AD351" s="86">
        <f>'RESUMEN TOTAL'!AJ354</f>
        <v>0</v>
      </c>
      <c r="AE351" s="86">
        <f>'RESUMEN TOTAL'!AK354</f>
        <v>0</v>
      </c>
      <c r="AF351" s="86">
        <f>'RESUMEN TOTAL'!AL354</f>
        <v>0</v>
      </c>
      <c r="AG351" s="86">
        <f>'RESUMEN TOTAL'!AM354</f>
        <v>0</v>
      </c>
      <c r="AH351" s="86">
        <f>'RESUMEN TOTAL'!AN354</f>
        <v>0</v>
      </c>
      <c r="AI351" s="86">
        <f>'RESUMEN TOTAL'!AO354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TOTAL'!A355</f>
        <v>ZONA RURAL SANTA ROSA</v>
      </c>
      <c r="B352" t="str">
        <f>'RESUMEN TOTAL'!B355</f>
        <v>SRO 14 (fija 2)</v>
      </c>
      <c r="C352" t="str">
        <f>'RESUMEN TOTAL'!D355</f>
        <v>BRUSELAS E/ GRECIA Y CHECOSLOVAQUIA</v>
      </c>
      <c r="D352" s="33" t="str">
        <f>'RESUMEN TOTAL'!E355</f>
        <v>Fija</v>
      </c>
      <c r="E352" s="33" t="str">
        <f>'RESUMEN TOTAL'!F355</f>
        <v>Radio</v>
      </c>
      <c r="F352" s="86" t="str">
        <f>'RESUMEN TOTAL'!L355</f>
        <v>APAGADO</v>
      </c>
      <c r="G352" s="86">
        <f>'RESUMEN TOTAL'!M355</f>
        <v>0</v>
      </c>
      <c r="H352" s="86">
        <f>'RESUMEN TOTAL'!N355</f>
        <v>0</v>
      </c>
      <c r="I352" s="86" t="str">
        <f>'RESUMEN TOTAL'!O355</f>
        <v>APAGADO</v>
      </c>
      <c r="J352" s="86">
        <f>'RESUMEN TOTAL'!P355</f>
        <v>0</v>
      </c>
      <c r="K352" s="86">
        <f>'RESUMEN TOTAL'!Q355</f>
        <v>0</v>
      </c>
      <c r="L352" s="86">
        <f>'RESUMEN TOTAL'!R355</f>
        <v>0</v>
      </c>
      <c r="M352" s="86">
        <f>'RESUMEN TOTAL'!S355</f>
        <v>0</v>
      </c>
      <c r="N352" s="86">
        <f>'RESUMEN TOTAL'!T355</f>
        <v>0</v>
      </c>
      <c r="O352" s="86">
        <f>'RESUMEN TOTAL'!U355</f>
        <v>0</v>
      </c>
      <c r="P352" s="86">
        <f>'RESUMEN TOTAL'!V355</f>
        <v>0</v>
      </c>
      <c r="Q352" s="86">
        <f>'RESUMEN TOTAL'!W355</f>
        <v>0</v>
      </c>
      <c r="R352" s="86">
        <f>'RESUMEN TOTAL'!X355</f>
        <v>0</v>
      </c>
      <c r="S352" s="86">
        <f>'RESUMEN TOTAL'!Y355</f>
        <v>0</v>
      </c>
      <c r="T352" s="86">
        <f>'RESUMEN TOTAL'!Z355</f>
        <v>0</v>
      </c>
      <c r="U352" s="86">
        <f>'RESUMEN TOTAL'!AA355</f>
        <v>0</v>
      </c>
      <c r="V352" s="86">
        <f>'RESUMEN TOTAL'!AB355</f>
        <v>0</v>
      </c>
      <c r="W352" s="86">
        <f>'RESUMEN TOTAL'!AC355</f>
        <v>0</v>
      </c>
      <c r="X352" s="86">
        <f>'RESUMEN TOTAL'!AD355</f>
        <v>0</v>
      </c>
      <c r="Y352" s="86">
        <f>'RESUMEN TOTAL'!AE355</f>
        <v>0</v>
      </c>
      <c r="Z352" s="86">
        <f>'RESUMEN TOTAL'!AF355</f>
        <v>0</v>
      </c>
      <c r="AA352" s="86">
        <f>'RESUMEN TOTAL'!AG355</f>
        <v>0</v>
      </c>
      <c r="AB352" s="86">
        <f>'RESUMEN TOTAL'!AH355</f>
        <v>0</v>
      </c>
      <c r="AC352" s="86">
        <f>'RESUMEN TOTAL'!AI355</f>
        <v>0</v>
      </c>
      <c r="AD352" s="86">
        <f>'RESUMEN TOTAL'!AJ355</f>
        <v>0</v>
      </c>
      <c r="AE352" s="86">
        <f>'RESUMEN TOTAL'!AK355</f>
        <v>0</v>
      </c>
      <c r="AF352" s="86">
        <f>'RESUMEN TOTAL'!AL355</f>
        <v>0</v>
      </c>
      <c r="AG352" s="86">
        <f>'RESUMEN TOTAL'!AM355</f>
        <v>0</v>
      </c>
      <c r="AH352" s="86">
        <f>'RESUMEN TOTAL'!AN355</f>
        <v>0</v>
      </c>
      <c r="AI352" s="86">
        <f>'RESUMEN TOTAL'!AO355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TOTAL'!A356</f>
        <v>SANTA ROSA</v>
      </c>
      <c r="B353" t="str">
        <f>'RESUMEN TOTAL'!B356</f>
        <v>SRO15</v>
      </c>
      <c r="C353" t="str">
        <f>'RESUMEN TOTAL'!D356</f>
        <v>NOVAK Y TIRANA (614)</v>
      </c>
      <c r="D353" s="33" t="str">
        <f>'RESUMEN TOTAL'!E356</f>
        <v>DOMO</v>
      </c>
      <c r="E353" s="33" t="str">
        <f>'RESUMEN TOTAL'!F356</f>
        <v>Fibra Optica</v>
      </c>
      <c r="F353" s="86" t="str">
        <f>'RESUMEN TOTAL'!L356</f>
        <v>APAGADO</v>
      </c>
      <c r="G353" s="86" t="str">
        <f>'RESUMEN TOTAL'!M356</f>
        <v>APAGADO</v>
      </c>
      <c r="H353" s="86" t="str">
        <f>'RESUMEN TOTAL'!N356</f>
        <v>APAGADO</v>
      </c>
      <c r="I353" s="86" t="str">
        <f>'RESUMEN TOTAL'!O356</f>
        <v>APAGADO</v>
      </c>
      <c r="J353" s="86" t="str">
        <f>'RESUMEN TOTAL'!P356</f>
        <v>APAGADO</v>
      </c>
      <c r="K353" s="86" t="str">
        <f>'RESUMEN TOTAL'!Q356</f>
        <v>APAGADO</v>
      </c>
      <c r="L353" s="86">
        <f>'RESUMEN TOTAL'!R356</f>
        <v>0</v>
      </c>
      <c r="M353" s="86">
        <f>'RESUMEN TOTAL'!S356</f>
        <v>0</v>
      </c>
      <c r="N353" s="86">
        <f>'RESUMEN TOTAL'!T356</f>
        <v>0</v>
      </c>
      <c r="O353" s="86">
        <f>'RESUMEN TOTAL'!U356</f>
        <v>0</v>
      </c>
      <c r="P353" s="86">
        <f>'RESUMEN TOTAL'!V356</f>
        <v>0</v>
      </c>
      <c r="Q353" s="86">
        <f>'RESUMEN TOTAL'!W356</f>
        <v>0</v>
      </c>
      <c r="R353" s="86">
        <f>'RESUMEN TOTAL'!X356</f>
        <v>0</v>
      </c>
      <c r="S353" s="86">
        <f>'RESUMEN TOTAL'!Y356</f>
        <v>0</v>
      </c>
      <c r="T353" s="86">
        <f>'RESUMEN TOTAL'!Z356</f>
        <v>0</v>
      </c>
      <c r="U353" s="86">
        <f>'RESUMEN TOTAL'!AA356</f>
        <v>0</v>
      </c>
      <c r="V353" s="86">
        <f>'RESUMEN TOTAL'!AB356</f>
        <v>0</v>
      </c>
      <c r="W353" s="86">
        <f>'RESUMEN TOTAL'!AC356</f>
        <v>0</v>
      </c>
      <c r="X353" s="86">
        <f>'RESUMEN TOTAL'!AD356</f>
        <v>0</v>
      </c>
      <c r="Y353" s="86">
        <f>'RESUMEN TOTAL'!AE356</f>
        <v>0</v>
      </c>
      <c r="Z353" s="86">
        <f>'RESUMEN TOTAL'!AF356</f>
        <v>0</v>
      </c>
      <c r="AA353" s="86">
        <f>'RESUMEN TOTAL'!AG356</f>
        <v>0</v>
      </c>
      <c r="AB353" s="86">
        <f>'RESUMEN TOTAL'!AH356</f>
        <v>0</v>
      </c>
      <c r="AC353" s="86">
        <f>'RESUMEN TOTAL'!AI356</f>
        <v>0</v>
      </c>
      <c r="AD353" s="86">
        <f>'RESUMEN TOTAL'!AJ356</f>
        <v>0</v>
      </c>
      <c r="AE353" s="86">
        <f>'RESUMEN TOTAL'!AK356</f>
        <v>0</v>
      </c>
      <c r="AF353" s="86">
        <f>'RESUMEN TOTAL'!AL356</f>
        <v>0</v>
      </c>
      <c r="AG353" s="86">
        <f>'RESUMEN TOTAL'!AM356</f>
        <v>0</v>
      </c>
      <c r="AH353" s="86">
        <f>'RESUMEN TOTAL'!AN356</f>
        <v>0</v>
      </c>
      <c r="AI353" s="86">
        <f>'RESUMEN TOTAL'!AO356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TOTAL'!A357</f>
        <v>SANTA ROSA</v>
      </c>
      <c r="B354" t="str">
        <f>'RESUMEN TOTAL'!B357</f>
        <v>SRO16 (fija 1)</v>
      </c>
      <c r="C354" t="str">
        <f>'RESUMEN TOTAL'!D357</f>
        <v>ANDORRA E/ BELGICA Y SAN MARINO</v>
      </c>
      <c r="D354" s="33" t="str">
        <f>'RESUMEN TOTAL'!E357</f>
        <v>Fija</v>
      </c>
      <c r="E354" s="33" t="str">
        <f>'RESUMEN TOTAL'!F357</f>
        <v>Fibra Optica</v>
      </c>
      <c r="F354" s="86">
        <f>'RESUMEN TOTAL'!L357</f>
        <v>0</v>
      </c>
      <c r="G354" s="86">
        <f>'RESUMEN TOTAL'!M357</f>
        <v>0</v>
      </c>
      <c r="H354" s="86">
        <f>'RESUMEN TOTAL'!N357</f>
        <v>0</v>
      </c>
      <c r="I354" s="86">
        <f>'RESUMEN TOTAL'!O357</f>
        <v>0</v>
      </c>
      <c r="J354" s="86">
        <f>'RESUMEN TOTAL'!P357</f>
        <v>0</v>
      </c>
      <c r="K354" s="86">
        <f>'RESUMEN TOTAL'!Q357</f>
        <v>0</v>
      </c>
      <c r="L354" s="86">
        <f>'RESUMEN TOTAL'!R357</f>
        <v>0</v>
      </c>
      <c r="M354" s="86">
        <f>'RESUMEN TOTAL'!S357</f>
        <v>0</v>
      </c>
      <c r="N354" s="86">
        <f>'RESUMEN TOTAL'!T357</f>
        <v>0</v>
      </c>
      <c r="O354" s="86">
        <f>'RESUMEN TOTAL'!U357</f>
        <v>0</v>
      </c>
      <c r="P354" s="86">
        <f>'RESUMEN TOTAL'!V357</f>
        <v>0</v>
      </c>
      <c r="Q354" s="86">
        <f>'RESUMEN TOTAL'!W357</f>
        <v>0</v>
      </c>
      <c r="R354" s="86">
        <f>'RESUMEN TOTAL'!X357</f>
        <v>0</v>
      </c>
      <c r="S354" s="86">
        <f>'RESUMEN TOTAL'!Y357</f>
        <v>0</v>
      </c>
      <c r="T354" s="86">
        <f>'RESUMEN TOTAL'!Z357</f>
        <v>0</v>
      </c>
      <c r="U354" s="86">
        <f>'RESUMEN TOTAL'!AA357</f>
        <v>0</v>
      </c>
      <c r="V354" s="86">
        <f>'RESUMEN TOTAL'!AB357</f>
        <v>0</v>
      </c>
      <c r="W354" s="86">
        <f>'RESUMEN TOTAL'!AC357</f>
        <v>0</v>
      </c>
      <c r="X354" s="86">
        <f>'RESUMEN TOTAL'!AD357</f>
        <v>0</v>
      </c>
      <c r="Y354" s="86">
        <f>'RESUMEN TOTAL'!AE357</f>
        <v>0</v>
      </c>
      <c r="Z354" s="86">
        <f>'RESUMEN TOTAL'!AF357</f>
        <v>0</v>
      </c>
      <c r="AA354" s="86">
        <f>'RESUMEN TOTAL'!AG357</f>
        <v>0</v>
      </c>
      <c r="AB354" s="86">
        <f>'RESUMEN TOTAL'!AH357</f>
        <v>0</v>
      </c>
      <c r="AC354" s="86">
        <f>'RESUMEN TOTAL'!AI357</f>
        <v>0</v>
      </c>
      <c r="AD354" s="86">
        <f>'RESUMEN TOTAL'!AJ357</f>
        <v>0</v>
      </c>
      <c r="AE354" s="86">
        <f>'RESUMEN TOTAL'!AK357</f>
        <v>0</v>
      </c>
      <c r="AF354" s="86">
        <f>'RESUMEN TOTAL'!AL357</f>
        <v>0</v>
      </c>
      <c r="AG354" s="86">
        <f>'RESUMEN TOTAL'!AM357</f>
        <v>0</v>
      </c>
      <c r="AH354" s="86">
        <f>'RESUMEN TOTAL'!AN357</f>
        <v>0</v>
      </c>
      <c r="AI354" s="86">
        <f>'RESUMEN TOTAL'!AO357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TOTAL'!A358</f>
        <v>SANTA ROSA</v>
      </c>
      <c r="B355" t="str">
        <f>'RESUMEN TOTAL'!B358</f>
        <v>SRO17 (fija 2)</v>
      </c>
      <c r="C355" t="str">
        <f>'RESUMEN TOTAL'!D358</f>
        <v>ANDORRA E/ BELGICA Y SAN MARINO</v>
      </c>
      <c r="D355" s="33" t="str">
        <f>'RESUMEN TOTAL'!E358</f>
        <v>Fija</v>
      </c>
      <c r="E355" s="33" t="str">
        <f>'RESUMEN TOTAL'!F358</f>
        <v>Fibra Optica</v>
      </c>
      <c r="F355" s="86">
        <f>'RESUMEN TOTAL'!L358</f>
        <v>0</v>
      </c>
      <c r="G355" s="86">
        <f>'RESUMEN TOTAL'!M358</f>
        <v>0</v>
      </c>
      <c r="H355" s="86">
        <f>'RESUMEN TOTAL'!N358</f>
        <v>0</v>
      </c>
      <c r="I355" s="86">
        <f>'RESUMEN TOTAL'!O358</f>
        <v>0</v>
      </c>
      <c r="J355" s="86">
        <f>'RESUMEN TOTAL'!P358</f>
        <v>0</v>
      </c>
      <c r="K355" s="86">
        <f>'RESUMEN TOTAL'!Q358</f>
        <v>0</v>
      </c>
      <c r="L355" s="86">
        <f>'RESUMEN TOTAL'!R358</f>
        <v>0</v>
      </c>
      <c r="M355" s="86">
        <f>'RESUMEN TOTAL'!S358</f>
        <v>0</v>
      </c>
      <c r="N355" s="86">
        <f>'RESUMEN TOTAL'!T358</f>
        <v>0</v>
      </c>
      <c r="O355" s="86">
        <f>'RESUMEN TOTAL'!U358</f>
        <v>0</v>
      </c>
      <c r="P355" s="86">
        <f>'RESUMEN TOTAL'!V358</f>
        <v>0</v>
      </c>
      <c r="Q355" s="86">
        <f>'RESUMEN TOTAL'!W358</f>
        <v>0</v>
      </c>
      <c r="R355" s="86">
        <f>'RESUMEN TOTAL'!X358</f>
        <v>0</v>
      </c>
      <c r="S355" s="86">
        <f>'RESUMEN TOTAL'!Y358</f>
        <v>0</v>
      </c>
      <c r="T355" s="86">
        <f>'RESUMEN TOTAL'!Z358</f>
        <v>0</v>
      </c>
      <c r="U355" s="86">
        <f>'RESUMEN TOTAL'!AA358</f>
        <v>0</v>
      </c>
      <c r="V355" s="86">
        <f>'RESUMEN TOTAL'!AB358</f>
        <v>0</v>
      </c>
      <c r="W355" s="86">
        <f>'RESUMEN TOTAL'!AC358</f>
        <v>0</v>
      </c>
      <c r="X355" s="86">
        <f>'RESUMEN TOTAL'!AD358</f>
        <v>0</v>
      </c>
      <c r="Y355" s="86">
        <f>'RESUMEN TOTAL'!AE358</f>
        <v>0</v>
      </c>
      <c r="Z355" s="86">
        <f>'RESUMEN TOTAL'!AF358</f>
        <v>0</v>
      </c>
      <c r="AA355" s="86">
        <f>'RESUMEN TOTAL'!AG358</f>
        <v>0</v>
      </c>
      <c r="AB355" s="86">
        <f>'RESUMEN TOTAL'!AH358</f>
        <v>0</v>
      </c>
      <c r="AC355" s="86">
        <f>'RESUMEN TOTAL'!AI358</f>
        <v>0</v>
      </c>
      <c r="AD355" s="86">
        <f>'RESUMEN TOTAL'!AJ358</f>
        <v>0</v>
      </c>
      <c r="AE355" s="86">
        <f>'RESUMEN TOTAL'!AK358</f>
        <v>0</v>
      </c>
      <c r="AF355" s="86">
        <f>'RESUMEN TOTAL'!AL358</f>
        <v>0</v>
      </c>
      <c r="AG355" s="86">
        <f>'RESUMEN TOTAL'!AM358</f>
        <v>0</v>
      </c>
      <c r="AH355" s="86">
        <f>'RESUMEN TOTAL'!AN358</f>
        <v>0</v>
      </c>
      <c r="AI355" s="86">
        <f>'RESUMEN TOTAL'!AO358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TOTAL'!A359</f>
        <v>SANTA ROSA</v>
      </c>
      <c r="B356" t="str">
        <f>'RESUMEN TOTAL'!B359</f>
        <v>SRO 18 (fija 1)</v>
      </c>
      <c r="C356" t="str">
        <f>'RESUMEN TOTAL'!D359</f>
        <v>GRAN CANARIA Y BUDAPEST</v>
      </c>
      <c r="D356" s="33" t="str">
        <f>'RESUMEN TOTAL'!E359</f>
        <v>Fija</v>
      </c>
      <c r="E356" s="33" t="str">
        <f>'RESUMEN TOTAL'!F359</f>
        <v>Fibra Optica</v>
      </c>
      <c r="F356" s="86">
        <f>'RESUMEN TOTAL'!L359</f>
        <v>0</v>
      </c>
      <c r="G356" s="86">
        <f>'RESUMEN TOTAL'!M359</f>
        <v>0</v>
      </c>
      <c r="H356" s="86" t="str">
        <f>'RESUMEN TOTAL'!N359</f>
        <v>APAGADO</v>
      </c>
      <c r="I356" s="86" t="str">
        <f>'RESUMEN TOTAL'!O359</f>
        <v>APAGADO</v>
      </c>
      <c r="J356" s="86">
        <f>'RESUMEN TOTAL'!P359</f>
        <v>0</v>
      </c>
      <c r="K356" s="86">
        <f>'RESUMEN TOTAL'!Q359</f>
        <v>0</v>
      </c>
      <c r="L356" s="86">
        <f>'RESUMEN TOTAL'!R359</f>
        <v>0</v>
      </c>
      <c r="M356" s="86">
        <f>'RESUMEN TOTAL'!S359</f>
        <v>0</v>
      </c>
      <c r="N356" s="86">
        <f>'RESUMEN TOTAL'!T359</f>
        <v>0</v>
      </c>
      <c r="O356" s="86">
        <f>'RESUMEN TOTAL'!U359</f>
        <v>0</v>
      </c>
      <c r="P356" s="86">
        <f>'RESUMEN TOTAL'!V359</f>
        <v>0</v>
      </c>
      <c r="Q356" s="86">
        <f>'RESUMEN TOTAL'!W359</f>
        <v>0</v>
      </c>
      <c r="R356" s="86">
        <f>'RESUMEN TOTAL'!X359</f>
        <v>0</v>
      </c>
      <c r="S356" s="86">
        <f>'RESUMEN TOTAL'!Y359</f>
        <v>0</v>
      </c>
      <c r="T356" s="86">
        <f>'RESUMEN TOTAL'!Z359</f>
        <v>0</v>
      </c>
      <c r="U356" s="86">
        <f>'RESUMEN TOTAL'!AA359</f>
        <v>0</v>
      </c>
      <c r="V356" s="86">
        <f>'RESUMEN TOTAL'!AB359</f>
        <v>0</v>
      </c>
      <c r="W356" s="86">
        <f>'RESUMEN TOTAL'!AC359</f>
        <v>0</v>
      </c>
      <c r="X356" s="86">
        <f>'RESUMEN TOTAL'!AD359</f>
        <v>0</v>
      </c>
      <c r="Y356" s="86">
        <f>'RESUMEN TOTAL'!AE359</f>
        <v>0</v>
      </c>
      <c r="Z356" s="86">
        <f>'RESUMEN TOTAL'!AF359</f>
        <v>0</v>
      </c>
      <c r="AA356" s="86">
        <f>'RESUMEN TOTAL'!AG359</f>
        <v>0</v>
      </c>
      <c r="AB356" s="86">
        <f>'RESUMEN TOTAL'!AH359</f>
        <v>0</v>
      </c>
      <c r="AC356" s="86">
        <f>'RESUMEN TOTAL'!AI359</f>
        <v>0</v>
      </c>
      <c r="AD356" s="86">
        <f>'RESUMEN TOTAL'!AJ359</f>
        <v>0</v>
      </c>
      <c r="AE356" s="86">
        <f>'RESUMEN TOTAL'!AK359</f>
        <v>0</v>
      </c>
      <c r="AF356" s="86">
        <f>'RESUMEN TOTAL'!AL359</f>
        <v>0</v>
      </c>
      <c r="AG356" s="86">
        <f>'RESUMEN TOTAL'!AM359</f>
        <v>0</v>
      </c>
      <c r="AH356" s="86">
        <f>'RESUMEN TOTAL'!AN359</f>
        <v>0</v>
      </c>
      <c r="AI356" s="86">
        <f>'RESUMEN TOTAL'!AO359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TOTAL'!A360</f>
        <v>SANTA ROSA</v>
      </c>
      <c r="B357" t="str">
        <f>'RESUMEN TOTAL'!B360</f>
        <v>SRO 19 (fija 2)</v>
      </c>
      <c r="C357" t="str">
        <f>'RESUMEN TOTAL'!D360</f>
        <v>GRAN CANARIA Y BUDAPEST</v>
      </c>
      <c r="D357" s="33" t="str">
        <f>'RESUMEN TOTAL'!E360</f>
        <v>Fija</v>
      </c>
      <c r="E357" s="33" t="str">
        <f>'RESUMEN TOTAL'!F360</f>
        <v>Fibra Optica</v>
      </c>
      <c r="F357" s="86">
        <f>'RESUMEN TOTAL'!L360</f>
        <v>0</v>
      </c>
      <c r="G357" s="86">
        <f>'RESUMEN TOTAL'!M360</f>
        <v>0</v>
      </c>
      <c r="H357" s="86" t="str">
        <f>'RESUMEN TOTAL'!N360</f>
        <v>APAGADO</v>
      </c>
      <c r="I357" s="86" t="str">
        <f>'RESUMEN TOTAL'!O360</f>
        <v>APAGADO</v>
      </c>
      <c r="J357" s="86">
        <f>'RESUMEN TOTAL'!P360</f>
        <v>0</v>
      </c>
      <c r="K357" s="86">
        <f>'RESUMEN TOTAL'!Q360</f>
        <v>0</v>
      </c>
      <c r="L357" s="86">
        <f>'RESUMEN TOTAL'!R360</f>
        <v>0</v>
      </c>
      <c r="M357" s="86">
        <f>'RESUMEN TOTAL'!S360</f>
        <v>0</v>
      </c>
      <c r="N357" s="86">
        <f>'RESUMEN TOTAL'!T360</f>
        <v>0</v>
      </c>
      <c r="O357" s="86">
        <f>'RESUMEN TOTAL'!U360</f>
        <v>0</v>
      </c>
      <c r="P357" s="86">
        <f>'RESUMEN TOTAL'!V360</f>
        <v>0</v>
      </c>
      <c r="Q357" s="86">
        <f>'RESUMEN TOTAL'!W360</f>
        <v>0</v>
      </c>
      <c r="R357" s="86">
        <f>'RESUMEN TOTAL'!X360</f>
        <v>0</v>
      </c>
      <c r="S357" s="86">
        <f>'RESUMEN TOTAL'!Y360</f>
        <v>0</v>
      </c>
      <c r="T357" s="86">
        <f>'RESUMEN TOTAL'!Z360</f>
        <v>0</v>
      </c>
      <c r="U357" s="86">
        <f>'RESUMEN TOTAL'!AA360</f>
        <v>0</v>
      </c>
      <c r="V357" s="86">
        <f>'RESUMEN TOTAL'!AB360</f>
        <v>0</v>
      </c>
      <c r="W357" s="86">
        <f>'RESUMEN TOTAL'!AC360</f>
        <v>0</v>
      </c>
      <c r="X357" s="86">
        <f>'RESUMEN TOTAL'!AD360</f>
        <v>0</v>
      </c>
      <c r="Y357" s="86">
        <f>'RESUMEN TOTAL'!AE360</f>
        <v>0</v>
      </c>
      <c r="Z357" s="86">
        <f>'RESUMEN TOTAL'!AF360</f>
        <v>0</v>
      </c>
      <c r="AA357" s="86">
        <f>'RESUMEN TOTAL'!AG360</f>
        <v>0</v>
      </c>
      <c r="AB357" s="86">
        <f>'RESUMEN TOTAL'!AH360</f>
        <v>0</v>
      </c>
      <c r="AC357" s="86">
        <f>'RESUMEN TOTAL'!AI360</f>
        <v>0</v>
      </c>
      <c r="AD357" s="86">
        <f>'RESUMEN TOTAL'!AJ360</f>
        <v>0</v>
      </c>
      <c r="AE357" s="86">
        <f>'RESUMEN TOTAL'!AK360</f>
        <v>0</v>
      </c>
      <c r="AF357" s="86">
        <f>'RESUMEN TOTAL'!AL360</f>
        <v>0</v>
      </c>
      <c r="AG357" s="86">
        <f>'RESUMEN TOTAL'!AM360</f>
        <v>0</v>
      </c>
      <c r="AH357" s="86">
        <f>'RESUMEN TOTAL'!AN360</f>
        <v>0</v>
      </c>
      <c r="AI357" s="86">
        <f>'RESUMEN TOTAL'!AO360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TOTAL'!A361</f>
        <v>SANTA ROSA</v>
      </c>
      <c r="B358" t="str">
        <f>'RESUMEN TOTAL'!B361</f>
        <v>SRO20</v>
      </c>
      <c r="C358" t="str">
        <f>'RESUMEN TOTAL'!D361</f>
        <v>NOVAK Y BONN</v>
      </c>
      <c r="D358" s="33" t="str">
        <f>'RESUMEN TOTAL'!E361</f>
        <v>Fija</v>
      </c>
      <c r="E358" s="33" t="str">
        <f>'RESUMEN TOTAL'!F361</f>
        <v>Fibra Optica</v>
      </c>
      <c r="F358" s="86">
        <f>'RESUMEN TOTAL'!L361</f>
        <v>0</v>
      </c>
      <c r="G358" s="86">
        <f>'RESUMEN TOTAL'!M361</f>
        <v>0</v>
      </c>
      <c r="H358" s="86">
        <f>'RESUMEN TOTAL'!N361</f>
        <v>0</v>
      </c>
      <c r="I358" s="86">
        <f>'RESUMEN TOTAL'!O361</f>
        <v>0</v>
      </c>
      <c r="J358" s="86">
        <f>'RESUMEN TOTAL'!P361</f>
        <v>0</v>
      </c>
      <c r="K358" s="86">
        <f>'RESUMEN TOTAL'!Q361</f>
        <v>0</v>
      </c>
      <c r="L358" s="86">
        <f>'RESUMEN TOTAL'!R361</f>
        <v>0</v>
      </c>
      <c r="M358" s="86">
        <f>'RESUMEN TOTAL'!S361</f>
        <v>0</v>
      </c>
      <c r="N358" s="86">
        <f>'RESUMEN TOTAL'!T361</f>
        <v>0</v>
      </c>
      <c r="O358" s="86">
        <f>'RESUMEN TOTAL'!U361</f>
        <v>0</v>
      </c>
      <c r="P358" s="86">
        <f>'RESUMEN TOTAL'!V361</f>
        <v>0</v>
      </c>
      <c r="Q358" s="86">
        <f>'RESUMEN TOTAL'!W361</f>
        <v>0</v>
      </c>
      <c r="R358" s="86">
        <f>'RESUMEN TOTAL'!X361</f>
        <v>0</v>
      </c>
      <c r="S358" s="86">
        <f>'RESUMEN TOTAL'!Y361</f>
        <v>0</v>
      </c>
      <c r="T358" s="86">
        <f>'RESUMEN TOTAL'!Z361</f>
        <v>0</v>
      </c>
      <c r="U358" s="86">
        <f>'RESUMEN TOTAL'!AA361</f>
        <v>0</v>
      </c>
      <c r="V358" s="86">
        <f>'RESUMEN TOTAL'!AB361</f>
        <v>0</v>
      </c>
      <c r="W358" s="86">
        <f>'RESUMEN TOTAL'!AC361</f>
        <v>0</v>
      </c>
      <c r="X358" s="86">
        <f>'RESUMEN TOTAL'!AD361</f>
        <v>0</v>
      </c>
      <c r="Y358" s="86">
        <f>'RESUMEN TOTAL'!AE361</f>
        <v>0</v>
      </c>
      <c r="Z358" s="86">
        <f>'RESUMEN TOTAL'!AF361</f>
        <v>0</v>
      </c>
      <c r="AA358" s="86">
        <f>'RESUMEN TOTAL'!AG361</f>
        <v>0</v>
      </c>
      <c r="AB358" s="86">
        <f>'RESUMEN TOTAL'!AH361</f>
        <v>0</v>
      </c>
      <c r="AC358" s="86">
        <f>'RESUMEN TOTAL'!AI361</f>
        <v>0</v>
      </c>
      <c r="AD358" s="86">
        <f>'RESUMEN TOTAL'!AJ361</f>
        <v>0</v>
      </c>
      <c r="AE358" s="86">
        <f>'RESUMEN TOTAL'!AK361</f>
        <v>0</v>
      </c>
      <c r="AF358" s="86">
        <f>'RESUMEN TOTAL'!AL361</f>
        <v>0</v>
      </c>
      <c r="AG358" s="86">
        <f>'RESUMEN TOTAL'!AM361</f>
        <v>0</v>
      </c>
      <c r="AH358" s="86">
        <f>'RESUMEN TOTAL'!AN361</f>
        <v>0</v>
      </c>
      <c r="AI358" s="86">
        <f>'RESUMEN TOTAL'!AO361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TOTAL'!A362</f>
        <v>SANTA ROSA</v>
      </c>
      <c r="B359" t="str">
        <f>'RESUMEN TOTAL'!B362</f>
        <v>SRO21</v>
      </c>
      <c r="C359" t="str">
        <f>'RESUMEN TOTAL'!D362</f>
        <v>NOVAK Y BONN</v>
      </c>
      <c r="D359" s="33" t="str">
        <f>'RESUMEN TOTAL'!E362</f>
        <v>Fija</v>
      </c>
      <c r="E359" s="33" t="str">
        <f>'RESUMEN TOTAL'!F362</f>
        <v>Fibra Optica</v>
      </c>
      <c r="F359" s="86">
        <f>'RESUMEN TOTAL'!L362</f>
        <v>0</v>
      </c>
      <c r="G359" s="86">
        <f>'RESUMEN TOTAL'!M362</f>
        <v>0</v>
      </c>
      <c r="H359" s="86">
        <f>'RESUMEN TOTAL'!N362</f>
        <v>0</v>
      </c>
      <c r="I359" s="86">
        <f>'RESUMEN TOTAL'!O362</f>
        <v>0</v>
      </c>
      <c r="J359" s="86">
        <f>'RESUMEN TOTAL'!P362</f>
        <v>0</v>
      </c>
      <c r="K359" s="86">
        <f>'RESUMEN TOTAL'!Q362</f>
        <v>0</v>
      </c>
      <c r="L359" s="86">
        <f>'RESUMEN TOTAL'!R362</f>
        <v>0</v>
      </c>
      <c r="M359" s="86">
        <f>'RESUMEN TOTAL'!S362</f>
        <v>0</v>
      </c>
      <c r="N359" s="86">
        <f>'RESUMEN TOTAL'!T362</f>
        <v>0</v>
      </c>
      <c r="O359" s="86">
        <f>'RESUMEN TOTAL'!U362</f>
        <v>0</v>
      </c>
      <c r="P359" s="86">
        <f>'RESUMEN TOTAL'!V362</f>
        <v>0</v>
      </c>
      <c r="Q359" s="86">
        <f>'RESUMEN TOTAL'!W362</f>
        <v>0</v>
      </c>
      <c r="R359" s="86">
        <f>'RESUMEN TOTAL'!X362</f>
        <v>0</v>
      </c>
      <c r="S359" s="86">
        <f>'RESUMEN TOTAL'!Y362</f>
        <v>0</v>
      </c>
      <c r="T359" s="86">
        <f>'RESUMEN TOTAL'!Z362</f>
        <v>0</v>
      </c>
      <c r="U359" s="86">
        <f>'RESUMEN TOTAL'!AA362</f>
        <v>0</v>
      </c>
      <c r="V359" s="86">
        <f>'RESUMEN TOTAL'!AB362</f>
        <v>0</v>
      </c>
      <c r="W359" s="86">
        <f>'RESUMEN TOTAL'!AC362</f>
        <v>0</v>
      </c>
      <c r="X359" s="86">
        <f>'RESUMEN TOTAL'!AD362</f>
        <v>0</v>
      </c>
      <c r="Y359" s="86">
        <f>'RESUMEN TOTAL'!AE362</f>
        <v>0</v>
      </c>
      <c r="Z359" s="86">
        <f>'RESUMEN TOTAL'!AF362</f>
        <v>0</v>
      </c>
      <c r="AA359" s="86">
        <f>'RESUMEN TOTAL'!AG362</f>
        <v>0</v>
      </c>
      <c r="AB359" s="86">
        <f>'RESUMEN TOTAL'!AH362</f>
        <v>0</v>
      </c>
      <c r="AC359" s="86">
        <f>'RESUMEN TOTAL'!AI362</f>
        <v>0</v>
      </c>
      <c r="AD359" s="86">
        <f>'RESUMEN TOTAL'!AJ362</f>
        <v>0</v>
      </c>
      <c r="AE359" s="86">
        <f>'RESUMEN TOTAL'!AK362</f>
        <v>0</v>
      </c>
      <c r="AF359" s="86">
        <f>'RESUMEN TOTAL'!AL362</f>
        <v>0</v>
      </c>
      <c r="AG359" s="86">
        <f>'RESUMEN TOTAL'!AM362</f>
        <v>0</v>
      </c>
      <c r="AH359" s="86">
        <f>'RESUMEN TOTAL'!AN362</f>
        <v>0</v>
      </c>
      <c r="AI359" s="86">
        <f>'RESUMEN TOTAL'!AO362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TOTAL'!A363</f>
        <v>SAN RUDECINDO</v>
      </c>
      <c r="B360" t="str">
        <f>'RESUMEN TOTAL'!B363</f>
        <v>SRU01 (fija 1)</v>
      </c>
      <c r="C360" t="str">
        <f>'RESUMEN TOTAL'!D363</f>
        <v>HERNANDARIAS Y AMBATO</v>
      </c>
      <c r="D360" s="33" t="str">
        <f>'RESUMEN TOTAL'!E363</f>
        <v>Fija</v>
      </c>
      <c r="E360" s="33" t="str">
        <f>'RESUMEN TOTAL'!F363</f>
        <v>Fibra Optica</v>
      </c>
      <c r="F360" s="86" t="str">
        <f>'RESUMEN TOTAL'!L363</f>
        <v>APAGADO</v>
      </c>
      <c r="G360" s="86" t="str">
        <f>'RESUMEN TOTAL'!M363</f>
        <v>APAGADO</v>
      </c>
      <c r="H360" s="86" t="str">
        <f>'RESUMEN TOTAL'!N363</f>
        <v>APAGADO</v>
      </c>
      <c r="I360" s="86">
        <f>'RESUMEN TOTAL'!O363</f>
        <v>0</v>
      </c>
      <c r="J360" s="86">
        <f>'RESUMEN TOTAL'!P363</f>
        <v>0</v>
      </c>
      <c r="K360" s="86">
        <f>'RESUMEN TOTAL'!Q363</f>
        <v>0</v>
      </c>
      <c r="L360" s="86">
        <f>'RESUMEN TOTAL'!R363</f>
        <v>0</v>
      </c>
      <c r="M360" s="86">
        <f>'RESUMEN TOTAL'!S363</f>
        <v>0</v>
      </c>
      <c r="N360" s="86">
        <f>'RESUMEN TOTAL'!T363</f>
        <v>0</v>
      </c>
      <c r="O360" s="86">
        <f>'RESUMEN TOTAL'!U363</f>
        <v>0</v>
      </c>
      <c r="P360" s="86">
        <f>'RESUMEN TOTAL'!V363</f>
        <v>0</v>
      </c>
      <c r="Q360" s="86">
        <f>'RESUMEN TOTAL'!W363</f>
        <v>0</v>
      </c>
      <c r="R360" s="86">
        <f>'RESUMEN TOTAL'!X363</f>
        <v>0</v>
      </c>
      <c r="S360" s="86">
        <f>'RESUMEN TOTAL'!Y363</f>
        <v>0</v>
      </c>
      <c r="T360" s="86">
        <f>'RESUMEN TOTAL'!Z363</f>
        <v>0</v>
      </c>
      <c r="U360" s="86">
        <f>'RESUMEN TOTAL'!AA363</f>
        <v>0</v>
      </c>
      <c r="V360" s="86">
        <f>'RESUMEN TOTAL'!AB363</f>
        <v>0</v>
      </c>
      <c r="W360" s="86">
        <f>'RESUMEN TOTAL'!AC363</f>
        <v>0</v>
      </c>
      <c r="X360" s="86">
        <f>'RESUMEN TOTAL'!AD363</f>
        <v>0</v>
      </c>
      <c r="Y360" s="86">
        <f>'RESUMEN TOTAL'!AE363</f>
        <v>0</v>
      </c>
      <c r="Z360" s="86">
        <f>'RESUMEN TOTAL'!AF363</f>
        <v>0</v>
      </c>
      <c r="AA360" s="86">
        <f>'RESUMEN TOTAL'!AG363</f>
        <v>0</v>
      </c>
      <c r="AB360" s="86">
        <f>'RESUMEN TOTAL'!AH363</f>
        <v>0</v>
      </c>
      <c r="AC360" s="86">
        <f>'RESUMEN TOTAL'!AI363</f>
        <v>0</v>
      </c>
      <c r="AD360" s="86">
        <f>'RESUMEN TOTAL'!AJ363</f>
        <v>0</v>
      </c>
      <c r="AE360" s="86">
        <f>'RESUMEN TOTAL'!AK363</f>
        <v>0</v>
      </c>
      <c r="AF360" s="86">
        <f>'RESUMEN TOTAL'!AL363</f>
        <v>0</v>
      </c>
      <c r="AG360" s="86">
        <f>'RESUMEN TOTAL'!AM363</f>
        <v>0</v>
      </c>
      <c r="AH360" s="86">
        <f>'RESUMEN TOTAL'!AN363</f>
        <v>0</v>
      </c>
      <c r="AI360" s="86">
        <f>'RESUMEN TOTAL'!AO363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TOTAL'!A364</f>
        <v>SAN RUDECINDO</v>
      </c>
      <c r="B361" t="str">
        <f>'RESUMEN TOTAL'!B364</f>
        <v>SRU02 (fija 2)</v>
      </c>
      <c r="C361" t="str">
        <f>'RESUMEN TOTAL'!D364</f>
        <v>HERNANDARIAS Y AMBATO</v>
      </c>
      <c r="D361" s="33" t="str">
        <f>'RESUMEN TOTAL'!E364</f>
        <v>Fija</v>
      </c>
      <c r="E361" s="33" t="str">
        <f>'RESUMEN TOTAL'!F364</f>
        <v>Fibra Optica</v>
      </c>
      <c r="F361" s="86" t="str">
        <f>'RESUMEN TOTAL'!L364</f>
        <v>APAGADO</v>
      </c>
      <c r="G361" s="86" t="str">
        <f>'RESUMEN TOTAL'!M364</f>
        <v>APAGADO</v>
      </c>
      <c r="H361" s="86" t="str">
        <f>'RESUMEN TOTAL'!N364</f>
        <v>APAGADO</v>
      </c>
      <c r="I361" s="86">
        <f>'RESUMEN TOTAL'!O364</f>
        <v>0</v>
      </c>
      <c r="J361" s="86">
        <f>'RESUMEN TOTAL'!P364</f>
        <v>0</v>
      </c>
      <c r="K361" s="86">
        <f>'RESUMEN TOTAL'!Q364</f>
        <v>0</v>
      </c>
      <c r="L361" s="86">
        <f>'RESUMEN TOTAL'!R364</f>
        <v>0</v>
      </c>
      <c r="M361" s="86">
        <f>'RESUMEN TOTAL'!S364</f>
        <v>0</v>
      </c>
      <c r="N361" s="86">
        <f>'RESUMEN TOTAL'!T364</f>
        <v>0</v>
      </c>
      <c r="O361" s="86">
        <f>'RESUMEN TOTAL'!U364</f>
        <v>0</v>
      </c>
      <c r="P361" s="86">
        <f>'RESUMEN TOTAL'!V364</f>
        <v>0</v>
      </c>
      <c r="Q361" s="86">
        <f>'RESUMEN TOTAL'!W364</f>
        <v>0</v>
      </c>
      <c r="R361" s="86">
        <f>'RESUMEN TOTAL'!X364</f>
        <v>0</v>
      </c>
      <c r="S361" s="86">
        <f>'RESUMEN TOTAL'!Y364</f>
        <v>0</v>
      </c>
      <c r="T361" s="86">
        <f>'RESUMEN TOTAL'!Z364</f>
        <v>0</v>
      </c>
      <c r="U361" s="86">
        <f>'RESUMEN TOTAL'!AA364</f>
        <v>0</v>
      </c>
      <c r="V361" s="86">
        <f>'RESUMEN TOTAL'!AB364</f>
        <v>0</v>
      </c>
      <c r="W361" s="86">
        <f>'RESUMEN TOTAL'!AC364</f>
        <v>0</v>
      </c>
      <c r="X361" s="86">
        <f>'RESUMEN TOTAL'!AD364</f>
        <v>0</v>
      </c>
      <c r="Y361" s="86">
        <f>'RESUMEN TOTAL'!AE364</f>
        <v>0</v>
      </c>
      <c r="Z361" s="86">
        <f>'RESUMEN TOTAL'!AF364</f>
        <v>0</v>
      </c>
      <c r="AA361" s="86">
        <f>'RESUMEN TOTAL'!AG364</f>
        <v>0</v>
      </c>
      <c r="AB361" s="86">
        <f>'RESUMEN TOTAL'!AH364</f>
        <v>0</v>
      </c>
      <c r="AC361" s="86">
        <f>'RESUMEN TOTAL'!AI364</f>
        <v>0</v>
      </c>
      <c r="AD361" s="86">
        <f>'RESUMEN TOTAL'!AJ364</f>
        <v>0</v>
      </c>
      <c r="AE361" s="86">
        <f>'RESUMEN TOTAL'!AK364</f>
        <v>0</v>
      </c>
      <c r="AF361" s="86">
        <f>'RESUMEN TOTAL'!AL364</f>
        <v>0</v>
      </c>
      <c r="AG361" s="86">
        <f>'RESUMEN TOTAL'!AM364</f>
        <v>0</v>
      </c>
      <c r="AH361" s="86">
        <f>'RESUMEN TOTAL'!AN364</f>
        <v>0</v>
      </c>
      <c r="AI361" s="86">
        <f>'RESUMEN TOTAL'!AO364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TOTAL'!A365</f>
        <v>SAN RUDECINDO</v>
      </c>
      <c r="B362" t="str">
        <f>'RESUMEN TOTAL'!B365</f>
        <v>SRU03</v>
      </c>
      <c r="C362" t="str">
        <f>'RESUMEN TOTAL'!D365</f>
        <v>SANTA SOFIA Y LUIS AGOTE</v>
      </c>
      <c r="D362" s="33" t="str">
        <f>'RESUMEN TOTAL'!E365</f>
        <v>DOMO</v>
      </c>
      <c r="E362" s="33" t="str">
        <f>'RESUMEN TOTAL'!F365</f>
        <v>Fibra Optica</v>
      </c>
      <c r="F362" s="86" t="str">
        <f>'RESUMEN TOTAL'!L365</f>
        <v>APAGADO</v>
      </c>
      <c r="G362" s="86" t="str">
        <f>'RESUMEN TOTAL'!M365</f>
        <v>APAGADO</v>
      </c>
      <c r="H362" s="86" t="str">
        <f>'RESUMEN TOTAL'!N365</f>
        <v>APAGADO</v>
      </c>
      <c r="I362" s="86">
        <f>'RESUMEN TOTAL'!O365</f>
        <v>0</v>
      </c>
      <c r="J362" s="86">
        <f>'RESUMEN TOTAL'!P365</f>
        <v>0</v>
      </c>
      <c r="K362" s="86">
        <f>'RESUMEN TOTAL'!Q365</f>
        <v>0</v>
      </c>
      <c r="L362" s="86">
        <f>'RESUMEN TOTAL'!R365</f>
        <v>0</v>
      </c>
      <c r="M362" s="86">
        <f>'RESUMEN TOTAL'!S365</f>
        <v>0</v>
      </c>
      <c r="N362" s="86">
        <f>'RESUMEN TOTAL'!T365</f>
        <v>0</v>
      </c>
      <c r="O362" s="86">
        <f>'RESUMEN TOTAL'!U365</f>
        <v>0</v>
      </c>
      <c r="P362" s="86">
        <f>'RESUMEN TOTAL'!V365</f>
        <v>0</v>
      </c>
      <c r="Q362" s="86">
        <f>'RESUMEN TOTAL'!W365</f>
        <v>0</v>
      </c>
      <c r="R362" s="86">
        <f>'RESUMEN TOTAL'!X365</f>
        <v>0</v>
      </c>
      <c r="S362" s="86">
        <f>'RESUMEN TOTAL'!Y365</f>
        <v>0</v>
      </c>
      <c r="T362" s="86">
        <f>'RESUMEN TOTAL'!Z365</f>
        <v>0</v>
      </c>
      <c r="U362" s="86">
        <f>'RESUMEN TOTAL'!AA365</f>
        <v>0</v>
      </c>
      <c r="V362" s="86">
        <f>'RESUMEN TOTAL'!AB365</f>
        <v>0</v>
      </c>
      <c r="W362" s="86">
        <f>'RESUMEN TOTAL'!AC365</f>
        <v>0</v>
      </c>
      <c r="X362" s="86">
        <f>'RESUMEN TOTAL'!AD365</f>
        <v>0</v>
      </c>
      <c r="Y362" s="86">
        <f>'RESUMEN TOTAL'!AE365</f>
        <v>0</v>
      </c>
      <c r="Z362" s="86">
        <f>'RESUMEN TOTAL'!AF365</f>
        <v>0</v>
      </c>
      <c r="AA362" s="86">
        <f>'RESUMEN TOTAL'!AG365</f>
        <v>0</v>
      </c>
      <c r="AB362" s="86">
        <f>'RESUMEN TOTAL'!AH365</f>
        <v>0</v>
      </c>
      <c r="AC362" s="86">
        <f>'RESUMEN TOTAL'!AI365</f>
        <v>0</v>
      </c>
      <c r="AD362" s="86">
        <f>'RESUMEN TOTAL'!AJ365</f>
        <v>0</v>
      </c>
      <c r="AE362" s="86">
        <f>'RESUMEN TOTAL'!AK365</f>
        <v>0</v>
      </c>
      <c r="AF362" s="86">
        <f>'RESUMEN TOTAL'!AL365</f>
        <v>0</v>
      </c>
      <c r="AG362" s="86">
        <f>'RESUMEN TOTAL'!AM365</f>
        <v>0</v>
      </c>
      <c r="AH362" s="86">
        <f>'RESUMEN TOTAL'!AN365</f>
        <v>0</v>
      </c>
      <c r="AI362" s="86">
        <f>'RESUMEN TOTAL'!AO365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TOTAL'!A366</f>
        <v>PRESIDENTE SARMIENTO</v>
      </c>
      <c r="B363" t="str">
        <f>'RESUMEN TOTAL'!B366</f>
        <v>VANG 09</v>
      </c>
      <c r="C363" t="str">
        <f>'RESUMEN TOTAL'!D366</f>
        <v>Ruta 36 y Senzabello</v>
      </c>
      <c r="D363" s="33" t="str">
        <f>'RESUMEN TOTAL'!E366</f>
        <v>Domo</v>
      </c>
      <c r="E363" s="33" t="str">
        <f>'RESUMEN TOTAL'!F366</f>
        <v>PTO A FO</v>
      </c>
      <c r="F363" s="86">
        <f>'RESUMEN TOTAL'!L366</f>
        <v>0</v>
      </c>
      <c r="G363" s="86">
        <f>'RESUMEN TOTAL'!M366</f>
        <v>0</v>
      </c>
      <c r="H363" s="86">
        <f>'RESUMEN TOTAL'!N366</f>
        <v>0</v>
      </c>
      <c r="I363" s="86">
        <f>'RESUMEN TOTAL'!O366</f>
        <v>0</v>
      </c>
      <c r="J363" s="86">
        <f>'RESUMEN TOTAL'!P366</f>
        <v>0</v>
      </c>
      <c r="K363" s="86">
        <f>'RESUMEN TOTAL'!Q366</f>
        <v>0</v>
      </c>
      <c r="L363" s="86">
        <f>'RESUMEN TOTAL'!R366</f>
        <v>0</v>
      </c>
      <c r="M363" s="86">
        <f>'RESUMEN TOTAL'!S366</f>
        <v>0</v>
      </c>
      <c r="N363" s="86">
        <f>'RESUMEN TOTAL'!T366</f>
        <v>0</v>
      </c>
      <c r="O363" s="86">
        <f>'RESUMEN TOTAL'!U366</f>
        <v>0</v>
      </c>
      <c r="P363" s="86">
        <f>'RESUMEN TOTAL'!V366</f>
        <v>0</v>
      </c>
      <c r="Q363" s="86">
        <f>'RESUMEN TOTAL'!W366</f>
        <v>0</v>
      </c>
      <c r="R363" s="86">
        <f>'RESUMEN TOTAL'!X366</f>
        <v>0</v>
      </c>
      <c r="S363" s="86">
        <f>'RESUMEN TOTAL'!Y366</f>
        <v>0</v>
      </c>
      <c r="T363" s="86">
        <f>'RESUMEN TOTAL'!Z366</f>
        <v>0</v>
      </c>
      <c r="U363" s="86">
        <f>'RESUMEN TOTAL'!AA366</f>
        <v>0</v>
      </c>
      <c r="V363" s="86">
        <f>'RESUMEN TOTAL'!AB366</f>
        <v>0</v>
      </c>
      <c r="W363" s="86">
        <f>'RESUMEN TOTAL'!AC366</f>
        <v>0</v>
      </c>
      <c r="X363" s="86">
        <f>'RESUMEN TOTAL'!AD366</f>
        <v>0</v>
      </c>
      <c r="Y363" s="86">
        <f>'RESUMEN TOTAL'!AE366</f>
        <v>0</v>
      </c>
      <c r="Z363" s="86">
        <f>'RESUMEN TOTAL'!AF366</f>
        <v>0</v>
      </c>
      <c r="AA363" s="86">
        <f>'RESUMEN TOTAL'!AG366</f>
        <v>0</v>
      </c>
      <c r="AB363" s="86">
        <f>'RESUMEN TOTAL'!AH366</f>
        <v>0</v>
      </c>
      <c r="AC363" s="86">
        <f>'RESUMEN TOTAL'!AI366</f>
        <v>0</v>
      </c>
      <c r="AD363" s="86">
        <f>'RESUMEN TOTAL'!AJ366</f>
        <v>0</v>
      </c>
      <c r="AE363" s="86">
        <f>'RESUMEN TOTAL'!AK366</f>
        <v>0</v>
      </c>
      <c r="AF363" s="86">
        <f>'RESUMEN TOTAL'!AL366</f>
        <v>0</v>
      </c>
      <c r="AG363" s="86">
        <f>'RESUMEN TOTAL'!AM366</f>
        <v>0</v>
      </c>
      <c r="AH363" s="86">
        <f>'RESUMEN TOTAL'!AN366</f>
        <v>0</v>
      </c>
      <c r="AI363" s="86">
        <f>'RESUMEN TOTAL'!AO366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TOTAL'!A367</f>
        <v>VILLA ANGELICA</v>
      </c>
      <c r="B364" t="str">
        <f>'RESUMEN TOTAL'!B367</f>
        <v>VANG01</v>
      </c>
      <c r="C364" t="str">
        <f>'RESUMEN TOTAL'!D367</f>
        <v>Senzabello y Necochea</v>
      </c>
      <c r="D364" s="33" t="str">
        <f>'RESUMEN TOTAL'!E367</f>
        <v>Domo</v>
      </c>
      <c r="E364" s="33" t="str">
        <f>'RESUMEN TOTAL'!F367</f>
        <v>PTO A FO</v>
      </c>
      <c r="F364" s="86">
        <f>'RESUMEN TOTAL'!L367</f>
        <v>0</v>
      </c>
      <c r="G364" s="86">
        <f>'RESUMEN TOTAL'!M367</f>
        <v>0</v>
      </c>
      <c r="H364" s="86">
        <f>'RESUMEN TOTAL'!N367</f>
        <v>0</v>
      </c>
      <c r="I364" s="86">
        <f>'RESUMEN TOTAL'!O367</f>
        <v>0</v>
      </c>
      <c r="J364" s="86">
        <f>'RESUMEN TOTAL'!P367</f>
        <v>0</v>
      </c>
      <c r="K364" s="86">
        <f>'RESUMEN TOTAL'!Q367</f>
        <v>0</v>
      </c>
      <c r="L364" s="86">
        <f>'RESUMEN TOTAL'!R367</f>
        <v>0</v>
      </c>
      <c r="M364" s="86">
        <f>'RESUMEN TOTAL'!S367</f>
        <v>0</v>
      </c>
      <c r="N364" s="86">
        <f>'RESUMEN TOTAL'!T367</f>
        <v>0</v>
      </c>
      <c r="O364" s="86">
        <f>'RESUMEN TOTAL'!U367</f>
        <v>0</v>
      </c>
      <c r="P364" s="86">
        <f>'RESUMEN TOTAL'!V367</f>
        <v>0</v>
      </c>
      <c r="Q364" s="86">
        <f>'RESUMEN TOTAL'!W367</f>
        <v>0</v>
      </c>
      <c r="R364" s="86">
        <f>'RESUMEN TOTAL'!X367</f>
        <v>0</v>
      </c>
      <c r="S364" s="86">
        <f>'RESUMEN TOTAL'!Y367</f>
        <v>0</v>
      </c>
      <c r="T364" s="86">
        <f>'RESUMEN TOTAL'!Z367</f>
        <v>0</v>
      </c>
      <c r="U364" s="86">
        <f>'RESUMEN TOTAL'!AA367</f>
        <v>0</v>
      </c>
      <c r="V364" s="86">
        <f>'RESUMEN TOTAL'!AB367</f>
        <v>0</v>
      </c>
      <c r="W364" s="86">
        <f>'RESUMEN TOTAL'!AC367</f>
        <v>0</v>
      </c>
      <c r="X364" s="86">
        <f>'RESUMEN TOTAL'!AD367</f>
        <v>0</v>
      </c>
      <c r="Y364" s="86">
        <f>'RESUMEN TOTAL'!AE367</f>
        <v>0</v>
      </c>
      <c r="Z364" s="86">
        <f>'RESUMEN TOTAL'!AF367</f>
        <v>0</v>
      </c>
      <c r="AA364" s="86">
        <f>'RESUMEN TOTAL'!AG367</f>
        <v>0</v>
      </c>
      <c r="AB364" s="86">
        <f>'RESUMEN TOTAL'!AH367</f>
        <v>0</v>
      </c>
      <c r="AC364" s="86">
        <f>'RESUMEN TOTAL'!AI367</f>
        <v>0</v>
      </c>
      <c r="AD364" s="86">
        <f>'RESUMEN TOTAL'!AJ367</f>
        <v>0</v>
      </c>
      <c r="AE364" s="86">
        <f>'RESUMEN TOTAL'!AK367</f>
        <v>0</v>
      </c>
      <c r="AF364" s="86">
        <f>'RESUMEN TOTAL'!AL367</f>
        <v>0</v>
      </c>
      <c r="AG364" s="86">
        <f>'RESUMEN TOTAL'!AM367</f>
        <v>0</v>
      </c>
      <c r="AH364" s="86">
        <f>'RESUMEN TOTAL'!AN367</f>
        <v>0</v>
      </c>
      <c r="AI364" s="86">
        <f>'RESUMEN TOTAL'!AO367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TOTAL'!A368</f>
        <v>VILLA ANGELICA</v>
      </c>
      <c r="B365" t="str">
        <f>'RESUMEN TOTAL'!B368</f>
        <v>VANG02</v>
      </c>
      <c r="C365" t="str">
        <f>'RESUMEN TOTAL'!D368</f>
        <v>Thevenet y Ruta 36</v>
      </c>
      <c r="D365" s="33" t="str">
        <f>'RESUMEN TOTAL'!E368</f>
        <v>Domo</v>
      </c>
      <c r="E365" s="33" t="str">
        <f>'RESUMEN TOTAL'!F368</f>
        <v>Fibra Optica</v>
      </c>
      <c r="F365" s="86">
        <f>'RESUMEN TOTAL'!L368</f>
        <v>0</v>
      </c>
      <c r="G365" s="86">
        <f>'RESUMEN TOTAL'!M368</f>
        <v>0</v>
      </c>
      <c r="H365" s="86">
        <f>'RESUMEN TOTAL'!N368</f>
        <v>0</v>
      </c>
      <c r="I365" s="86">
        <f>'RESUMEN TOTAL'!O368</f>
        <v>0</v>
      </c>
      <c r="J365" s="86">
        <f>'RESUMEN TOTAL'!P368</f>
        <v>0</v>
      </c>
      <c r="K365" s="86">
        <f>'RESUMEN TOTAL'!Q368</f>
        <v>0</v>
      </c>
      <c r="L365" s="86">
        <f>'RESUMEN TOTAL'!R368</f>
        <v>0</v>
      </c>
      <c r="M365" s="86">
        <f>'RESUMEN TOTAL'!S368</f>
        <v>0</v>
      </c>
      <c r="N365" s="86">
        <f>'RESUMEN TOTAL'!T368</f>
        <v>0</v>
      </c>
      <c r="O365" s="86">
        <f>'RESUMEN TOTAL'!U368</f>
        <v>0</v>
      </c>
      <c r="P365" s="86">
        <f>'RESUMEN TOTAL'!V368</f>
        <v>0</v>
      </c>
      <c r="Q365" s="86">
        <f>'RESUMEN TOTAL'!W368</f>
        <v>0</v>
      </c>
      <c r="R365" s="86">
        <f>'RESUMEN TOTAL'!X368</f>
        <v>0</v>
      </c>
      <c r="S365" s="86">
        <f>'RESUMEN TOTAL'!Y368</f>
        <v>0</v>
      </c>
      <c r="T365" s="86">
        <f>'RESUMEN TOTAL'!Z368</f>
        <v>0</v>
      </c>
      <c r="U365" s="86">
        <f>'RESUMEN TOTAL'!AA368</f>
        <v>0</v>
      </c>
      <c r="V365" s="86">
        <f>'RESUMEN TOTAL'!AB368</f>
        <v>0</v>
      </c>
      <c r="W365" s="86">
        <f>'RESUMEN TOTAL'!AC368</f>
        <v>0</v>
      </c>
      <c r="X365" s="86">
        <f>'RESUMEN TOTAL'!AD368</f>
        <v>0</v>
      </c>
      <c r="Y365" s="86">
        <f>'RESUMEN TOTAL'!AE368</f>
        <v>0</v>
      </c>
      <c r="Z365" s="86">
        <f>'RESUMEN TOTAL'!AF368</f>
        <v>0</v>
      </c>
      <c r="AA365" s="86">
        <f>'RESUMEN TOTAL'!AG368</f>
        <v>0</v>
      </c>
      <c r="AB365" s="86">
        <f>'RESUMEN TOTAL'!AH368</f>
        <v>0</v>
      </c>
      <c r="AC365" s="86">
        <f>'RESUMEN TOTAL'!AI368</f>
        <v>0</v>
      </c>
      <c r="AD365" s="86">
        <f>'RESUMEN TOTAL'!AJ368</f>
        <v>0</v>
      </c>
      <c r="AE365" s="86">
        <f>'RESUMEN TOTAL'!AK368</f>
        <v>0</v>
      </c>
      <c r="AF365" s="86">
        <f>'RESUMEN TOTAL'!AL368</f>
        <v>0</v>
      </c>
      <c r="AG365" s="86">
        <f>'RESUMEN TOTAL'!AM368</f>
        <v>0</v>
      </c>
      <c r="AH365" s="86">
        <f>'RESUMEN TOTAL'!AN368</f>
        <v>0</v>
      </c>
      <c r="AI365" s="86">
        <f>'RESUMEN TOTAL'!AO368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TOTAL'!A369</f>
        <v>VILLA DEL PLATA</v>
      </c>
      <c r="B366" t="str">
        <f>'RESUMEN TOTAL'!B369</f>
        <v>VANG03</v>
      </c>
      <c r="C366" t="str">
        <f>'RESUMEN TOTAL'!D369</f>
        <v>Thevenet 1950</v>
      </c>
      <c r="D366" s="33" t="str">
        <f>'RESUMEN TOTAL'!E369</f>
        <v>Domo</v>
      </c>
      <c r="E366" s="33" t="str">
        <f>'RESUMEN TOTAL'!F369</f>
        <v>Fibra Optica</v>
      </c>
      <c r="F366" s="86">
        <f>'RESUMEN TOTAL'!L369</f>
        <v>0</v>
      </c>
      <c r="G366" s="86">
        <f>'RESUMEN TOTAL'!M369</f>
        <v>0</v>
      </c>
      <c r="H366" s="86">
        <f>'RESUMEN TOTAL'!N369</f>
        <v>0</v>
      </c>
      <c r="I366" s="86">
        <f>'RESUMEN TOTAL'!O369</f>
        <v>0</v>
      </c>
      <c r="J366" s="86">
        <f>'RESUMEN TOTAL'!P369</f>
        <v>0</v>
      </c>
      <c r="K366" s="86">
        <f>'RESUMEN TOTAL'!Q369</f>
        <v>0</v>
      </c>
      <c r="L366" s="86">
        <f>'RESUMEN TOTAL'!R369</f>
        <v>0</v>
      </c>
      <c r="M366" s="86">
        <f>'RESUMEN TOTAL'!S369</f>
        <v>0</v>
      </c>
      <c r="N366" s="86">
        <f>'RESUMEN TOTAL'!T369</f>
        <v>0</v>
      </c>
      <c r="O366" s="86">
        <f>'RESUMEN TOTAL'!U369</f>
        <v>0</v>
      </c>
      <c r="P366" s="86">
        <f>'RESUMEN TOTAL'!V369</f>
        <v>0</v>
      </c>
      <c r="Q366" s="86">
        <f>'RESUMEN TOTAL'!W369</f>
        <v>0</v>
      </c>
      <c r="R366" s="86">
        <f>'RESUMEN TOTAL'!X369</f>
        <v>0</v>
      </c>
      <c r="S366" s="86">
        <f>'RESUMEN TOTAL'!Y369</f>
        <v>0</v>
      </c>
      <c r="T366" s="86">
        <f>'RESUMEN TOTAL'!Z369</f>
        <v>0</v>
      </c>
      <c r="U366" s="86">
        <f>'RESUMEN TOTAL'!AA369</f>
        <v>0</v>
      </c>
      <c r="V366" s="86">
        <f>'RESUMEN TOTAL'!AB369</f>
        <v>0</v>
      </c>
      <c r="W366" s="86">
        <f>'RESUMEN TOTAL'!AC369</f>
        <v>0</v>
      </c>
      <c r="X366" s="86">
        <f>'RESUMEN TOTAL'!AD369</f>
        <v>0</v>
      </c>
      <c r="Y366" s="86">
        <f>'RESUMEN TOTAL'!AE369</f>
        <v>0</v>
      </c>
      <c r="Z366" s="86">
        <f>'RESUMEN TOTAL'!AF369</f>
        <v>0</v>
      </c>
      <c r="AA366" s="86">
        <f>'RESUMEN TOTAL'!AG369</f>
        <v>0</v>
      </c>
      <c r="AB366" s="86">
        <f>'RESUMEN TOTAL'!AH369</f>
        <v>0</v>
      </c>
      <c r="AC366" s="86">
        <f>'RESUMEN TOTAL'!AI369</f>
        <v>0</v>
      </c>
      <c r="AD366" s="86">
        <f>'RESUMEN TOTAL'!AJ369</f>
        <v>0</v>
      </c>
      <c r="AE366" s="86">
        <f>'RESUMEN TOTAL'!AK369</f>
        <v>0</v>
      </c>
      <c r="AF366" s="86">
        <f>'RESUMEN TOTAL'!AL369</f>
        <v>0</v>
      </c>
      <c r="AG366" s="86">
        <f>'RESUMEN TOTAL'!AM369</f>
        <v>0</v>
      </c>
      <c r="AH366" s="86">
        <f>'RESUMEN TOTAL'!AN369</f>
        <v>0</v>
      </c>
      <c r="AI366" s="86">
        <f>'RESUMEN TOTAL'!AO369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TOTAL'!A370</f>
        <v>VILLA ANGELICA</v>
      </c>
      <c r="B367" t="str">
        <f>'RESUMEN TOTAL'!B370</f>
        <v>VANG04</v>
      </c>
      <c r="C367" t="str">
        <f>'RESUMEN TOTAL'!D370</f>
        <v>Storni e/Thevenet y Calle 158</v>
      </c>
      <c r="D367" s="33" t="str">
        <f>'RESUMEN TOTAL'!E370</f>
        <v>DOMO</v>
      </c>
      <c r="E367" s="33" t="str">
        <f>'RESUMEN TOTAL'!F370</f>
        <v>Fibra Optica</v>
      </c>
      <c r="F367" s="86">
        <f>'RESUMEN TOTAL'!L370</f>
        <v>0</v>
      </c>
      <c r="G367" s="86">
        <f>'RESUMEN TOTAL'!M370</f>
        <v>0</v>
      </c>
      <c r="H367" s="86">
        <f>'RESUMEN TOTAL'!N370</f>
        <v>0</v>
      </c>
      <c r="I367" s="86">
        <f>'RESUMEN TOTAL'!O370</f>
        <v>0</v>
      </c>
      <c r="J367" s="86">
        <f>'RESUMEN TOTAL'!P370</f>
        <v>0</v>
      </c>
      <c r="K367" s="86">
        <f>'RESUMEN TOTAL'!Q370</f>
        <v>0</v>
      </c>
      <c r="L367" s="86">
        <f>'RESUMEN TOTAL'!R370</f>
        <v>0</v>
      </c>
      <c r="M367" s="86">
        <f>'RESUMEN TOTAL'!S370</f>
        <v>0</v>
      </c>
      <c r="N367" s="86">
        <f>'RESUMEN TOTAL'!T370</f>
        <v>0</v>
      </c>
      <c r="O367" s="86">
        <f>'RESUMEN TOTAL'!U370</f>
        <v>0</v>
      </c>
      <c r="P367" s="86">
        <f>'RESUMEN TOTAL'!V370</f>
        <v>0</v>
      </c>
      <c r="Q367" s="86">
        <f>'RESUMEN TOTAL'!W370</f>
        <v>0</v>
      </c>
      <c r="R367" s="86">
        <f>'RESUMEN TOTAL'!X370</f>
        <v>0</v>
      </c>
      <c r="S367" s="86">
        <f>'RESUMEN TOTAL'!Y370</f>
        <v>0</v>
      </c>
      <c r="T367" s="86">
        <f>'RESUMEN TOTAL'!Z370</f>
        <v>0</v>
      </c>
      <c r="U367" s="86">
        <f>'RESUMEN TOTAL'!AA370</f>
        <v>0</v>
      </c>
      <c r="V367" s="86">
        <f>'RESUMEN TOTAL'!AB370</f>
        <v>0</v>
      </c>
      <c r="W367" s="86">
        <f>'RESUMEN TOTAL'!AC370</f>
        <v>0</v>
      </c>
      <c r="X367" s="86">
        <f>'RESUMEN TOTAL'!AD370</f>
        <v>0</v>
      </c>
      <c r="Y367" s="86">
        <f>'RESUMEN TOTAL'!AE370</f>
        <v>0</v>
      </c>
      <c r="Z367" s="86">
        <f>'RESUMEN TOTAL'!AF370</f>
        <v>0</v>
      </c>
      <c r="AA367" s="86">
        <f>'RESUMEN TOTAL'!AG370</f>
        <v>0</v>
      </c>
      <c r="AB367" s="86">
        <f>'RESUMEN TOTAL'!AH370</f>
        <v>0</v>
      </c>
      <c r="AC367" s="86">
        <f>'RESUMEN TOTAL'!AI370</f>
        <v>0</v>
      </c>
      <c r="AD367" s="86">
        <f>'RESUMEN TOTAL'!AJ370</f>
        <v>0</v>
      </c>
      <c r="AE367" s="86">
        <f>'RESUMEN TOTAL'!AK370</f>
        <v>0</v>
      </c>
      <c r="AF367" s="86">
        <f>'RESUMEN TOTAL'!AL370</f>
        <v>0</v>
      </c>
      <c r="AG367" s="86">
        <f>'RESUMEN TOTAL'!AM370</f>
        <v>0</v>
      </c>
      <c r="AH367" s="86">
        <f>'RESUMEN TOTAL'!AN370</f>
        <v>0</v>
      </c>
      <c r="AI367" s="86">
        <f>'RESUMEN TOTAL'!AO370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TOTAL'!A371</f>
        <v>VILLA ANGELICA</v>
      </c>
      <c r="B368" t="str">
        <f>'RESUMEN TOTAL'!B371</f>
        <v>VANG05</v>
      </c>
      <c r="C368" t="str">
        <f>'RESUMEN TOTAL'!D371</f>
        <v>Storni y Thevenet</v>
      </c>
      <c r="D368" s="33" t="str">
        <f>'RESUMEN TOTAL'!E371</f>
        <v>Domo</v>
      </c>
      <c r="E368" s="33" t="str">
        <f>'RESUMEN TOTAL'!F371</f>
        <v>Fibra Optica</v>
      </c>
      <c r="F368" s="86">
        <f>'RESUMEN TOTAL'!L371</f>
        <v>0</v>
      </c>
      <c r="G368" s="86">
        <f>'RESUMEN TOTAL'!M371</f>
        <v>0</v>
      </c>
      <c r="H368" s="86">
        <f>'RESUMEN TOTAL'!N371</f>
        <v>0</v>
      </c>
      <c r="I368" s="86">
        <f>'RESUMEN TOTAL'!O371</f>
        <v>0</v>
      </c>
      <c r="J368" s="86">
        <f>'RESUMEN TOTAL'!P371</f>
        <v>0</v>
      </c>
      <c r="K368" s="86">
        <f>'RESUMEN TOTAL'!Q371</f>
        <v>0</v>
      </c>
      <c r="L368" s="86">
        <f>'RESUMEN TOTAL'!R371</f>
        <v>0</v>
      </c>
      <c r="M368" s="86">
        <f>'RESUMEN TOTAL'!S371</f>
        <v>0</v>
      </c>
      <c r="N368" s="86">
        <f>'RESUMEN TOTAL'!T371</f>
        <v>0</v>
      </c>
      <c r="O368" s="86">
        <f>'RESUMEN TOTAL'!U371</f>
        <v>0</v>
      </c>
      <c r="P368" s="86">
        <f>'RESUMEN TOTAL'!V371</f>
        <v>0</v>
      </c>
      <c r="Q368" s="86">
        <f>'RESUMEN TOTAL'!W371</f>
        <v>0</v>
      </c>
      <c r="R368" s="86">
        <f>'RESUMEN TOTAL'!X371</f>
        <v>0</v>
      </c>
      <c r="S368" s="86">
        <f>'RESUMEN TOTAL'!Y371</f>
        <v>0</v>
      </c>
      <c r="T368" s="86">
        <f>'RESUMEN TOTAL'!Z371</f>
        <v>0</v>
      </c>
      <c r="U368" s="86">
        <f>'RESUMEN TOTAL'!AA371</f>
        <v>0</v>
      </c>
      <c r="V368" s="86">
        <f>'RESUMEN TOTAL'!AB371</f>
        <v>0</v>
      </c>
      <c r="W368" s="86">
        <f>'RESUMEN TOTAL'!AC371</f>
        <v>0</v>
      </c>
      <c r="X368" s="86">
        <f>'RESUMEN TOTAL'!AD371</f>
        <v>0</v>
      </c>
      <c r="Y368" s="86">
        <f>'RESUMEN TOTAL'!AE371</f>
        <v>0</v>
      </c>
      <c r="Z368" s="86">
        <f>'RESUMEN TOTAL'!AF371</f>
        <v>0</v>
      </c>
      <c r="AA368" s="86">
        <f>'RESUMEN TOTAL'!AG371</f>
        <v>0</v>
      </c>
      <c r="AB368" s="86">
        <f>'RESUMEN TOTAL'!AH371</f>
        <v>0</v>
      </c>
      <c r="AC368" s="86">
        <f>'RESUMEN TOTAL'!AI371</f>
        <v>0</v>
      </c>
      <c r="AD368" s="86">
        <f>'RESUMEN TOTAL'!AJ371</f>
        <v>0</v>
      </c>
      <c r="AE368" s="86">
        <f>'RESUMEN TOTAL'!AK371</f>
        <v>0</v>
      </c>
      <c r="AF368" s="86">
        <f>'RESUMEN TOTAL'!AL371</f>
        <v>0</v>
      </c>
      <c r="AG368" s="86">
        <f>'RESUMEN TOTAL'!AM371</f>
        <v>0</v>
      </c>
      <c r="AH368" s="86">
        <f>'RESUMEN TOTAL'!AN371</f>
        <v>0</v>
      </c>
      <c r="AI368" s="86">
        <f>'RESUMEN TOTAL'!AO371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TOTAL'!A372</f>
        <v>VILLA ANGELICA</v>
      </c>
      <c r="B369" t="str">
        <f>'RESUMEN TOTAL'!B372</f>
        <v>VANG06</v>
      </c>
      <c r="C369" t="str">
        <f>'RESUMEN TOTAL'!D372</f>
        <v>Arenales e/Thevenet y Calle 158</v>
      </c>
      <c r="D369" s="33" t="str">
        <f>'RESUMEN TOTAL'!E372</f>
        <v>DOMO</v>
      </c>
      <c r="E369" s="33" t="str">
        <f>'RESUMEN TOTAL'!F372</f>
        <v>Fibra Optica</v>
      </c>
      <c r="F369" s="86">
        <f>'RESUMEN TOTAL'!L372</f>
        <v>0</v>
      </c>
      <c r="G369" s="86">
        <f>'RESUMEN TOTAL'!M372</f>
        <v>0</v>
      </c>
      <c r="H369" s="86">
        <f>'RESUMEN TOTAL'!N372</f>
        <v>0</v>
      </c>
      <c r="I369" s="86">
        <f>'RESUMEN TOTAL'!O372</f>
        <v>0</v>
      </c>
      <c r="J369" s="86">
        <f>'RESUMEN TOTAL'!P372</f>
        <v>0</v>
      </c>
      <c r="K369" s="86">
        <f>'RESUMEN TOTAL'!Q372</f>
        <v>0</v>
      </c>
      <c r="L369" s="86">
        <f>'RESUMEN TOTAL'!R372</f>
        <v>0</v>
      </c>
      <c r="M369" s="86">
        <f>'RESUMEN TOTAL'!S372</f>
        <v>0</v>
      </c>
      <c r="N369" s="86">
        <f>'RESUMEN TOTAL'!T372</f>
        <v>0</v>
      </c>
      <c r="O369" s="86">
        <f>'RESUMEN TOTAL'!U372</f>
        <v>0</v>
      </c>
      <c r="P369" s="86">
        <f>'RESUMEN TOTAL'!V372</f>
        <v>0</v>
      </c>
      <c r="Q369" s="86">
        <f>'RESUMEN TOTAL'!W372</f>
        <v>0</v>
      </c>
      <c r="R369" s="86">
        <f>'RESUMEN TOTAL'!X372</f>
        <v>0</v>
      </c>
      <c r="S369" s="86">
        <f>'RESUMEN TOTAL'!Y372</f>
        <v>0</v>
      </c>
      <c r="T369" s="86">
        <f>'RESUMEN TOTAL'!Z372</f>
        <v>0</v>
      </c>
      <c r="U369" s="86">
        <f>'RESUMEN TOTAL'!AA372</f>
        <v>0</v>
      </c>
      <c r="V369" s="86">
        <f>'RESUMEN TOTAL'!AB372</f>
        <v>0</v>
      </c>
      <c r="W369" s="86">
        <f>'RESUMEN TOTAL'!AC372</f>
        <v>0</v>
      </c>
      <c r="X369" s="86">
        <f>'RESUMEN TOTAL'!AD372</f>
        <v>0</v>
      </c>
      <c r="Y369" s="86">
        <f>'RESUMEN TOTAL'!AE372</f>
        <v>0</v>
      </c>
      <c r="Z369" s="86">
        <f>'RESUMEN TOTAL'!AF372</f>
        <v>0</v>
      </c>
      <c r="AA369" s="86">
        <f>'RESUMEN TOTAL'!AG372</f>
        <v>0</v>
      </c>
      <c r="AB369" s="86">
        <f>'RESUMEN TOTAL'!AH372</f>
        <v>0</v>
      </c>
      <c r="AC369" s="86">
        <f>'RESUMEN TOTAL'!AI372</f>
        <v>0</v>
      </c>
      <c r="AD369" s="86">
        <f>'RESUMEN TOTAL'!AJ372</f>
        <v>0</v>
      </c>
      <c r="AE369" s="86">
        <f>'RESUMEN TOTAL'!AK372</f>
        <v>0</v>
      </c>
      <c r="AF369" s="86">
        <f>'RESUMEN TOTAL'!AL372</f>
        <v>0</v>
      </c>
      <c r="AG369" s="86">
        <f>'RESUMEN TOTAL'!AM372</f>
        <v>0</v>
      </c>
      <c r="AH369" s="86">
        <f>'RESUMEN TOTAL'!AN372</f>
        <v>0</v>
      </c>
      <c r="AI369" s="86">
        <f>'RESUMEN TOTAL'!AO372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TOTAL'!A373</f>
        <v>VILLA ANGELICA</v>
      </c>
      <c r="B370" t="str">
        <f>'RESUMEN TOTAL'!B373</f>
        <v>VANG07</v>
      </c>
      <c r="C370" t="str">
        <f>'RESUMEN TOTAL'!D373</f>
        <v>Arenales y Thevenet</v>
      </c>
      <c r="D370" s="33" t="str">
        <f>'RESUMEN TOTAL'!E373</f>
        <v>Domo</v>
      </c>
      <c r="E370" s="33" t="str">
        <f>'RESUMEN TOTAL'!F373</f>
        <v>Fibra Optica</v>
      </c>
      <c r="F370" s="86">
        <f>'RESUMEN TOTAL'!L373</f>
        <v>0</v>
      </c>
      <c r="G370" s="86">
        <f>'RESUMEN TOTAL'!M373</f>
        <v>0</v>
      </c>
      <c r="H370" s="86">
        <f>'RESUMEN TOTAL'!N373</f>
        <v>0</v>
      </c>
      <c r="I370" s="86">
        <f>'RESUMEN TOTAL'!O373</f>
        <v>0</v>
      </c>
      <c r="J370" s="86">
        <f>'RESUMEN TOTAL'!P373</f>
        <v>0</v>
      </c>
      <c r="K370" s="86">
        <f>'RESUMEN TOTAL'!Q373</f>
        <v>0</v>
      </c>
      <c r="L370" s="86">
        <f>'RESUMEN TOTAL'!R373</f>
        <v>0</v>
      </c>
      <c r="M370" s="86">
        <f>'RESUMEN TOTAL'!S373</f>
        <v>0</v>
      </c>
      <c r="N370" s="86">
        <f>'RESUMEN TOTAL'!T373</f>
        <v>0</v>
      </c>
      <c r="O370" s="86">
        <f>'RESUMEN TOTAL'!U373</f>
        <v>0</v>
      </c>
      <c r="P370" s="86">
        <f>'RESUMEN TOTAL'!V373</f>
        <v>0</v>
      </c>
      <c r="Q370" s="86">
        <f>'RESUMEN TOTAL'!W373</f>
        <v>0</v>
      </c>
      <c r="R370" s="86">
        <f>'RESUMEN TOTAL'!X373</f>
        <v>0</v>
      </c>
      <c r="S370" s="86">
        <f>'RESUMEN TOTAL'!Y373</f>
        <v>0</v>
      </c>
      <c r="T370" s="86">
        <f>'RESUMEN TOTAL'!Z373</f>
        <v>0</v>
      </c>
      <c r="U370" s="86">
        <f>'RESUMEN TOTAL'!AA373</f>
        <v>0</v>
      </c>
      <c r="V370" s="86">
        <f>'RESUMEN TOTAL'!AB373</f>
        <v>0</v>
      </c>
      <c r="W370" s="86">
        <f>'RESUMEN TOTAL'!AC373</f>
        <v>0</v>
      </c>
      <c r="X370" s="86">
        <f>'RESUMEN TOTAL'!AD373</f>
        <v>0</v>
      </c>
      <c r="Y370" s="86">
        <f>'RESUMEN TOTAL'!AE373</f>
        <v>0</v>
      </c>
      <c r="Z370" s="86">
        <f>'RESUMEN TOTAL'!AF373</f>
        <v>0</v>
      </c>
      <c r="AA370" s="86">
        <f>'RESUMEN TOTAL'!AG373</f>
        <v>0</v>
      </c>
      <c r="AB370" s="86">
        <f>'RESUMEN TOTAL'!AH373</f>
        <v>0</v>
      </c>
      <c r="AC370" s="86">
        <f>'RESUMEN TOTAL'!AI373</f>
        <v>0</v>
      </c>
      <c r="AD370" s="86">
        <f>'RESUMEN TOTAL'!AJ373</f>
        <v>0</v>
      </c>
      <c r="AE370" s="86">
        <f>'RESUMEN TOTAL'!AK373</f>
        <v>0</v>
      </c>
      <c r="AF370" s="86">
        <f>'RESUMEN TOTAL'!AL373</f>
        <v>0</v>
      </c>
      <c r="AG370" s="86">
        <f>'RESUMEN TOTAL'!AM373</f>
        <v>0</v>
      </c>
      <c r="AH370" s="86">
        <f>'RESUMEN TOTAL'!AN373</f>
        <v>0</v>
      </c>
      <c r="AI370" s="86">
        <f>'RESUMEN TOTAL'!AO373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TOTAL'!A374</f>
        <v>VILLA ANGELICA</v>
      </c>
      <c r="B371" t="str">
        <f>'RESUMEN TOTAL'!B374</f>
        <v>VANG08</v>
      </c>
      <c r="C371" t="str">
        <f>'RESUMEN TOTAL'!D374</f>
        <v>Calle 158 al 2200</v>
      </c>
      <c r="D371" s="33" t="str">
        <f>'RESUMEN TOTAL'!E374</f>
        <v>Domo</v>
      </c>
      <c r="E371" s="33" t="str">
        <f>'RESUMEN TOTAL'!F374</f>
        <v>PTO A FO</v>
      </c>
      <c r="F371" s="86">
        <f>'RESUMEN TOTAL'!L374</f>
        <v>0</v>
      </c>
      <c r="G371" s="86">
        <f>'RESUMEN TOTAL'!M374</f>
        <v>0</v>
      </c>
      <c r="H371" s="86">
        <f>'RESUMEN TOTAL'!N374</f>
        <v>0</v>
      </c>
      <c r="I371" s="86">
        <f>'RESUMEN TOTAL'!O374</f>
        <v>0</v>
      </c>
      <c r="J371" s="86">
        <f>'RESUMEN TOTAL'!P374</f>
        <v>0</v>
      </c>
      <c r="K371" s="86">
        <f>'RESUMEN TOTAL'!Q374</f>
        <v>0</v>
      </c>
      <c r="L371" s="86">
        <f>'RESUMEN TOTAL'!R374</f>
        <v>0</v>
      </c>
      <c r="M371" s="86">
        <f>'RESUMEN TOTAL'!S374</f>
        <v>0</v>
      </c>
      <c r="N371" s="86">
        <f>'RESUMEN TOTAL'!T374</f>
        <v>0</v>
      </c>
      <c r="O371" s="86">
        <f>'RESUMEN TOTAL'!U374</f>
        <v>0</v>
      </c>
      <c r="P371" s="86">
        <f>'RESUMEN TOTAL'!V374</f>
        <v>0</v>
      </c>
      <c r="Q371" s="86">
        <f>'RESUMEN TOTAL'!W374</f>
        <v>0</v>
      </c>
      <c r="R371" s="86">
        <f>'RESUMEN TOTAL'!X374</f>
        <v>0</v>
      </c>
      <c r="S371" s="86">
        <f>'RESUMEN TOTAL'!Y374</f>
        <v>0</v>
      </c>
      <c r="T371" s="86">
        <f>'RESUMEN TOTAL'!Z374</f>
        <v>0</v>
      </c>
      <c r="U371" s="86">
        <f>'RESUMEN TOTAL'!AA374</f>
        <v>0</v>
      </c>
      <c r="V371" s="86">
        <f>'RESUMEN TOTAL'!AB374</f>
        <v>0</v>
      </c>
      <c r="W371" s="86">
        <f>'RESUMEN TOTAL'!AC374</f>
        <v>0</v>
      </c>
      <c r="X371" s="86">
        <f>'RESUMEN TOTAL'!AD374</f>
        <v>0</v>
      </c>
      <c r="Y371" s="86">
        <f>'RESUMEN TOTAL'!AE374</f>
        <v>0</v>
      </c>
      <c r="Z371" s="86">
        <f>'RESUMEN TOTAL'!AF374</f>
        <v>0</v>
      </c>
      <c r="AA371" s="86">
        <f>'RESUMEN TOTAL'!AG374</f>
        <v>0</v>
      </c>
      <c r="AB371" s="86">
        <f>'RESUMEN TOTAL'!AH374</f>
        <v>0</v>
      </c>
      <c r="AC371" s="86">
        <f>'RESUMEN TOTAL'!AI374</f>
        <v>0</v>
      </c>
      <c r="AD371" s="86">
        <f>'RESUMEN TOTAL'!AJ374</f>
        <v>0</v>
      </c>
      <c r="AE371" s="86">
        <f>'RESUMEN TOTAL'!AK374</f>
        <v>0</v>
      </c>
      <c r="AF371" s="86">
        <f>'RESUMEN TOTAL'!AL374</f>
        <v>0</v>
      </c>
      <c r="AG371" s="86">
        <f>'RESUMEN TOTAL'!AM374</f>
        <v>0</v>
      </c>
      <c r="AH371" s="86">
        <f>'RESUMEN TOTAL'!AN374</f>
        <v>0</v>
      </c>
      <c r="AI371" s="86">
        <f>'RESUMEN TOTAL'!AO374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TOTAL'!A375</f>
        <v>VILLA ANGELICA</v>
      </c>
      <c r="B372" t="str">
        <f>'RESUMEN TOTAL'!B375</f>
        <v>VANG10</v>
      </c>
      <c r="C372" t="str">
        <f>'RESUMEN TOTAL'!D375</f>
        <v>Senzabello y Braile</v>
      </c>
      <c r="D372" s="33" t="str">
        <f>'RESUMEN TOTAL'!E375</f>
        <v>fija</v>
      </c>
      <c r="E372" s="33" t="str">
        <f>'RESUMEN TOTAL'!F375</f>
        <v>Fibra Optica</v>
      </c>
      <c r="F372" s="86">
        <f>'RESUMEN TOTAL'!L375</f>
        <v>0</v>
      </c>
      <c r="G372" s="86">
        <f>'RESUMEN TOTAL'!M375</f>
        <v>0</v>
      </c>
      <c r="H372" s="86">
        <f>'RESUMEN TOTAL'!N375</f>
        <v>0</v>
      </c>
      <c r="I372" s="86">
        <f>'RESUMEN TOTAL'!O375</f>
        <v>0</v>
      </c>
      <c r="J372" s="86">
        <f>'RESUMEN TOTAL'!P375</f>
        <v>0</v>
      </c>
      <c r="K372" s="86">
        <f>'RESUMEN TOTAL'!Q375</f>
        <v>0</v>
      </c>
      <c r="L372" s="86">
        <f>'RESUMEN TOTAL'!R375</f>
        <v>0</v>
      </c>
      <c r="M372" s="86">
        <f>'RESUMEN TOTAL'!S375</f>
        <v>0</v>
      </c>
      <c r="N372" s="86">
        <f>'RESUMEN TOTAL'!T375</f>
        <v>0</v>
      </c>
      <c r="O372" s="86">
        <f>'RESUMEN TOTAL'!U375</f>
        <v>0</v>
      </c>
      <c r="P372" s="86">
        <f>'RESUMEN TOTAL'!V375</f>
        <v>0</v>
      </c>
      <c r="Q372" s="86">
        <f>'RESUMEN TOTAL'!W375</f>
        <v>0</v>
      </c>
      <c r="R372" s="86">
        <f>'RESUMEN TOTAL'!X375</f>
        <v>0</v>
      </c>
      <c r="S372" s="86">
        <f>'RESUMEN TOTAL'!Y375</f>
        <v>0</v>
      </c>
      <c r="T372" s="86">
        <f>'RESUMEN TOTAL'!Z375</f>
        <v>0</v>
      </c>
      <c r="U372" s="86">
        <f>'RESUMEN TOTAL'!AA375</f>
        <v>0</v>
      </c>
      <c r="V372" s="86">
        <f>'RESUMEN TOTAL'!AB375</f>
        <v>0</v>
      </c>
      <c r="W372" s="86">
        <f>'RESUMEN TOTAL'!AC375</f>
        <v>0</v>
      </c>
      <c r="X372" s="86">
        <f>'RESUMEN TOTAL'!AD375</f>
        <v>0</v>
      </c>
      <c r="Y372" s="86">
        <f>'RESUMEN TOTAL'!AE375</f>
        <v>0</v>
      </c>
      <c r="Z372" s="86">
        <f>'RESUMEN TOTAL'!AF375</f>
        <v>0</v>
      </c>
      <c r="AA372" s="86">
        <f>'RESUMEN TOTAL'!AG375</f>
        <v>0</v>
      </c>
      <c r="AB372" s="86">
        <f>'RESUMEN TOTAL'!AH375</f>
        <v>0</v>
      </c>
      <c r="AC372" s="86">
        <f>'RESUMEN TOTAL'!AI375</f>
        <v>0</v>
      </c>
      <c r="AD372" s="86">
        <f>'RESUMEN TOTAL'!AJ375</f>
        <v>0</v>
      </c>
      <c r="AE372" s="86">
        <f>'RESUMEN TOTAL'!AK375</f>
        <v>0</v>
      </c>
      <c r="AF372" s="86">
        <f>'RESUMEN TOTAL'!AL375</f>
        <v>0</v>
      </c>
      <c r="AG372" s="86">
        <f>'RESUMEN TOTAL'!AM375</f>
        <v>0</v>
      </c>
      <c r="AH372" s="86">
        <f>'RESUMEN TOTAL'!AN375</f>
        <v>0</v>
      </c>
      <c r="AI372" s="86">
        <f>'RESUMEN TOTAL'!AO375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TOTAL'!A376</f>
        <v>VILLA ANGELICA</v>
      </c>
      <c r="B373" t="str">
        <f>'RESUMEN TOTAL'!B376</f>
        <v>VANG11</v>
      </c>
      <c r="C373" t="str">
        <f>'RESUMEN TOTAL'!D376</f>
        <v>Senzabello y Braile</v>
      </c>
      <c r="D373" s="33" t="str">
        <f>'RESUMEN TOTAL'!E376</f>
        <v>fija</v>
      </c>
      <c r="E373" s="33" t="str">
        <f>'RESUMEN TOTAL'!F376</f>
        <v>Fibra Optica</v>
      </c>
      <c r="F373" s="86">
        <f>'RESUMEN TOTAL'!L376</f>
        <v>0</v>
      </c>
      <c r="G373" s="86">
        <f>'RESUMEN TOTAL'!M376</f>
        <v>0</v>
      </c>
      <c r="H373" s="86">
        <f>'RESUMEN TOTAL'!N376</f>
        <v>0</v>
      </c>
      <c r="I373" s="86">
        <f>'RESUMEN TOTAL'!O376</f>
        <v>0</v>
      </c>
      <c r="J373" s="86">
        <f>'RESUMEN TOTAL'!P376</f>
        <v>0</v>
      </c>
      <c r="K373" s="86">
        <f>'RESUMEN TOTAL'!Q376</f>
        <v>0</v>
      </c>
      <c r="L373" s="86">
        <f>'RESUMEN TOTAL'!R376</f>
        <v>0</v>
      </c>
      <c r="M373" s="86">
        <f>'RESUMEN TOTAL'!S376</f>
        <v>0</v>
      </c>
      <c r="N373" s="86">
        <f>'RESUMEN TOTAL'!T376</f>
        <v>0</v>
      </c>
      <c r="O373" s="86">
        <f>'RESUMEN TOTAL'!U376</f>
        <v>0</v>
      </c>
      <c r="P373" s="86">
        <f>'RESUMEN TOTAL'!V376</f>
        <v>0</v>
      </c>
      <c r="Q373" s="86">
        <f>'RESUMEN TOTAL'!W376</f>
        <v>0</v>
      </c>
      <c r="R373" s="86">
        <f>'RESUMEN TOTAL'!X376</f>
        <v>0</v>
      </c>
      <c r="S373" s="86">
        <f>'RESUMEN TOTAL'!Y376</f>
        <v>0</v>
      </c>
      <c r="T373" s="86">
        <f>'RESUMEN TOTAL'!Z376</f>
        <v>0</v>
      </c>
      <c r="U373" s="86">
        <f>'RESUMEN TOTAL'!AA376</f>
        <v>0</v>
      </c>
      <c r="V373" s="86">
        <f>'RESUMEN TOTAL'!AB376</f>
        <v>0</v>
      </c>
      <c r="W373" s="86">
        <f>'RESUMEN TOTAL'!AC376</f>
        <v>0</v>
      </c>
      <c r="X373" s="86">
        <f>'RESUMEN TOTAL'!AD376</f>
        <v>0</v>
      </c>
      <c r="Y373" s="86">
        <f>'RESUMEN TOTAL'!AE376</f>
        <v>0</v>
      </c>
      <c r="Z373" s="86">
        <f>'RESUMEN TOTAL'!AF376</f>
        <v>0</v>
      </c>
      <c r="AA373" s="86">
        <f>'RESUMEN TOTAL'!AG376</f>
        <v>0</v>
      </c>
      <c r="AB373" s="86">
        <f>'RESUMEN TOTAL'!AH376</f>
        <v>0</v>
      </c>
      <c r="AC373" s="86">
        <f>'RESUMEN TOTAL'!AI376</f>
        <v>0</v>
      </c>
      <c r="AD373" s="86">
        <f>'RESUMEN TOTAL'!AJ376</f>
        <v>0</v>
      </c>
      <c r="AE373" s="86">
        <f>'RESUMEN TOTAL'!AK376</f>
        <v>0</v>
      </c>
      <c r="AF373" s="86">
        <f>'RESUMEN TOTAL'!AL376</f>
        <v>0</v>
      </c>
      <c r="AG373" s="86">
        <f>'RESUMEN TOTAL'!AM376</f>
        <v>0</v>
      </c>
      <c r="AH373" s="86">
        <f>'RESUMEN TOTAL'!AN376</f>
        <v>0</v>
      </c>
      <c r="AI373" s="86">
        <f>'RESUMEN TOTAL'!AO376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TOTAL'!A377</f>
        <v>VILLA ANGELICA</v>
      </c>
      <c r="B374" t="str">
        <f>'RESUMEN TOTAL'!B377</f>
        <v>VANG12</v>
      </c>
      <c r="C374" t="str">
        <f>'RESUMEN TOTAL'!D377</f>
        <v>TAPALQUE E/ BOLIVAR Y GORRITI</v>
      </c>
      <c r="D374" s="33" t="str">
        <f>'RESUMEN TOTAL'!E377</f>
        <v>Fija</v>
      </c>
      <c r="E374" s="33" t="str">
        <f>'RESUMEN TOTAL'!F377</f>
        <v>Fibra Optica</v>
      </c>
      <c r="F374" s="86" t="str">
        <f>'RESUMEN TOTAL'!L377</f>
        <v>APAGADO</v>
      </c>
      <c r="G374" s="86" t="str">
        <f>'RESUMEN TOTAL'!M377</f>
        <v>APAGADO</v>
      </c>
      <c r="H374" s="86" t="str">
        <f>'RESUMEN TOTAL'!N377</f>
        <v>APAGADO</v>
      </c>
      <c r="I374" s="86" t="str">
        <f>'RESUMEN TOTAL'!O377</f>
        <v>APAGADO</v>
      </c>
      <c r="J374" s="86" t="str">
        <f>'RESUMEN TOTAL'!P377</f>
        <v>APAGADO</v>
      </c>
      <c r="K374" s="86" t="str">
        <f>'RESUMEN TOTAL'!Q377</f>
        <v>APAGADO</v>
      </c>
      <c r="L374" s="86">
        <f>'RESUMEN TOTAL'!R377</f>
        <v>0</v>
      </c>
      <c r="M374" s="86">
        <f>'RESUMEN TOTAL'!S377</f>
        <v>0</v>
      </c>
      <c r="N374" s="86">
        <f>'RESUMEN TOTAL'!T377</f>
        <v>0</v>
      </c>
      <c r="O374" s="86">
        <f>'RESUMEN TOTAL'!U377</f>
        <v>0</v>
      </c>
      <c r="P374" s="86">
        <f>'RESUMEN TOTAL'!V377</f>
        <v>0</v>
      </c>
      <c r="Q374" s="86">
        <f>'RESUMEN TOTAL'!W377</f>
        <v>0</v>
      </c>
      <c r="R374" s="86">
        <f>'RESUMEN TOTAL'!X377</f>
        <v>0</v>
      </c>
      <c r="S374" s="86">
        <f>'RESUMEN TOTAL'!Y377</f>
        <v>0</v>
      </c>
      <c r="T374" s="86">
        <f>'RESUMEN TOTAL'!Z377</f>
        <v>0</v>
      </c>
      <c r="U374" s="86">
        <f>'RESUMEN TOTAL'!AA377</f>
        <v>0</v>
      </c>
      <c r="V374" s="86">
        <f>'RESUMEN TOTAL'!AB377</f>
        <v>0</v>
      </c>
      <c r="W374" s="86">
        <f>'RESUMEN TOTAL'!AC377</f>
        <v>0</v>
      </c>
      <c r="X374" s="86">
        <f>'RESUMEN TOTAL'!AD377</f>
        <v>0</v>
      </c>
      <c r="Y374" s="86">
        <f>'RESUMEN TOTAL'!AE377</f>
        <v>0</v>
      </c>
      <c r="Z374" s="86">
        <f>'RESUMEN TOTAL'!AF377</f>
        <v>0</v>
      </c>
      <c r="AA374" s="86">
        <f>'RESUMEN TOTAL'!AG377</f>
        <v>0</v>
      </c>
      <c r="AB374" s="86">
        <f>'RESUMEN TOTAL'!AH377</f>
        <v>0</v>
      </c>
      <c r="AC374" s="86">
        <f>'RESUMEN TOTAL'!AI377</f>
        <v>0</v>
      </c>
      <c r="AD374" s="86">
        <f>'RESUMEN TOTAL'!AJ377</f>
        <v>0</v>
      </c>
      <c r="AE374" s="86">
        <f>'RESUMEN TOTAL'!AK377</f>
        <v>0</v>
      </c>
      <c r="AF374" s="86">
        <f>'RESUMEN TOTAL'!AL377</f>
        <v>0</v>
      </c>
      <c r="AG374" s="86">
        <f>'RESUMEN TOTAL'!AM377</f>
        <v>0</v>
      </c>
      <c r="AH374" s="86">
        <f>'RESUMEN TOTAL'!AN377</f>
        <v>0</v>
      </c>
      <c r="AI374" s="86">
        <f>'RESUMEN TOTAL'!AO377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TOTAL'!A378</f>
        <v>VILLA ANGELICA</v>
      </c>
      <c r="B375" t="str">
        <f>'RESUMEN TOTAL'!B378</f>
        <v>VANG13</v>
      </c>
      <c r="C375" t="str">
        <f>'RESUMEN TOTAL'!D378</f>
        <v>TAPALQUE E/ BOLIVAR Y GORRITI</v>
      </c>
      <c r="D375" s="33" t="str">
        <f>'RESUMEN TOTAL'!E378</f>
        <v>Fija</v>
      </c>
      <c r="E375" s="33" t="str">
        <f>'RESUMEN TOTAL'!F378</f>
        <v>Fibra Optica</v>
      </c>
      <c r="F375" s="86" t="str">
        <f>'RESUMEN TOTAL'!L378</f>
        <v>APAGADO</v>
      </c>
      <c r="G375" s="86" t="str">
        <f>'RESUMEN TOTAL'!M378</f>
        <v>APAGADO</v>
      </c>
      <c r="H375" s="86" t="str">
        <f>'RESUMEN TOTAL'!N378</f>
        <v>APAGADO</v>
      </c>
      <c r="I375" s="86" t="str">
        <f>'RESUMEN TOTAL'!O378</f>
        <v>APAGADO</v>
      </c>
      <c r="J375" s="86" t="str">
        <f>'RESUMEN TOTAL'!P378</f>
        <v>APAGADO</v>
      </c>
      <c r="K375" s="86" t="str">
        <f>'RESUMEN TOTAL'!Q378</f>
        <v>APAGADO</v>
      </c>
      <c r="L375" s="86">
        <f>'RESUMEN TOTAL'!R378</f>
        <v>0</v>
      </c>
      <c r="M375" s="86">
        <f>'RESUMEN TOTAL'!S378</f>
        <v>0</v>
      </c>
      <c r="N375" s="86">
        <f>'RESUMEN TOTAL'!T378</f>
        <v>0</v>
      </c>
      <c r="O375" s="86">
        <f>'RESUMEN TOTAL'!U378</f>
        <v>0</v>
      </c>
      <c r="P375" s="86">
        <f>'RESUMEN TOTAL'!V378</f>
        <v>0</v>
      </c>
      <c r="Q375" s="86">
        <f>'RESUMEN TOTAL'!W378</f>
        <v>0</v>
      </c>
      <c r="R375" s="86">
        <f>'RESUMEN TOTAL'!X378</f>
        <v>0</v>
      </c>
      <c r="S375" s="86">
        <f>'RESUMEN TOTAL'!Y378</f>
        <v>0</v>
      </c>
      <c r="T375" s="86">
        <f>'RESUMEN TOTAL'!Z378</f>
        <v>0</v>
      </c>
      <c r="U375" s="86">
        <f>'RESUMEN TOTAL'!AA378</f>
        <v>0</v>
      </c>
      <c r="V375" s="86">
        <f>'RESUMEN TOTAL'!AB378</f>
        <v>0</v>
      </c>
      <c r="W375" s="86">
        <f>'RESUMEN TOTAL'!AC378</f>
        <v>0</v>
      </c>
      <c r="X375" s="86">
        <f>'RESUMEN TOTAL'!AD378</f>
        <v>0</v>
      </c>
      <c r="Y375" s="86">
        <f>'RESUMEN TOTAL'!AE378</f>
        <v>0</v>
      </c>
      <c r="Z375" s="86">
        <f>'RESUMEN TOTAL'!AF378</f>
        <v>0</v>
      </c>
      <c r="AA375" s="86">
        <f>'RESUMEN TOTAL'!AG378</f>
        <v>0</v>
      </c>
      <c r="AB375" s="86">
        <f>'RESUMEN TOTAL'!AH378</f>
        <v>0</v>
      </c>
      <c r="AC375" s="86">
        <f>'RESUMEN TOTAL'!AI378</f>
        <v>0</v>
      </c>
      <c r="AD375" s="86">
        <f>'RESUMEN TOTAL'!AJ378</f>
        <v>0</v>
      </c>
      <c r="AE375" s="86">
        <f>'RESUMEN TOTAL'!AK378</f>
        <v>0</v>
      </c>
      <c r="AF375" s="86">
        <f>'RESUMEN TOTAL'!AL378</f>
        <v>0</v>
      </c>
      <c r="AG375" s="86">
        <f>'RESUMEN TOTAL'!AM378</f>
        <v>0</v>
      </c>
      <c r="AH375" s="86">
        <f>'RESUMEN TOTAL'!AN378</f>
        <v>0</v>
      </c>
      <c r="AI375" s="86">
        <f>'RESUMEN TOTAL'!AO378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TOTAL'!A379</f>
        <v>VILLA ARGENTINA</v>
      </c>
      <c r="B376" t="str">
        <f>'RESUMEN TOTAL'!B379</f>
        <v>VAR 01</v>
      </c>
      <c r="C376" t="str">
        <f>'RESUMEN TOTAL'!D379</f>
        <v>Calle 519 y 546</v>
      </c>
      <c r="D376" s="33" t="str">
        <f>'RESUMEN TOTAL'!E379</f>
        <v>Domo</v>
      </c>
      <c r="E376" s="33" t="str">
        <f>'RESUMEN TOTAL'!F379</f>
        <v>Radio</v>
      </c>
      <c r="F376" s="86">
        <f>'RESUMEN TOTAL'!L379</f>
        <v>0</v>
      </c>
      <c r="G376" s="86">
        <f>'RESUMEN TOTAL'!M379</f>
        <v>0</v>
      </c>
      <c r="H376" s="86">
        <f>'RESUMEN TOTAL'!N379</f>
        <v>0</v>
      </c>
      <c r="I376" s="86">
        <f>'RESUMEN TOTAL'!O379</f>
        <v>0</v>
      </c>
      <c r="J376" s="86">
        <f>'RESUMEN TOTAL'!P379</f>
        <v>0</v>
      </c>
      <c r="K376" s="86">
        <f>'RESUMEN TOTAL'!Q379</f>
        <v>0</v>
      </c>
      <c r="L376" s="86">
        <f>'RESUMEN TOTAL'!R379</f>
        <v>0</v>
      </c>
      <c r="M376" s="86">
        <f>'RESUMEN TOTAL'!S379</f>
        <v>0</v>
      </c>
      <c r="N376" s="86">
        <f>'RESUMEN TOTAL'!T379</f>
        <v>0</v>
      </c>
      <c r="O376" s="86">
        <f>'RESUMEN TOTAL'!U379</f>
        <v>0</v>
      </c>
      <c r="P376" s="86">
        <f>'RESUMEN TOTAL'!V379</f>
        <v>0</v>
      </c>
      <c r="Q376" s="86">
        <f>'RESUMEN TOTAL'!W379</f>
        <v>0</v>
      </c>
      <c r="R376" s="86">
        <f>'RESUMEN TOTAL'!X379</f>
        <v>0</v>
      </c>
      <c r="S376" s="86">
        <f>'RESUMEN TOTAL'!Y379</f>
        <v>0</v>
      </c>
      <c r="T376" s="86">
        <f>'RESUMEN TOTAL'!Z379</f>
        <v>0</v>
      </c>
      <c r="U376" s="86">
        <f>'RESUMEN TOTAL'!AA379</f>
        <v>0</v>
      </c>
      <c r="V376" s="86">
        <f>'RESUMEN TOTAL'!AB379</f>
        <v>0</v>
      </c>
      <c r="W376" s="86">
        <f>'RESUMEN TOTAL'!AC379</f>
        <v>0</v>
      </c>
      <c r="X376" s="86">
        <f>'RESUMEN TOTAL'!AD379</f>
        <v>0</v>
      </c>
      <c r="Y376" s="86">
        <f>'RESUMEN TOTAL'!AE379</f>
        <v>0</v>
      </c>
      <c r="Z376" s="86">
        <f>'RESUMEN TOTAL'!AF379</f>
        <v>0</v>
      </c>
      <c r="AA376" s="86">
        <f>'RESUMEN TOTAL'!AG379</f>
        <v>0</v>
      </c>
      <c r="AB376" s="86">
        <f>'RESUMEN TOTAL'!AH379</f>
        <v>0</v>
      </c>
      <c r="AC376" s="86">
        <f>'RESUMEN TOTAL'!AI379</f>
        <v>0</v>
      </c>
      <c r="AD376" s="86">
        <f>'RESUMEN TOTAL'!AJ379</f>
        <v>0</v>
      </c>
      <c r="AE376" s="86">
        <f>'RESUMEN TOTAL'!AK379</f>
        <v>0</v>
      </c>
      <c r="AF376" s="86">
        <f>'RESUMEN TOTAL'!AL379</f>
        <v>0</v>
      </c>
      <c r="AG376" s="86">
        <f>'RESUMEN TOTAL'!AM379</f>
        <v>0</v>
      </c>
      <c r="AH376" s="86">
        <f>'RESUMEN TOTAL'!AN379</f>
        <v>0</v>
      </c>
      <c r="AI376" s="86">
        <f>'RESUMEN TOTAL'!AO379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TOTAL'!A380</f>
        <v>VILLA ARGENTINA</v>
      </c>
      <c r="B377" t="str">
        <f>'RESUMEN TOTAL'!B380</f>
        <v>VAR 02</v>
      </c>
      <c r="C377" t="str">
        <f>'RESUMEN TOTAL'!D380</f>
        <v>DIAGONAL LOS TILOS Y 542</v>
      </c>
      <c r="D377" s="33" t="str">
        <f>'RESUMEN TOTAL'!E380</f>
        <v>DOMO</v>
      </c>
      <c r="E377" s="33" t="str">
        <f>'RESUMEN TOTAL'!F380</f>
        <v>Radio</v>
      </c>
      <c r="F377" s="86">
        <f>'RESUMEN TOTAL'!L380</f>
        <v>0</v>
      </c>
      <c r="G377" s="86">
        <f>'RESUMEN TOTAL'!M380</f>
        <v>0</v>
      </c>
      <c r="H377" s="86">
        <f>'RESUMEN TOTAL'!N380</f>
        <v>0</v>
      </c>
      <c r="I377" s="86">
        <f>'RESUMEN TOTAL'!O380</f>
        <v>0</v>
      </c>
      <c r="J377" s="86" t="str">
        <f>'RESUMEN TOTAL'!P380</f>
        <v>APAGADO</v>
      </c>
      <c r="K377" s="86">
        <f>'RESUMEN TOTAL'!Q380</f>
        <v>0</v>
      </c>
      <c r="L377" s="86">
        <f>'RESUMEN TOTAL'!R380</f>
        <v>0</v>
      </c>
      <c r="M377" s="86">
        <f>'RESUMEN TOTAL'!S380</f>
        <v>0</v>
      </c>
      <c r="N377" s="86">
        <f>'RESUMEN TOTAL'!T380</f>
        <v>0</v>
      </c>
      <c r="O377" s="86">
        <f>'RESUMEN TOTAL'!U380</f>
        <v>0</v>
      </c>
      <c r="P377" s="86">
        <f>'RESUMEN TOTAL'!V380</f>
        <v>0</v>
      </c>
      <c r="Q377" s="86">
        <f>'RESUMEN TOTAL'!W380</f>
        <v>0</v>
      </c>
      <c r="R377" s="86">
        <f>'RESUMEN TOTAL'!X380</f>
        <v>0</v>
      </c>
      <c r="S377" s="86">
        <f>'RESUMEN TOTAL'!Y380</f>
        <v>0</v>
      </c>
      <c r="T377" s="86">
        <f>'RESUMEN TOTAL'!Z380</f>
        <v>0</v>
      </c>
      <c r="U377" s="86">
        <f>'RESUMEN TOTAL'!AA380</f>
        <v>0</v>
      </c>
      <c r="V377" s="86">
        <f>'RESUMEN TOTAL'!AB380</f>
        <v>0</v>
      </c>
      <c r="W377" s="86">
        <f>'RESUMEN TOTAL'!AC380</f>
        <v>0</v>
      </c>
      <c r="X377" s="86">
        <f>'RESUMEN TOTAL'!AD380</f>
        <v>0</v>
      </c>
      <c r="Y377" s="86">
        <f>'RESUMEN TOTAL'!AE380</f>
        <v>0</v>
      </c>
      <c r="Z377" s="86">
        <f>'RESUMEN TOTAL'!AF380</f>
        <v>0</v>
      </c>
      <c r="AA377" s="86">
        <f>'RESUMEN TOTAL'!AG380</f>
        <v>0</v>
      </c>
      <c r="AB377" s="86">
        <f>'RESUMEN TOTAL'!AH380</f>
        <v>0</v>
      </c>
      <c r="AC377" s="86">
        <f>'RESUMEN TOTAL'!AI380</f>
        <v>0</v>
      </c>
      <c r="AD377" s="86">
        <f>'RESUMEN TOTAL'!AJ380</f>
        <v>0</v>
      </c>
      <c r="AE377" s="86">
        <f>'RESUMEN TOTAL'!AK380</f>
        <v>0</v>
      </c>
      <c r="AF377" s="86">
        <f>'RESUMEN TOTAL'!AL380</f>
        <v>0</v>
      </c>
      <c r="AG377" s="86">
        <f>'RESUMEN TOTAL'!AM380</f>
        <v>0</v>
      </c>
      <c r="AH377" s="86">
        <f>'RESUMEN TOTAL'!AN380</f>
        <v>0</v>
      </c>
      <c r="AI377" s="86">
        <f>'RESUMEN TOTAL'!AO380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TOTAL'!A381</f>
        <v>VILLA ARGENTINA</v>
      </c>
      <c r="B378" t="str">
        <f>'RESUMEN TOTAL'!B381</f>
        <v>VAR03 (fija 1)</v>
      </c>
      <c r="C378" t="str">
        <f>'RESUMEN TOTAL'!D381</f>
        <v>509 y 546</v>
      </c>
      <c r="D378" s="33" t="str">
        <f>'RESUMEN TOTAL'!E381</f>
        <v>Fija</v>
      </c>
      <c r="E378" s="33" t="str">
        <f>'RESUMEN TOTAL'!F381</f>
        <v>Radio</v>
      </c>
      <c r="F378" s="86">
        <f>'RESUMEN TOTAL'!L381</f>
        <v>0</v>
      </c>
      <c r="G378" s="86">
        <f>'RESUMEN TOTAL'!M381</f>
        <v>0</v>
      </c>
      <c r="H378" s="86">
        <f>'RESUMEN TOTAL'!N381</f>
        <v>0</v>
      </c>
      <c r="I378" s="86">
        <f>'RESUMEN TOTAL'!O381</f>
        <v>0</v>
      </c>
      <c r="J378" s="86">
        <f>'RESUMEN TOTAL'!P381</f>
        <v>0</v>
      </c>
      <c r="K378" s="86">
        <f>'RESUMEN TOTAL'!Q381</f>
        <v>0</v>
      </c>
      <c r="L378" s="86">
        <f>'RESUMEN TOTAL'!R381</f>
        <v>0</v>
      </c>
      <c r="M378" s="86">
        <f>'RESUMEN TOTAL'!S381</f>
        <v>0</v>
      </c>
      <c r="N378" s="86">
        <f>'RESUMEN TOTAL'!T381</f>
        <v>0</v>
      </c>
      <c r="O378" s="86">
        <f>'RESUMEN TOTAL'!U381</f>
        <v>0</v>
      </c>
      <c r="P378" s="86">
        <f>'RESUMEN TOTAL'!V381</f>
        <v>0</v>
      </c>
      <c r="Q378" s="86">
        <f>'RESUMEN TOTAL'!W381</f>
        <v>0</v>
      </c>
      <c r="R378" s="86">
        <f>'RESUMEN TOTAL'!X381</f>
        <v>0</v>
      </c>
      <c r="S378" s="86">
        <f>'RESUMEN TOTAL'!Y381</f>
        <v>0</v>
      </c>
      <c r="T378" s="86">
        <f>'RESUMEN TOTAL'!Z381</f>
        <v>0</v>
      </c>
      <c r="U378" s="86">
        <f>'RESUMEN TOTAL'!AA381</f>
        <v>0</v>
      </c>
      <c r="V378" s="86">
        <f>'RESUMEN TOTAL'!AB381</f>
        <v>0</v>
      </c>
      <c r="W378" s="86">
        <f>'RESUMEN TOTAL'!AC381</f>
        <v>0</v>
      </c>
      <c r="X378" s="86">
        <f>'RESUMEN TOTAL'!AD381</f>
        <v>0</v>
      </c>
      <c r="Y378" s="86">
        <f>'RESUMEN TOTAL'!AE381</f>
        <v>0</v>
      </c>
      <c r="Z378" s="86">
        <f>'RESUMEN TOTAL'!AF381</f>
        <v>0</v>
      </c>
      <c r="AA378" s="86">
        <f>'RESUMEN TOTAL'!AG381</f>
        <v>0</v>
      </c>
      <c r="AB378" s="86">
        <f>'RESUMEN TOTAL'!AH381</f>
        <v>0</v>
      </c>
      <c r="AC378" s="86">
        <f>'RESUMEN TOTAL'!AI381</f>
        <v>0</v>
      </c>
      <c r="AD378" s="86">
        <f>'RESUMEN TOTAL'!AJ381</f>
        <v>0</v>
      </c>
      <c r="AE378" s="86">
        <f>'RESUMEN TOTAL'!AK381</f>
        <v>0</v>
      </c>
      <c r="AF378" s="86">
        <f>'RESUMEN TOTAL'!AL381</f>
        <v>0</v>
      </c>
      <c r="AG378" s="86">
        <f>'RESUMEN TOTAL'!AM381</f>
        <v>0</v>
      </c>
      <c r="AH378" s="86">
        <f>'RESUMEN TOTAL'!AN381</f>
        <v>0</v>
      </c>
      <c r="AI378" s="86">
        <f>'RESUMEN TOTAL'!AO381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TOTAL'!A382</f>
        <v>VILLA ARGENTINA</v>
      </c>
      <c r="B379" t="str">
        <f>'RESUMEN TOTAL'!B382</f>
        <v>VAR04 (fija 2)</v>
      </c>
      <c r="C379" t="str">
        <f>'RESUMEN TOTAL'!D382</f>
        <v>509 y 546</v>
      </c>
      <c r="D379" s="33" t="str">
        <f>'RESUMEN TOTAL'!E382</f>
        <v>Fija</v>
      </c>
      <c r="E379" s="33" t="str">
        <f>'RESUMEN TOTAL'!F382</f>
        <v>Radio</v>
      </c>
      <c r="F379" s="86">
        <f>'RESUMEN TOTAL'!L382</f>
        <v>0</v>
      </c>
      <c r="G379" s="86">
        <f>'RESUMEN TOTAL'!M382</f>
        <v>0</v>
      </c>
      <c r="H379" s="86">
        <f>'RESUMEN TOTAL'!N382</f>
        <v>0</v>
      </c>
      <c r="I379" s="86">
        <f>'RESUMEN TOTAL'!O382</f>
        <v>0</v>
      </c>
      <c r="J379" s="86">
        <f>'RESUMEN TOTAL'!P382</f>
        <v>0</v>
      </c>
      <c r="K379" s="86">
        <f>'RESUMEN TOTAL'!Q382</f>
        <v>0</v>
      </c>
      <c r="L379" s="86">
        <f>'RESUMEN TOTAL'!R382</f>
        <v>0</v>
      </c>
      <c r="M379" s="86">
        <f>'RESUMEN TOTAL'!S382</f>
        <v>0</v>
      </c>
      <c r="N379" s="86">
        <f>'RESUMEN TOTAL'!T382</f>
        <v>0</v>
      </c>
      <c r="O379" s="86">
        <f>'RESUMEN TOTAL'!U382</f>
        <v>0</v>
      </c>
      <c r="P379" s="86">
        <f>'RESUMEN TOTAL'!V382</f>
        <v>0</v>
      </c>
      <c r="Q379" s="86">
        <f>'RESUMEN TOTAL'!W382</f>
        <v>0</v>
      </c>
      <c r="R379" s="86">
        <f>'RESUMEN TOTAL'!X382</f>
        <v>0</v>
      </c>
      <c r="S379" s="86">
        <f>'RESUMEN TOTAL'!Y382</f>
        <v>0</v>
      </c>
      <c r="T379" s="86">
        <f>'RESUMEN TOTAL'!Z382</f>
        <v>0</v>
      </c>
      <c r="U379" s="86">
        <f>'RESUMEN TOTAL'!AA382</f>
        <v>0</v>
      </c>
      <c r="V379" s="86">
        <f>'RESUMEN TOTAL'!AB382</f>
        <v>0</v>
      </c>
      <c r="W379" s="86">
        <f>'RESUMEN TOTAL'!AC382</f>
        <v>0</v>
      </c>
      <c r="X379" s="86">
        <f>'RESUMEN TOTAL'!AD382</f>
        <v>0</v>
      </c>
      <c r="Y379" s="86">
        <f>'RESUMEN TOTAL'!AE382</f>
        <v>0</v>
      </c>
      <c r="Z379" s="86">
        <f>'RESUMEN TOTAL'!AF382</f>
        <v>0</v>
      </c>
      <c r="AA379" s="86">
        <f>'RESUMEN TOTAL'!AG382</f>
        <v>0</v>
      </c>
      <c r="AB379" s="86">
        <f>'RESUMEN TOTAL'!AH382</f>
        <v>0</v>
      </c>
      <c r="AC379" s="86">
        <f>'RESUMEN TOTAL'!AI382</f>
        <v>0</v>
      </c>
      <c r="AD379" s="86">
        <f>'RESUMEN TOTAL'!AJ382</f>
        <v>0</v>
      </c>
      <c r="AE379" s="86">
        <f>'RESUMEN TOTAL'!AK382</f>
        <v>0</v>
      </c>
      <c r="AF379" s="86">
        <f>'RESUMEN TOTAL'!AL382</f>
        <v>0</v>
      </c>
      <c r="AG379" s="86">
        <f>'RESUMEN TOTAL'!AM382</f>
        <v>0</v>
      </c>
      <c r="AH379" s="86">
        <f>'RESUMEN TOTAL'!AN382</f>
        <v>0</v>
      </c>
      <c r="AI379" s="86">
        <f>'RESUMEN TOTAL'!AO382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TOTAL'!A383</f>
        <v>VILLA ARGENTINA</v>
      </c>
      <c r="B380" t="str">
        <f>'RESUMEN TOTAL'!B383</f>
        <v>VAR05 (fija 1)</v>
      </c>
      <c r="C380" t="str">
        <f>'RESUMEN TOTAL'!D383</f>
        <v>511 E/ 544 Y 546</v>
      </c>
      <c r="D380" s="33" t="str">
        <f>'RESUMEN TOTAL'!E383</f>
        <v>Fija</v>
      </c>
      <c r="E380" s="33" t="str">
        <f>'RESUMEN TOTAL'!F383</f>
        <v>Radio</v>
      </c>
      <c r="F380" s="86">
        <f>'RESUMEN TOTAL'!L383</f>
        <v>0</v>
      </c>
      <c r="G380" s="86">
        <f>'RESUMEN TOTAL'!M383</f>
        <v>0</v>
      </c>
      <c r="H380" s="86">
        <f>'RESUMEN TOTAL'!N383</f>
        <v>0</v>
      </c>
      <c r="I380" s="86">
        <f>'RESUMEN TOTAL'!O383</f>
        <v>0</v>
      </c>
      <c r="J380" s="86">
        <f>'RESUMEN TOTAL'!P383</f>
        <v>0</v>
      </c>
      <c r="K380" s="86">
        <f>'RESUMEN TOTAL'!Q383</f>
        <v>0</v>
      </c>
      <c r="L380" s="86">
        <f>'RESUMEN TOTAL'!R383</f>
        <v>0</v>
      </c>
      <c r="M380" s="86">
        <f>'RESUMEN TOTAL'!S383</f>
        <v>0</v>
      </c>
      <c r="N380" s="86">
        <f>'RESUMEN TOTAL'!T383</f>
        <v>0</v>
      </c>
      <c r="O380" s="86">
        <f>'RESUMEN TOTAL'!U383</f>
        <v>0</v>
      </c>
      <c r="P380" s="86">
        <f>'RESUMEN TOTAL'!V383</f>
        <v>0</v>
      </c>
      <c r="Q380" s="86">
        <f>'RESUMEN TOTAL'!W383</f>
        <v>0</v>
      </c>
      <c r="R380" s="86">
        <f>'RESUMEN TOTAL'!X383</f>
        <v>0</v>
      </c>
      <c r="S380" s="86">
        <f>'RESUMEN TOTAL'!Y383</f>
        <v>0</v>
      </c>
      <c r="T380" s="86">
        <f>'RESUMEN TOTAL'!Z383</f>
        <v>0</v>
      </c>
      <c r="U380" s="86">
        <f>'RESUMEN TOTAL'!AA383</f>
        <v>0</v>
      </c>
      <c r="V380" s="86">
        <f>'RESUMEN TOTAL'!AB383</f>
        <v>0</v>
      </c>
      <c r="W380" s="86">
        <f>'RESUMEN TOTAL'!AC383</f>
        <v>0</v>
      </c>
      <c r="X380" s="86">
        <f>'RESUMEN TOTAL'!AD383</f>
        <v>0</v>
      </c>
      <c r="Y380" s="86">
        <f>'RESUMEN TOTAL'!AE383</f>
        <v>0</v>
      </c>
      <c r="Z380" s="86">
        <f>'RESUMEN TOTAL'!AF383</f>
        <v>0</v>
      </c>
      <c r="AA380" s="86">
        <f>'RESUMEN TOTAL'!AG383</f>
        <v>0</v>
      </c>
      <c r="AB380" s="86">
        <f>'RESUMEN TOTAL'!AH383</f>
        <v>0</v>
      </c>
      <c r="AC380" s="86">
        <f>'RESUMEN TOTAL'!AI383</f>
        <v>0</v>
      </c>
      <c r="AD380" s="86">
        <f>'RESUMEN TOTAL'!AJ383</f>
        <v>0</v>
      </c>
      <c r="AE380" s="86">
        <f>'RESUMEN TOTAL'!AK383</f>
        <v>0</v>
      </c>
      <c r="AF380" s="86">
        <f>'RESUMEN TOTAL'!AL383</f>
        <v>0</v>
      </c>
      <c r="AG380" s="86">
        <f>'RESUMEN TOTAL'!AM383</f>
        <v>0</v>
      </c>
      <c r="AH380" s="86">
        <f>'RESUMEN TOTAL'!AN383</f>
        <v>0</v>
      </c>
      <c r="AI380" s="86">
        <f>'RESUMEN TOTAL'!AO383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TOTAL'!A384</f>
        <v>VILLA ARGENTINA</v>
      </c>
      <c r="B381" t="str">
        <f>'RESUMEN TOTAL'!B384</f>
        <v>VAR06 (fija 2)</v>
      </c>
      <c r="C381" t="str">
        <f>'RESUMEN TOTAL'!D384</f>
        <v>511 E/ 544 Y 546</v>
      </c>
      <c r="D381" s="33" t="str">
        <f>'RESUMEN TOTAL'!E384</f>
        <v>Fija</v>
      </c>
      <c r="E381" s="33" t="str">
        <f>'RESUMEN TOTAL'!F384</f>
        <v>Radio</v>
      </c>
      <c r="F381" s="86">
        <f>'RESUMEN TOTAL'!L384</f>
        <v>0</v>
      </c>
      <c r="G381" s="86">
        <f>'RESUMEN TOTAL'!M384</f>
        <v>0</v>
      </c>
      <c r="H381" s="86">
        <f>'RESUMEN TOTAL'!N384</f>
        <v>0</v>
      </c>
      <c r="I381" s="86">
        <f>'RESUMEN TOTAL'!O384</f>
        <v>0</v>
      </c>
      <c r="J381" s="86">
        <f>'RESUMEN TOTAL'!P384</f>
        <v>0</v>
      </c>
      <c r="K381" s="86">
        <f>'RESUMEN TOTAL'!Q384</f>
        <v>0</v>
      </c>
      <c r="L381" s="86">
        <f>'RESUMEN TOTAL'!R384</f>
        <v>0</v>
      </c>
      <c r="M381" s="86">
        <f>'RESUMEN TOTAL'!S384</f>
        <v>0</v>
      </c>
      <c r="N381" s="86">
        <f>'RESUMEN TOTAL'!T384</f>
        <v>0</v>
      </c>
      <c r="O381" s="86">
        <f>'RESUMEN TOTAL'!U384</f>
        <v>0</v>
      </c>
      <c r="P381" s="86">
        <f>'RESUMEN TOTAL'!V384</f>
        <v>0</v>
      </c>
      <c r="Q381" s="86">
        <f>'RESUMEN TOTAL'!W384</f>
        <v>0</v>
      </c>
      <c r="R381" s="86">
        <f>'RESUMEN TOTAL'!X384</f>
        <v>0</v>
      </c>
      <c r="S381" s="86">
        <f>'RESUMEN TOTAL'!Y384</f>
        <v>0</v>
      </c>
      <c r="T381" s="86">
        <f>'RESUMEN TOTAL'!Z384</f>
        <v>0</v>
      </c>
      <c r="U381" s="86">
        <f>'RESUMEN TOTAL'!AA384</f>
        <v>0</v>
      </c>
      <c r="V381" s="86">
        <f>'RESUMEN TOTAL'!AB384</f>
        <v>0</v>
      </c>
      <c r="W381" s="86">
        <f>'RESUMEN TOTAL'!AC384</f>
        <v>0</v>
      </c>
      <c r="X381" s="86">
        <f>'RESUMEN TOTAL'!AD384</f>
        <v>0</v>
      </c>
      <c r="Y381" s="86">
        <f>'RESUMEN TOTAL'!AE384</f>
        <v>0</v>
      </c>
      <c r="Z381" s="86">
        <f>'RESUMEN TOTAL'!AF384</f>
        <v>0</v>
      </c>
      <c r="AA381" s="86">
        <f>'RESUMEN TOTAL'!AG384</f>
        <v>0</v>
      </c>
      <c r="AB381" s="86">
        <f>'RESUMEN TOTAL'!AH384</f>
        <v>0</v>
      </c>
      <c r="AC381" s="86">
        <f>'RESUMEN TOTAL'!AI384</f>
        <v>0</v>
      </c>
      <c r="AD381" s="86">
        <f>'RESUMEN TOTAL'!AJ384</f>
        <v>0</v>
      </c>
      <c r="AE381" s="86">
        <f>'RESUMEN TOTAL'!AK384</f>
        <v>0</v>
      </c>
      <c r="AF381" s="86">
        <f>'RESUMEN TOTAL'!AL384</f>
        <v>0</v>
      </c>
      <c r="AG381" s="86">
        <f>'RESUMEN TOTAL'!AM384</f>
        <v>0</v>
      </c>
      <c r="AH381" s="86">
        <f>'RESUMEN TOTAL'!AN384</f>
        <v>0</v>
      </c>
      <c r="AI381" s="86">
        <f>'RESUMEN TOTAL'!AO384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TOTAL'!A385</f>
        <v>VILLA ARGENTINA</v>
      </c>
      <c r="B382" t="str">
        <f>'RESUMEN TOTAL'!B385</f>
        <v>VAR07</v>
      </c>
      <c r="C382" t="str">
        <f>'RESUMEN TOTAL'!D385</f>
        <v>DIAG. LOS TILOS Y 517</v>
      </c>
      <c r="D382" s="33" t="str">
        <f>'RESUMEN TOTAL'!E385</f>
        <v>DOMO</v>
      </c>
      <c r="E382" s="33" t="str">
        <f>'RESUMEN TOTAL'!F385</f>
        <v>Fibra Optica</v>
      </c>
      <c r="F382" s="86">
        <f>'RESUMEN TOTAL'!L385</f>
        <v>0</v>
      </c>
      <c r="G382" s="86">
        <f>'RESUMEN TOTAL'!M385</f>
        <v>0</v>
      </c>
      <c r="H382" s="86">
        <f>'RESUMEN TOTAL'!N385</f>
        <v>0</v>
      </c>
      <c r="I382" s="86">
        <f>'RESUMEN TOTAL'!O385</f>
        <v>0</v>
      </c>
      <c r="J382" s="86">
        <f>'RESUMEN TOTAL'!P385</f>
        <v>0</v>
      </c>
      <c r="K382" s="86">
        <f>'RESUMEN TOTAL'!Q385</f>
        <v>0</v>
      </c>
      <c r="L382" s="86">
        <f>'RESUMEN TOTAL'!R385</f>
        <v>0</v>
      </c>
      <c r="M382" s="86">
        <f>'RESUMEN TOTAL'!S385</f>
        <v>0</v>
      </c>
      <c r="N382" s="86">
        <f>'RESUMEN TOTAL'!T385</f>
        <v>0</v>
      </c>
      <c r="O382" s="86">
        <f>'RESUMEN TOTAL'!U385</f>
        <v>0</v>
      </c>
      <c r="P382" s="86">
        <f>'RESUMEN TOTAL'!V385</f>
        <v>0</v>
      </c>
      <c r="Q382" s="86">
        <f>'RESUMEN TOTAL'!W385</f>
        <v>0</v>
      </c>
      <c r="R382" s="86">
        <f>'RESUMEN TOTAL'!X385</f>
        <v>0</v>
      </c>
      <c r="S382" s="86">
        <f>'RESUMEN TOTAL'!Y385</f>
        <v>0</v>
      </c>
      <c r="T382" s="86">
        <f>'RESUMEN TOTAL'!Z385</f>
        <v>0</v>
      </c>
      <c r="U382" s="86">
        <f>'RESUMEN TOTAL'!AA385</f>
        <v>0</v>
      </c>
      <c r="V382" s="86">
        <f>'RESUMEN TOTAL'!AB385</f>
        <v>0</v>
      </c>
      <c r="W382" s="86">
        <f>'RESUMEN TOTAL'!AC385</f>
        <v>0</v>
      </c>
      <c r="X382" s="86">
        <f>'RESUMEN TOTAL'!AD385</f>
        <v>0</v>
      </c>
      <c r="Y382" s="86">
        <f>'RESUMEN TOTAL'!AE385</f>
        <v>0</v>
      </c>
      <c r="Z382" s="86">
        <f>'RESUMEN TOTAL'!AF385</f>
        <v>0</v>
      </c>
      <c r="AA382" s="86">
        <f>'RESUMEN TOTAL'!AG385</f>
        <v>0</v>
      </c>
      <c r="AB382" s="86">
        <f>'RESUMEN TOTAL'!AH385</f>
        <v>0</v>
      </c>
      <c r="AC382" s="86">
        <f>'RESUMEN TOTAL'!AI385</f>
        <v>0</v>
      </c>
      <c r="AD382" s="86">
        <f>'RESUMEN TOTAL'!AJ385</f>
        <v>0</v>
      </c>
      <c r="AE382" s="86">
        <f>'RESUMEN TOTAL'!AK385</f>
        <v>0</v>
      </c>
      <c r="AF382" s="86">
        <f>'RESUMEN TOTAL'!AL385</f>
        <v>0</v>
      </c>
      <c r="AG382" s="86">
        <f>'RESUMEN TOTAL'!AM385</f>
        <v>0</v>
      </c>
      <c r="AH382" s="86">
        <f>'RESUMEN TOTAL'!AN385</f>
        <v>0</v>
      </c>
      <c r="AI382" s="86">
        <f>'RESUMEN TOTAL'!AO385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TOTAL'!A386</f>
        <v>VILLA ARGENTINA</v>
      </c>
      <c r="B383" t="str">
        <f>'RESUMEN TOTAL'!B386</f>
        <v>VAR 08 (fija 1)</v>
      </c>
      <c r="C383" t="str">
        <f>'RESUMEN TOTAL'!D386</f>
        <v>534 Y 523</v>
      </c>
      <c r="D383" s="33" t="str">
        <f>'RESUMEN TOTAL'!E386</f>
        <v>Fija</v>
      </c>
      <c r="E383" s="33" t="str">
        <f>'RESUMEN TOTAL'!F386</f>
        <v>Fibra Optica</v>
      </c>
      <c r="F383" s="86">
        <f>'RESUMEN TOTAL'!L386</f>
        <v>0</v>
      </c>
      <c r="G383" s="86">
        <f>'RESUMEN TOTAL'!M386</f>
        <v>0</v>
      </c>
      <c r="H383" s="86">
        <f>'RESUMEN TOTAL'!N386</f>
        <v>0</v>
      </c>
      <c r="I383" s="86">
        <f>'RESUMEN TOTAL'!O386</f>
        <v>0</v>
      </c>
      <c r="J383" s="86" t="str">
        <f>'RESUMEN TOTAL'!P386</f>
        <v>APAGADO</v>
      </c>
      <c r="K383" s="86">
        <f>'RESUMEN TOTAL'!Q386</f>
        <v>0</v>
      </c>
      <c r="L383" s="86">
        <f>'RESUMEN TOTAL'!R386</f>
        <v>0</v>
      </c>
      <c r="M383" s="86">
        <f>'RESUMEN TOTAL'!S386</f>
        <v>0</v>
      </c>
      <c r="N383" s="86">
        <f>'RESUMEN TOTAL'!T386</f>
        <v>0</v>
      </c>
      <c r="O383" s="86">
        <f>'RESUMEN TOTAL'!U386</f>
        <v>0</v>
      </c>
      <c r="P383" s="86">
        <f>'RESUMEN TOTAL'!V386</f>
        <v>0</v>
      </c>
      <c r="Q383" s="86">
        <f>'RESUMEN TOTAL'!W386</f>
        <v>0</v>
      </c>
      <c r="R383" s="86">
        <f>'RESUMEN TOTAL'!X386</f>
        <v>0</v>
      </c>
      <c r="S383" s="86">
        <f>'RESUMEN TOTAL'!Y386</f>
        <v>0</v>
      </c>
      <c r="T383" s="86">
        <f>'RESUMEN TOTAL'!Z386</f>
        <v>0</v>
      </c>
      <c r="U383" s="86">
        <f>'RESUMEN TOTAL'!AA386</f>
        <v>0</v>
      </c>
      <c r="V383" s="86">
        <f>'RESUMEN TOTAL'!AB386</f>
        <v>0</v>
      </c>
      <c r="W383" s="86">
        <f>'RESUMEN TOTAL'!AC386</f>
        <v>0</v>
      </c>
      <c r="X383" s="86">
        <f>'RESUMEN TOTAL'!AD386</f>
        <v>0</v>
      </c>
      <c r="Y383" s="86">
        <f>'RESUMEN TOTAL'!AE386</f>
        <v>0</v>
      </c>
      <c r="Z383" s="86">
        <f>'RESUMEN TOTAL'!AF386</f>
        <v>0</v>
      </c>
      <c r="AA383" s="86">
        <f>'RESUMEN TOTAL'!AG386</f>
        <v>0</v>
      </c>
      <c r="AB383" s="86">
        <f>'RESUMEN TOTAL'!AH386</f>
        <v>0</v>
      </c>
      <c r="AC383" s="86">
        <f>'RESUMEN TOTAL'!AI386</f>
        <v>0</v>
      </c>
      <c r="AD383" s="86">
        <f>'RESUMEN TOTAL'!AJ386</f>
        <v>0</v>
      </c>
      <c r="AE383" s="86">
        <f>'RESUMEN TOTAL'!AK386</f>
        <v>0</v>
      </c>
      <c r="AF383" s="86">
        <f>'RESUMEN TOTAL'!AL386</f>
        <v>0</v>
      </c>
      <c r="AG383" s="86">
        <f>'RESUMEN TOTAL'!AM386</f>
        <v>0</v>
      </c>
      <c r="AH383" s="86">
        <f>'RESUMEN TOTAL'!AN386</f>
        <v>0</v>
      </c>
      <c r="AI383" s="86">
        <f>'RESUMEN TOTAL'!AO386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TOTAL'!A387</f>
        <v>VILLA ARGENTINA</v>
      </c>
      <c r="B384" t="str">
        <f>'RESUMEN TOTAL'!B387</f>
        <v>VAR 09 (fija 2)</v>
      </c>
      <c r="C384" t="str">
        <f>'RESUMEN TOTAL'!D387</f>
        <v>534 Y 523</v>
      </c>
      <c r="D384" s="33" t="str">
        <f>'RESUMEN TOTAL'!E387</f>
        <v>Fija</v>
      </c>
      <c r="E384" s="33" t="str">
        <f>'RESUMEN TOTAL'!F387</f>
        <v>Fibra Optica</v>
      </c>
      <c r="F384" s="86">
        <f>'RESUMEN TOTAL'!L387</f>
        <v>0</v>
      </c>
      <c r="G384" s="86">
        <f>'RESUMEN TOTAL'!M387</f>
        <v>0</v>
      </c>
      <c r="H384" s="86">
        <f>'RESUMEN TOTAL'!N387</f>
        <v>0</v>
      </c>
      <c r="I384" s="86">
        <f>'RESUMEN TOTAL'!O387</f>
        <v>0</v>
      </c>
      <c r="J384" s="86" t="str">
        <f>'RESUMEN TOTAL'!P387</f>
        <v>APAGADO</v>
      </c>
      <c r="K384" s="86">
        <f>'RESUMEN TOTAL'!Q387</f>
        <v>0</v>
      </c>
      <c r="L384" s="86">
        <f>'RESUMEN TOTAL'!R387</f>
        <v>0</v>
      </c>
      <c r="M384" s="86">
        <f>'RESUMEN TOTAL'!S387</f>
        <v>0</v>
      </c>
      <c r="N384" s="86">
        <f>'RESUMEN TOTAL'!T387</f>
        <v>0</v>
      </c>
      <c r="O384" s="86">
        <f>'RESUMEN TOTAL'!U387</f>
        <v>0</v>
      </c>
      <c r="P384" s="86">
        <f>'RESUMEN TOTAL'!V387</f>
        <v>0</v>
      </c>
      <c r="Q384" s="86">
        <f>'RESUMEN TOTAL'!W387</f>
        <v>0</v>
      </c>
      <c r="R384" s="86">
        <f>'RESUMEN TOTAL'!X387</f>
        <v>0</v>
      </c>
      <c r="S384" s="86">
        <f>'RESUMEN TOTAL'!Y387</f>
        <v>0</v>
      </c>
      <c r="T384" s="86">
        <f>'RESUMEN TOTAL'!Z387</f>
        <v>0</v>
      </c>
      <c r="U384" s="86">
        <f>'RESUMEN TOTAL'!AA387</f>
        <v>0</v>
      </c>
      <c r="V384" s="86">
        <f>'RESUMEN TOTAL'!AB387</f>
        <v>0</v>
      </c>
      <c r="W384" s="86">
        <f>'RESUMEN TOTAL'!AC387</f>
        <v>0</v>
      </c>
      <c r="X384" s="86">
        <f>'RESUMEN TOTAL'!AD387</f>
        <v>0</v>
      </c>
      <c r="Y384" s="86">
        <f>'RESUMEN TOTAL'!AE387</f>
        <v>0</v>
      </c>
      <c r="Z384" s="86">
        <f>'RESUMEN TOTAL'!AF387</f>
        <v>0</v>
      </c>
      <c r="AA384" s="86">
        <f>'RESUMEN TOTAL'!AG387</f>
        <v>0</v>
      </c>
      <c r="AB384" s="86">
        <f>'RESUMEN TOTAL'!AH387</f>
        <v>0</v>
      </c>
      <c r="AC384" s="86">
        <f>'RESUMEN TOTAL'!AI387</f>
        <v>0</v>
      </c>
      <c r="AD384" s="86">
        <f>'RESUMEN TOTAL'!AJ387</f>
        <v>0</v>
      </c>
      <c r="AE384" s="86">
        <f>'RESUMEN TOTAL'!AK387</f>
        <v>0</v>
      </c>
      <c r="AF384" s="86">
        <f>'RESUMEN TOTAL'!AL387</f>
        <v>0</v>
      </c>
      <c r="AG384" s="86">
        <f>'RESUMEN TOTAL'!AM387</f>
        <v>0</v>
      </c>
      <c r="AH384" s="86">
        <f>'RESUMEN TOTAL'!AN387</f>
        <v>0</v>
      </c>
      <c r="AI384" s="86">
        <f>'RESUMEN TOTAL'!AO387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TOTAL'!A388</f>
        <v>VILLA ARGENTINA</v>
      </c>
      <c r="B385" t="str">
        <f>'RESUMEN TOTAL'!B388</f>
        <v>VAR10 (fija 1)</v>
      </c>
      <c r="C385" t="str">
        <f>'RESUMEN TOTAL'!D388</f>
        <v>532 A Y 523</v>
      </c>
      <c r="D385" s="33" t="str">
        <f>'RESUMEN TOTAL'!E388</f>
        <v>Fija</v>
      </c>
      <c r="E385" s="33" t="str">
        <f>'RESUMEN TOTAL'!F388</f>
        <v>Fibra Optica</v>
      </c>
      <c r="F385" s="86">
        <f>'RESUMEN TOTAL'!L388</f>
        <v>0</v>
      </c>
      <c r="G385" s="86">
        <f>'RESUMEN TOTAL'!M388</f>
        <v>0</v>
      </c>
      <c r="H385" s="86">
        <f>'RESUMEN TOTAL'!N388</f>
        <v>0</v>
      </c>
      <c r="I385" s="86">
        <f>'RESUMEN TOTAL'!O388</f>
        <v>0</v>
      </c>
      <c r="J385" s="86" t="str">
        <f>'RESUMEN TOTAL'!P388</f>
        <v>APAGADO</v>
      </c>
      <c r="K385" s="86">
        <f>'RESUMEN TOTAL'!Q388</f>
        <v>0</v>
      </c>
      <c r="L385" s="86">
        <f>'RESUMEN TOTAL'!R388</f>
        <v>0</v>
      </c>
      <c r="M385" s="86">
        <f>'RESUMEN TOTAL'!S388</f>
        <v>0</v>
      </c>
      <c r="N385" s="86">
        <f>'RESUMEN TOTAL'!T388</f>
        <v>0</v>
      </c>
      <c r="O385" s="86">
        <f>'RESUMEN TOTAL'!U388</f>
        <v>0</v>
      </c>
      <c r="P385" s="86">
        <f>'RESUMEN TOTAL'!V388</f>
        <v>0</v>
      </c>
      <c r="Q385" s="86">
        <f>'RESUMEN TOTAL'!W388</f>
        <v>0</v>
      </c>
      <c r="R385" s="86">
        <f>'RESUMEN TOTAL'!X388</f>
        <v>0</v>
      </c>
      <c r="S385" s="86">
        <f>'RESUMEN TOTAL'!Y388</f>
        <v>0</v>
      </c>
      <c r="T385" s="86">
        <f>'RESUMEN TOTAL'!Z388</f>
        <v>0</v>
      </c>
      <c r="U385" s="86">
        <f>'RESUMEN TOTAL'!AA388</f>
        <v>0</v>
      </c>
      <c r="V385" s="86">
        <f>'RESUMEN TOTAL'!AB388</f>
        <v>0</v>
      </c>
      <c r="W385" s="86">
        <f>'RESUMEN TOTAL'!AC388</f>
        <v>0</v>
      </c>
      <c r="X385" s="86">
        <f>'RESUMEN TOTAL'!AD388</f>
        <v>0</v>
      </c>
      <c r="Y385" s="86">
        <f>'RESUMEN TOTAL'!AE388</f>
        <v>0</v>
      </c>
      <c r="Z385" s="86">
        <f>'RESUMEN TOTAL'!AF388</f>
        <v>0</v>
      </c>
      <c r="AA385" s="86">
        <f>'RESUMEN TOTAL'!AG388</f>
        <v>0</v>
      </c>
      <c r="AB385" s="86">
        <f>'RESUMEN TOTAL'!AH388</f>
        <v>0</v>
      </c>
      <c r="AC385" s="86">
        <f>'RESUMEN TOTAL'!AI388</f>
        <v>0</v>
      </c>
      <c r="AD385" s="86">
        <f>'RESUMEN TOTAL'!AJ388</f>
        <v>0</v>
      </c>
      <c r="AE385" s="86">
        <f>'RESUMEN TOTAL'!AK388</f>
        <v>0</v>
      </c>
      <c r="AF385" s="86">
        <f>'RESUMEN TOTAL'!AL388</f>
        <v>0</v>
      </c>
      <c r="AG385" s="86">
        <f>'RESUMEN TOTAL'!AM388</f>
        <v>0</v>
      </c>
      <c r="AH385" s="86">
        <f>'RESUMEN TOTAL'!AN388</f>
        <v>0</v>
      </c>
      <c r="AI385" s="86">
        <f>'RESUMEN TOTAL'!AO388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TOTAL'!A389</f>
        <v>VILLA ARGENTINA</v>
      </c>
      <c r="B386" t="str">
        <f>'RESUMEN TOTAL'!B389</f>
        <v>VAR11 (fija 2)</v>
      </c>
      <c r="C386" t="str">
        <f>'RESUMEN TOTAL'!D389</f>
        <v>532 A Y 523</v>
      </c>
      <c r="D386" s="33" t="str">
        <f>'RESUMEN TOTAL'!E389</f>
        <v>Fija</v>
      </c>
      <c r="E386" s="33" t="str">
        <f>'RESUMEN TOTAL'!F389</f>
        <v>Fibra Optica</v>
      </c>
      <c r="F386" s="86">
        <f>'RESUMEN TOTAL'!L389</f>
        <v>0</v>
      </c>
      <c r="G386" s="86">
        <f>'RESUMEN TOTAL'!M389</f>
        <v>0</v>
      </c>
      <c r="H386" s="86">
        <f>'RESUMEN TOTAL'!N389</f>
        <v>0</v>
      </c>
      <c r="I386" s="86">
        <f>'RESUMEN TOTAL'!O389</f>
        <v>0</v>
      </c>
      <c r="J386" s="86" t="str">
        <f>'RESUMEN TOTAL'!P389</f>
        <v>APAGADO</v>
      </c>
      <c r="K386" s="86">
        <f>'RESUMEN TOTAL'!Q389</f>
        <v>0</v>
      </c>
      <c r="L386" s="86">
        <f>'RESUMEN TOTAL'!R389</f>
        <v>0</v>
      </c>
      <c r="M386" s="86">
        <f>'RESUMEN TOTAL'!S389</f>
        <v>0</v>
      </c>
      <c r="N386" s="86">
        <f>'RESUMEN TOTAL'!T389</f>
        <v>0</v>
      </c>
      <c r="O386" s="86">
        <f>'RESUMEN TOTAL'!U389</f>
        <v>0</v>
      </c>
      <c r="P386" s="86">
        <f>'RESUMEN TOTAL'!V389</f>
        <v>0</v>
      </c>
      <c r="Q386" s="86">
        <f>'RESUMEN TOTAL'!W389</f>
        <v>0</v>
      </c>
      <c r="R386" s="86">
        <f>'RESUMEN TOTAL'!X389</f>
        <v>0</v>
      </c>
      <c r="S386" s="86">
        <f>'RESUMEN TOTAL'!Y389</f>
        <v>0</v>
      </c>
      <c r="T386" s="86">
        <f>'RESUMEN TOTAL'!Z389</f>
        <v>0</v>
      </c>
      <c r="U386" s="86">
        <f>'RESUMEN TOTAL'!AA389</f>
        <v>0</v>
      </c>
      <c r="V386" s="86">
        <f>'RESUMEN TOTAL'!AB389</f>
        <v>0</v>
      </c>
      <c r="W386" s="86">
        <f>'RESUMEN TOTAL'!AC389</f>
        <v>0</v>
      </c>
      <c r="X386" s="86">
        <f>'RESUMEN TOTAL'!AD389</f>
        <v>0</v>
      </c>
      <c r="Y386" s="86">
        <f>'RESUMEN TOTAL'!AE389</f>
        <v>0</v>
      </c>
      <c r="Z386" s="86">
        <f>'RESUMEN TOTAL'!AF389</f>
        <v>0</v>
      </c>
      <c r="AA386" s="86">
        <f>'RESUMEN TOTAL'!AG389</f>
        <v>0</v>
      </c>
      <c r="AB386" s="86">
        <f>'RESUMEN TOTAL'!AH389</f>
        <v>0</v>
      </c>
      <c r="AC386" s="86">
        <f>'RESUMEN TOTAL'!AI389</f>
        <v>0</v>
      </c>
      <c r="AD386" s="86">
        <f>'RESUMEN TOTAL'!AJ389</f>
        <v>0</v>
      </c>
      <c r="AE386" s="86">
        <f>'RESUMEN TOTAL'!AK389</f>
        <v>0</v>
      </c>
      <c r="AF386" s="86">
        <f>'RESUMEN TOTAL'!AL389</f>
        <v>0</v>
      </c>
      <c r="AG386" s="86">
        <f>'RESUMEN TOTAL'!AM389</f>
        <v>0</v>
      </c>
      <c r="AH386" s="86">
        <f>'RESUMEN TOTAL'!AN389</f>
        <v>0</v>
      </c>
      <c r="AI386" s="86">
        <f>'RESUMEN TOTAL'!AO389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TOTAL'!A390</f>
        <v>VILLA ARGENTINA</v>
      </c>
      <c r="B387" t="str">
        <f>'RESUMEN TOTAL'!B390</f>
        <v>VAR12</v>
      </c>
      <c r="C387" t="str">
        <f>'RESUMEN TOTAL'!D390</f>
        <v>Calle 527 y Portela</v>
      </c>
      <c r="D387" s="33" t="str">
        <f>'RESUMEN TOTAL'!E390</f>
        <v>Domo</v>
      </c>
      <c r="E387" s="33" t="str">
        <f>'RESUMEN TOTAL'!F390</f>
        <v>Fibra Optica</v>
      </c>
      <c r="F387" s="86">
        <f>'RESUMEN TOTAL'!L390</f>
        <v>0</v>
      </c>
      <c r="G387" s="86">
        <f>'RESUMEN TOTAL'!M390</f>
        <v>0</v>
      </c>
      <c r="H387" s="86">
        <f>'RESUMEN TOTAL'!N390</f>
        <v>0</v>
      </c>
      <c r="I387" s="86">
        <f>'RESUMEN TOTAL'!O390</f>
        <v>0</v>
      </c>
      <c r="J387" s="86" t="str">
        <f>'RESUMEN TOTAL'!P390</f>
        <v>APAGADO</v>
      </c>
      <c r="K387" s="86">
        <f>'RESUMEN TOTAL'!Q390</f>
        <v>0</v>
      </c>
      <c r="L387" s="86">
        <f>'RESUMEN TOTAL'!R390</f>
        <v>0</v>
      </c>
      <c r="M387" s="86">
        <f>'RESUMEN TOTAL'!S390</f>
        <v>0</v>
      </c>
      <c r="N387" s="86">
        <f>'RESUMEN TOTAL'!T390</f>
        <v>0</v>
      </c>
      <c r="O387" s="86">
        <f>'RESUMEN TOTAL'!U390</f>
        <v>0</v>
      </c>
      <c r="P387" s="86">
        <f>'RESUMEN TOTAL'!V390</f>
        <v>0</v>
      </c>
      <c r="Q387" s="86">
        <f>'RESUMEN TOTAL'!W390</f>
        <v>0</v>
      </c>
      <c r="R387" s="86">
        <f>'RESUMEN TOTAL'!X390</f>
        <v>0</v>
      </c>
      <c r="S387" s="86">
        <f>'RESUMEN TOTAL'!Y390</f>
        <v>0</v>
      </c>
      <c r="T387" s="86">
        <f>'RESUMEN TOTAL'!Z390</f>
        <v>0</v>
      </c>
      <c r="U387" s="86">
        <f>'RESUMEN TOTAL'!AA390</f>
        <v>0</v>
      </c>
      <c r="V387" s="86">
        <f>'RESUMEN TOTAL'!AB390</f>
        <v>0</v>
      </c>
      <c r="W387" s="86">
        <f>'RESUMEN TOTAL'!AC390</f>
        <v>0</v>
      </c>
      <c r="X387" s="86">
        <f>'RESUMEN TOTAL'!AD390</f>
        <v>0</v>
      </c>
      <c r="Y387" s="86">
        <f>'RESUMEN TOTAL'!AE390</f>
        <v>0</v>
      </c>
      <c r="Z387" s="86">
        <f>'RESUMEN TOTAL'!AF390</f>
        <v>0</v>
      </c>
      <c r="AA387" s="86">
        <f>'RESUMEN TOTAL'!AG390</f>
        <v>0</v>
      </c>
      <c r="AB387" s="86">
        <f>'RESUMEN TOTAL'!AH390</f>
        <v>0</v>
      </c>
      <c r="AC387" s="86">
        <f>'RESUMEN TOTAL'!AI390</f>
        <v>0</v>
      </c>
      <c r="AD387" s="86">
        <f>'RESUMEN TOTAL'!AJ390</f>
        <v>0</v>
      </c>
      <c r="AE387" s="86">
        <f>'RESUMEN TOTAL'!AK390</f>
        <v>0</v>
      </c>
      <c r="AF387" s="86">
        <f>'RESUMEN TOTAL'!AL390</f>
        <v>0</v>
      </c>
      <c r="AG387" s="86">
        <f>'RESUMEN TOTAL'!AM390</f>
        <v>0</v>
      </c>
      <c r="AH387" s="86">
        <f>'RESUMEN TOTAL'!AN390</f>
        <v>0</v>
      </c>
      <c r="AI387" s="86">
        <f>'RESUMEN TOTAL'!AO390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TOTAL'!A391</f>
        <v>VILLA ARGENTINA</v>
      </c>
      <c r="B388" t="str">
        <f>'RESUMEN TOTAL'!B391</f>
        <v>VAR13</v>
      </c>
      <c r="C388" t="str">
        <f>'RESUMEN TOTAL'!D391</f>
        <v>Calle 527 y 532</v>
      </c>
      <c r="D388" s="33" t="str">
        <f>'RESUMEN TOTAL'!E391</f>
        <v>Domo</v>
      </c>
      <c r="E388" s="33" t="str">
        <f>'RESUMEN TOTAL'!F391</f>
        <v>Fibra Optica</v>
      </c>
      <c r="F388" s="86">
        <f>'RESUMEN TOTAL'!L391</f>
        <v>0</v>
      </c>
      <c r="G388" s="86">
        <f>'RESUMEN TOTAL'!M391</f>
        <v>0</v>
      </c>
      <c r="H388" s="86">
        <f>'RESUMEN TOTAL'!N391</f>
        <v>0</v>
      </c>
      <c r="I388" s="86">
        <f>'RESUMEN TOTAL'!O391</f>
        <v>0</v>
      </c>
      <c r="J388" s="86" t="str">
        <f>'RESUMEN TOTAL'!P391</f>
        <v>APAGADO</v>
      </c>
      <c r="K388" s="86">
        <f>'RESUMEN TOTAL'!Q391</f>
        <v>0</v>
      </c>
      <c r="L388" s="86">
        <f>'RESUMEN TOTAL'!R391</f>
        <v>0</v>
      </c>
      <c r="M388" s="86">
        <f>'RESUMEN TOTAL'!S391</f>
        <v>0</v>
      </c>
      <c r="N388" s="86">
        <f>'RESUMEN TOTAL'!T391</f>
        <v>0</v>
      </c>
      <c r="O388" s="86">
        <f>'RESUMEN TOTAL'!U391</f>
        <v>0</v>
      </c>
      <c r="P388" s="86">
        <f>'RESUMEN TOTAL'!V391</f>
        <v>0</v>
      </c>
      <c r="Q388" s="86">
        <f>'RESUMEN TOTAL'!W391</f>
        <v>0</v>
      </c>
      <c r="R388" s="86">
        <f>'RESUMEN TOTAL'!X391</f>
        <v>0</v>
      </c>
      <c r="S388" s="86">
        <f>'RESUMEN TOTAL'!Y391</f>
        <v>0</v>
      </c>
      <c r="T388" s="86">
        <f>'RESUMEN TOTAL'!Z391</f>
        <v>0</v>
      </c>
      <c r="U388" s="86">
        <f>'RESUMEN TOTAL'!AA391</f>
        <v>0</v>
      </c>
      <c r="V388" s="86">
        <f>'RESUMEN TOTAL'!AB391</f>
        <v>0</v>
      </c>
      <c r="W388" s="86">
        <f>'RESUMEN TOTAL'!AC391</f>
        <v>0</v>
      </c>
      <c r="X388" s="86">
        <f>'RESUMEN TOTAL'!AD391</f>
        <v>0</v>
      </c>
      <c r="Y388" s="86">
        <f>'RESUMEN TOTAL'!AE391</f>
        <v>0</v>
      </c>
      <c r="Z388" s="86">
        <f>'RESUMEN TOTAL'!AF391</f>
        <v>0</v>
      </c>
      <c r="AA388" s="86">
        <f>'RESUMEN TOTAL'!AG391</f>
        <v>0</v>
      </c>
      <c r="AB388" s="86">
        <f>'RESUMEN TOTAL'!AH391</f>
        <v>0</v>
      </c>
      <c r="AC388" s="86">
        <f>'RESUMEN TOTAL'!AI391</f>
        <v>0</v>
      </c>
      <c r="AD388" s="86">
        <f>'RESUMEN TOTAL'!AJ391</f>
        <v>0</v>
      </c>
      <c r="AE388" s="86">
        <f>'RESUMEN TOTAL'!AK391</f>
        <v>0</v>
      </c>
      <c r="AF388" s="86">
        <f>'RESUMEN TOTAL'!AL391</f>
        <v>0</v>
      </c>
      <c r="AG388" s="86">
        <f>'RESUMEN TOTAL'!AM391</f>
        <v>0</v>
      </c>
      <c r="AH388" s="86">
        <f>'RESUMEN TOTAL'!AN391</f>
        <v>0</v>
      </c>
      <c r="AI388" s="86">
        <f>'RESUMEN TOTAL'!AO391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TOTAL'!A392</f>
        <v>VILLA ARGENTINA</v>
      </c>
      <c r="B389" t="str">
        <f>'RESUMEN TOTAL'!B392</f>
        <v>VAR14</v>
      </c>
      <c r="C389" t="str">
        <f>'RESUMEN TOTAL'!D392</f>
        <v>Pportela y 517</v>
      </c>
      <c r="D389" s="33" t="str">
        <f>'RESUMEN TOTAL'!E392</f>
        <v>Domo</v>
      </c>
      <c r="E389" s="33" t="str">
        <f>'RESUMEN TOTAL'!F392</f>
        <v>Fibra Optica</v>
      </c>
      <c r="F389" s="86">
        <f>'RESUMEN TOTAL'!L392</f>
        <v>0</v>
      </c>
      <c r="G389" s="86">
        <f>'RESUMEN TOTAL'!M392</f>
        <v>0</v>
      </c>
      <c r="H389" s="86">
        <f>'RESUMEN TOTAL'!N392</f>
        <v>0</v>
      </c>
      <c r="I389" s="86">
        <f>'RESUMEN TOTAL'!O392</f>
        <v>0</v>
      </c>
      <c r="J389" s="86">
        <f>'RESUMEN TOTAL'!P392</f>
        <v>0</v>
      </c>
      <c r="K389" s="86">
        <f>'RESUMEN TOTAL'!Q392</f>
        <v>0</v>
      </c>
      <c r="L389" s="86">
        <f>'RESUMEN TOTAL'!R392</f>
        <v>0</v>
      </c>
      <c r="M389" s="86">
        <f>'RESUMEN TOTAL'!S392</f>
        <v>0</v>
      </c>
      <c r="N389" s="86">
        <f>'RESUMEN TOTAL'!T392</f>
        <v>0</v>
      </c>
      <c r="O389" s="86">
        <f>'RESUMEN TOTAL'!U392</f>
        <v>0</v>
      </c>
      <c r="P389" s="86">
        <f>'RESUMEN TOTAL'!V392</f>
        <v>0</v>
      </c>
      <c r="Q389" s="86">
        <f>'RESUMEN TOTAL'!W392</f>
        <v>0</v>
      </c>
      <c r="R389" s="86">
        <f>'RESUMEN TOTAL'!X392</f>
        <v>0</v>
      </c>
      <c r="S389" s="86">
        <f>'RESUMEN TOTAL'!Y392</f>
        <v>0</v>
      </c>
      <c r="T389" s="86">
        <f>'RESUMEN TOTAL'!Z392</f>
        <v>0</v>
      </c>
      <c r="U389" s="86">
        <f>'RESUMEN TOTAL'!AA392</f>
        <v>0</v>
      </c>
      <c r="V389" s="86">
        <f>'RESUMEN TOTAL'!AB392</f>
        <v>0</v>
      </c>
      <c r="W389" s="86">
        <f>'RESUMEN TOTAL'!AC392</f>
        <v>0</v>
      </c>
      <c r="X389" s="86">
        <f>'RESUMEN TOTAL'!AD392</f>
        <v>0</v>
      </c>
      <c r="Y389" s="86">
        <f>'RESUMEN TOTAL'!AE392</f>
        <v>0</v>
      </c>
      <c r="Z389" s="86">
        <f>'RESUMEN TOTAL'!AF392</f>
        <v>0</v>
      </c>
      <c r="AA389" s="86">
        <f>'RESUMEN TOTAL'!AG392</f>
        <v>0</v>
      </c>
      <c r="AB389" s="86">
        <f>'RESUMEN TOTAL'!AH392</f>
        <v>0</v>
      </c>
      <c r="AC389" s="86">
        <f>'RESUMEN TOTAL'!AI392</f>
        <v>0</v>
      </c>
      <c r="AD389" s="86">
        <f>'RESUMEN TOTAL'!AJ392</f>
        <v>0</v>
      </c>
      <c r="AE389" s="86">
        <f>'RESUMEN TOTAL'!AK392</f>
        <v>0</v>
      </c>
      <c r="AF389" s="86">
        <f>'RESUMEN TOTAL'!AL392</f>
        <v>0</v>
      </c>
      <c r="AG389" s="86">
        <f>'RESUMEN TOTAL'!AM392</f>
        <v>0</v>
      </c>
      <c r="AH389" s="86">
        <f>'RESUMEN TOTAL'!AN392</f>
        <v>0</v>
      </c>
      <c r="AI389" s="86">
        <f>'RESUMEN TOTAL'!AO392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TOTAL'!A393</f>
        <v>VILLA VATTEONE</v>
      </c>
      <c r="B390" t="str">
        <f>'RESUMEN TOTAL'!B393</f>
        <v>VAT01</v>
      </c>
      <c r="C390" t="str">
        <f>'RESUMEN TOTAL'!D393</f>
        <v>Montevideo y El ChaÃ±ar</v>
      </c>
      <c r="D390" s="33" t="str">
        <f>'RESUMEN TOTAL'!E393</f>
        <v>Domo</v>
      </c>
      <c r="E390" s="33" t="str">
        <f>'RESUMEN TOTAL'!F393</f>
        <v>Fibra Optica</v>
      </c>
      <c r="F390" s="86">
        <f>'RESUMEN TOTAL'!L393</f>
        <v>0</v>
      </c>
      <c r="G390" s="86">
        <f>'RESUMEN TOTAL'!M393</f>
        <v>0</v>
      </c>
      <c r="H390" s="86">
        <f>'RESUMEN TOTAL'!N393</f>
        <v>0</v>
      </c>
      <c r="I390" s="86">
        <f>'RESUMEN TOTAL'!O393</f>
        <v>0</v>
      </c>
      <c r="J390" s="86">
        <f>'RESUMEN TOTAL'!P393</f>
        <v>0</v>
      </c>
      <c r="K390" s="86">
        <f>'RESUMEN TOTAL'!Q393</f>
        <v>0</v>
      </c>
      <c r="L390" s="86">
        <f>'RESUMEN TOTAL'!R393</f>
        <v>0</v>
      </c>
      <c r="M390" s="86">
        <f>'RESUMEN TOTAL'!S393</f>
        <v>0</v>
      </c>
      <c r="N390" s="86">
        <f>'RESUMEN TOTAL'!T393</f>
        <v>0</v>
      </c>
      <c r="O390" s="86">
        <f>'RESUMEN TOTAL'!U393</f>
        <v>0</v>
      </c>
      <c r="P390" s="86">
        <f>'RESUMEN TOTAL'!V393</f>
        <v>0</v>
      </c>
      <c r="Q390" s="86">
        <f>'RESUMEN TOTAL'!W393</f>
        <v>0</v>
      </c>
      <c r="R390" s="86">
        <f>'RESUMEN TOTAL'!X393</f>
        <v>0</v>
      </c>
      <c r="S390" s="86">
        <f>'RESUMEN TOTAL'!Y393</f>
        <v>0</v>
      </c>
      <c r="T390" s="86">
        <f>'RESUMEN TOTAL'!Z393</f>
        <v>0</v>
      </c>
      <c r="U390" s="86">
        <f>'RESUMEN TOTAL'!AA393</f>
        <v>0</v>
      </c>
      <c r="V390" s="86">
        <f>'RESUMEN TOTAL'!AB393</f>
        <v>0</v>
      </c>
      <c r="W390" s="86">
        <f>'RESUMEN TOTAL'!AC393</f>
        <v>0</v>
      </c>
      <c r="X390" s="86">
        <f>'RESUMEN TOTAL'!AD393</f>
        <v>0</v>
      </c>
      <c r="Y390" s="86">
        <f>'RESUMEN TOTAL'!AE393</f>
        <v>0</v>
      </c>
      <c r="Z390" s="86">
        <f>'RESUMEN TOTAL'!AF393</f>
        <v>0</v>
      </c>
      <c r="AA390" s="86">
        <f>'RESUMEN TOTAL'!AG393</f>
        <v>0</v>
      </c>
      <c r="AB390" s="86">
        <f>'RESUMEN TOTAL'!AH393</f>
        <v>0</v>
      </c>
      <c r="AC390" s="86">
        <f>'RESUMEN TOTAL'!AI393</f>
        <v>0</v>
      </c>
      <c r="AD390" s="86">
        <f>'RESUMEN TOTAL'!AJ393</f>
        <v>0</v>
      </c>
      <c r="AE390" s="86">
        <f>'RESUMEN TOTAL'!AK393</f>
        <v>0</v>
      </c>
      <c r="AF390" s="86">
        <f>'RESUMEN TOTAL'!AL393</f>
        <v>0</v>
      </c>
      <c r="AG390" s="86">
        <f>'RESUMEN TOTAL'!AM393</f>
        <v>0</v>
      </c>
      <c r="AH390" s="86">
        <f>'RESUMEN TOTAL'!AN393</f>
        <v>0</v>
      </c>
      <c r="AI390" s="86">
        <f>'RESUMEN TOTAL'!AO393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TOTAL'!A394</f>
        <v>VILLA VATTEONE CENTRO</v>
      </c>
      <c r="B391" t="str">
        <f>'RESUMEN TOTAL'!B394</f>
        <v>VAT02</v>
      </c>
      <c r="C391" t="str">
        <f>'RESUMEN TOTAL'!D394</f>
        <v>Eva Peron y 12 de Octubre</v>
      </c>
      <c r="D391" s="33" t="str">
        <f>'RESUMEN TOTAL'!E394</f>
        <v>Domo</v>
      </c>
      <c r="E391" s="33" t="str">
        <f>'RESUMEN TOTAL'!F394</f>
        <v>Fibra Optica</v>
      </c>
      <c r="F391" s="86">
        <f>'RESUMEN TOTAL'!L394</f>
        <v>0</v>
      </c>
      <c r="G391" s="86">
        <f>'RESUMEN TOTAL'!M394</f>
        <v>0</v>
      </c>
      <c r="H391" s="86">
        <f>'RESUMEN TOTAL'!N394</f>
        <v>0</v>
      </c>
      <c r="I391" s="86">
        <f>'RESUMEN TOTAL'!O394</f>
        <v>0</v>
      </c>
      <c r="J391" s="86" t="str">
        <f>'RESUMEN TOTAL'!P394</f>
        <v>APAGADO</v>
      </c>
      <c r="K391" s="86" t="str">
        <f>'RESUMEN TOTAL'!Q394</f>
        <v>APAGADO</v>
      </c>
      <c r="L391" s="86">
        <f>'RESUMEN TOTAL'!R394</f>
        <v>0</v>
      </c>
      <c r="M391" s="86">
        <f>'RESUMEN TOTAL'!S394</f>
        <v>0</v>
      </c>
      <c r="N391" s="86">
        <f>'RESUMEN TOTAL'!T394</f>
        <v>0</v>
      </c>
      <c r="O391" s="86">
        <f>'RESUMEN TOTAL'!U394</f>
        <v>0</v>
      </c>
      <c r="P391" s="86">
        <f>'RESUMEN TOTAL'!V394</f>
        <v>0</v>
      </c>
      <c r="Q391" s="86">
        <f>'RESUMEN TOTAL'!W394</f>
        <v>0</v>
      </c>
      <c r="R391" s="86">
        <f>'RESUMEN TOTAL'!X394</f>
        <v>0</v>
      </c>
      <c r="S391" s="86">
        <f>'RESUMEN TOTAL'!Y394</f>
        <v>0</v>
      </c>
      <c r="T391" s="86">
        <f>'RESUMEN TOTAL'!Z394</f>
        <v>0</v>
      </c>
      <c r="U391" s="86">
        <f>'RESUMEN TOTAL'!AA394</f>
        <v>0</v>
      </c>
      <c r="V391" s="86">
        <f>'RESUMEN TOTAL'!AB394</f>
        <v>0</v>
      </c>
      <c r="W391" s="86">
        <f>'RESUMEN TOTAL'!AC394</f>
        <v>0</v>
      </c>
      <c r="X391" s="86">
        <f>'RESUMEN TOTAL'!AD394</f>
        <v>0</v>
      </c>
      <c r="Y391" s="86">
        <f>'RESUMEN TOTAL'!AE394</f>
        <v>0</v>
      </c>
      <c r="Z391" s="86">
        <f>'RESUMEN TOTAL'!AF394</f>
        <v>0</v>
      </c>
      <c r="AA391" s="86">
        <f>'RESUMEN TOTAL'!AG394</f>
        <v>0</v>
      </c>
      <c r="AB391" s="86">
        <f>'RESUMEN TOTAL'!AH394</f>
        <v>0</v>
      </c>
      <c r="AC391" s="86">
        <f>'RESUMEN TOTAL'!AI394</f>
        <v>0</v>
      </c>
      <c r="AD391" s="86">
        <f>'RESUMEN TOTAL'!AJ394</f>
        <v>0</v>
      </c>
      <c r="AE391" s="86">
        <f>'RESUMEN TOTAL'!AK394</f>
        <v>0</v>
      </c>
      <c r="AF391" s="86">
        <f>'RESUMEN TOTAL'!AL394</f>
        <v>0</v>
      </c>
      <c r="AG391" s="86">
        <f>'RESUMEN TOTAL'!AM394</f>
        <v>0</v>
      </c>
      <c r="AH391" s="86">
        <f>'RESUMEN TOTAL'!AN394</f>
        <v>0</v>
      </c>
      <c r="AI391" s="86">
        <f>'RESUMEN TOTAL'!AO394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TOTAL'!A395</f>
        <v>VILLA VATTEONE CENTRO</v>
      </c>
      <c r="B392" t="str">
        <f>'RESUMEN TOTAL'!B395</f>
        <v>VAT03</v>
      </c>
      <c r="C392" t="str">
        <f>'RESUMEN TOTAL'!D395</f>
        <v>Lavalle y Belgrano</v>
      </c>
      <c r="D392" s="33" t="str">
        <f>'RESUMEN TOTAL'!E395</f>
        <v>Domo</v>
      </c>
      <c r="E392" s="33" t="str">
        <f>'RESUMEN TOTAL'!F395</f>
        <v>Fibra Optica</v>
      </c>
      <c r="F392" s="86">
        <f>'RESUMEN TOTAL'!L395</f>
        <v>0</v>
      </c>
      <c r="G392" s="86">
        <f>'RESUMEN TOTAL'!M395</f>
        <v>0</v>
      </c>
      <c r="H392" s="86">
        <f>'RESUMEN TOTAL'!N395</f>
        <v>0</v>
      </c>
      <c r="I392" s="86">
        <f>'RESUMEN TOTAL'!O395</f>
        <v>0</v>
      </c>
      <c r="J392" s="86">
        <f>'RESUMEN TOTAL'!P395</f>
        <v>0</v>
      </c>
      <c r="K392" s="86">
        <f>'RESUMEN TOTAL'!Q395</f>
        <v>0</v>
      </c>
      <c r="L392" s="86">
        <f>'RESUMEN TOTAL'!R395</f>
        <v>0</v>
      </c>
      <c r="M392" s="86">
        <f>'RESUMEN TOTAL'!S395</f>
        <v>0</v>
      </c>
      <c r="N392" s="86">
        <f>'RESUMEN TOTAL'!T395</f>
        <v>0</v>
      </c>
      <c r="O392" s="86">
        <f>'RESUMEN TOTAL'!U395</f>
        <v>0</v>
      </c>
      <c r="P392" s="86">
        <f>'RESUMEN TOTAL'!V395</f>
        <v>0</v>
      </c>
      <c r="Q392" s="86">
        <f>'RESUMEN TOTAL'!W395</f>
        <v>0</v>
      </c>
      <c r="R392" s="86">
        <f>'RESUMEN TOTAL'!X395</f>
        <v>0</v>
      </c>
      <c r="S392" s="86">
        <f>'RESUMEN TOTAL'!Y395</f>
        <v>0</v>
      </c>
      <c r="T392" s="86">
        <f>'RESUMEN TOTAL'!Z395</f>
        <v>0</v>
      </c>
      <c r="U392" s="86">
        <f>'RESUMEN TOTAL'!AA395</f>
        <v>0</v>
      </c>
      <c r="V392" s="86">
        <f>'RESUMEN TOTAL'!AB395</f>
        <v>0</v>
      </c>
      <c r="W392" s="86">
        <f>'RESUMEN TOTAL'!AC395</f>
        <v>0</v>
      </c>
      <c r="X392" s="86">
        <f>'RESUMEN TOTAL'!AD395</f>
        <v>0</v>
      </c>
      <c r="Y392" s="86">
        <f>'RESUMEN TOTAL'!AE395</f>
        <v>0</v>
      </c>
      <c r="Z392" s="86">
        <f>'RESUMEN TOTAL'!AF395</f>
        <v>0</v>
      </c>
      <c r="AA392" s="86">
        <f>'RESUMEN TOTAL'!AG395</f>
        <v>0</v>
      </c>
      <c r="AB392" s="86">
        <f>'RESUMEN TOTAL'!AH395</f>
        <v>0</v>
      </c>
      <c r="AC392" s="86">
        <f>'RESUMEN TOTAL'!AI395</f>
        <v>0</v>
      </c>
      <c r="AD392" s="86">
        <f>'RESUMEN TOTAL'!AJ395</f>
        <v>0</v>
      </c>
      <c r="AE392" s="86">
        <f>'RESUMEN TOTAL'!AK395</f>
        <v>0</v>
      </c>
      <c r="AF392" s="86">
        <f>'RESUMEN TOTAL'!AL395</f>
        <v>0</v>
      </c>
      <c r="AG392" s="86">
        <f>'RESUMEN TOTAL'!AM395</f>
        <v>0</v>
      </c>
      <c r="AH392" s="86">
        <f>'RESUMEN TOTAL'!AN395</f>
        <v>0</v>
      </c>
      <c r="AI392" s="86">
        <f>'RESUMEN TOTAL'!AO395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TOTAL'!A396</f>
        <v>VILLA VATTEONE CENTRO</v>
      </c>
      <c r="B393" t="str">
        <f>'RESUMEN TOTAL'!B396</f>
        <v>VAT04</v>
      </c>
      <c r="C393" t="str">
        <f>'RESUMEN TOTAL'!D396</f>
        <v>Lavalle y Entre Rios</v>
      </c>
      <c r="D393" s="33" t="str">
        <f>'RESUMEN TOTAL'!E396</f>
        <v>Domo</v>
      </c>
      <c r="E393" s="33" t="str">
        <f>'RESUMEN TOTAL'!F396</f>
        <v>Fibra Optica</v>
      </c>
      <c r="F393" s="86">
        <f>'RESUMEN TOTAL'!L396</f>
        <v>0</v>
      </c>
      <c r="G393" s="86">
        <f>'RESUMEN TOTAL'!M396</f>
        <v>0</v>
      </c>
      <c r="H393" s="86">
        <f>'RESUMEN TOTAL'!N396</f>
        <v>0</v>
      </c>
      <c r="I393" s="86">
        <f>'RESUMEN TOTAL'!O396</f>
        <v>0</v>
      </c>
      <c r="J393" s="86">
        <f>'RESUMEN TOTAL'!P396</f>
        <v>0</v>
      </c>
      <c r="K393" s="86">
        <f>'RESUMEN TOTAL'!Q396</f>
        <v>0</v>
      </c>
      <c r="L393" s="86">
        <f>'RESUMEN TOTAL'!R396</f>
        <v>0</v>
      </c>
      <c r="M393" s="86">
        <f>'RESUMEN TOTAL'!S396</f>
        <v>0</v>
      </c>
      <c r="N393" s="86">
        <f>'RESUMEN TOTAL'!T396</f>
        <v>0</v>
      </c>
      <c r="O393" s="86">
        <f>'RESUMEN TOTAL'!U396</f>
        <v>0</v>
      </c>
      <c r="P393" s="86">
        <f>'RESUMEN TOTAL'!V396</f>
        <v>0</v>
      </c>
      <c r="Q393" s="86">
        <f>'RESUMEN TOTAL'!W396</f>
        <v>0</v>
      </c>
      <c r="R393" s="86">
        <f>'RESUMEN TOTAL'!X396</f>
        <v>0</v>
      </c>
      <c r="S393" s="86">
        <f>'RESUMEN TOTAL'!Y396</f>
        <v>0</v>
      </c>
      <c r="T393" s="86">
        <f>'RESUMEN TOTAL'!Z396</f>
        <v>0</v>
      </c>
      <c r="U393" s="86">
        <f>'RESUMEN TOTAL'!AA396</f>
        <v>0</v>
      </c>
      <c r="V393" s="86">
        <f>'RESUMEN TOTAL'!AB396</f>
        <v>0</v>
      </c>
      <c r="W393" s="86">
        <f>'RESUMEN TOTAL'!AC396</f>
        <v>0</v>
      </c>
      <c r="X393" s="86">
        <f>'RESUMEN TOTAL'!AD396</f>
        <v>0</v>
      </c>
      <c r="Y393" s="86">
        <f>'RESUMEN TOTAL'!AE396</f>
        <v>0</v>
      </c>
      <c r="Z393" s="86">
        <f>'RESUMEN TOTAL'!AF396</f>
        <v>0</v>
      </c>
      <c r="AA393" s="86">
        <f>'RESUMEN TOTAL'!AG396</f>
        <v>0</v>
      </c>
      <c r="AB393" s="86">
        <f>'RESUMEN TOTAL'!AH396</f>
        <v>0</v>
      </c>
      <c r="AC393" s="86">
        <f>'RESUMEN TOTAL'!AI396</f>
        <v>0</v>
      </c>
      <c r="AD393" s="86">
        <f>'RESUMEN TOTAL'!AJ396</f>
        <v>0</v>
      </c>
      <c r="AE393" s="86">
        <f>'RESUMEN TOTAL'!AK396</f>
        <v>0</v>
      </c>
      <c r="AF393" s="86">
        <f>'RESUMEN TOTAL'!AL396</f>
        <v>0</v>
      </c>
      <c r="AG393" s="86">
        <f>'RESUMEN TOTAL'!AM396</f>
        <v>0</v>
      </c>
      <c r="AH393" s="86">
        <f>'RESUMEN TOTAL'!AN396</f>
        <v>0</v>
      </c>
      <c r="AI393" s="86">
        <f>'RESUMEN TOTAL'!AO396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TOTAL'!A397</f>
        <v>VILLA VATTEONE CENTRO</v>
      </c>
      <c r="B394" t="str">
        <f>'RESUMEN TOTAL'!B397</f>
        <v>VAT05</v>
      </c>
      <c r="C394" t="str">
        <f>'RESUMEN TOTAL'!D397</f>
        <v>Lavalle y Colombia</v>
      </c>
      <c r="D394" s="33" t="str">
        <f>'RESUMEN TOTAL'!E397</f>
        <v>Domo</v>
      </c>
      <c r="E394" s="33" t="str">
        <f>'RESUMEN TOTAL'!F397</f>
        <v>Radio</v>
      </c>
      <c r="F394" s="86">
        <f>'RESUMEN TOTAL'!L397</f>
        <v>0</v>
      </c>
      <c r="G394" s="86">
        <f>'RESUMEN TOTAL'!M397</f>
        <v>0</v>
      </c>
      <c r="H394" s="86">
        <f>'RESUMEN TOTAL'!N397</f>
        <v>0</v>
      </c>
      <c r="I394" s="86">
        <f>'RESUMEN TOTAL'!O397</f>
        <v>0</v>
      </c>
      <c r="J394" s="86">
        <f>'RESUMEN TOTAL'!P397</f>
        <v>0</v>
      </c>
      <c r="K394" s="86">
        <f>'RESUMEN TOTAL'!Q397</f>
        <v>0</v>
      </c>
      <c r="L394" s="86">
        <f>'RESUMEN TOTAL'!R397</f>
        <v>0</v>
      </c>
      <c r="M394" s="86">
        <f>'RESUMEN TOTAL'!S397</f>
        <v>0</v>
      </c>
      <c r="N394" s="86">
        <f>'RESUMEN TOTAL'!T397</f>
        <v>0</v>
      </c>
      <c r="O394" s="86">
        <f>'RESUMEN TOTAL'!U397</f>
        <v>0</v>
      </c>
      <c r="P394" s="86">
        <f>'RESUMEN TOTAL'!V397</f>
        <v>0</v>
      </c>
      <c r="Q394" s="86">
        <f>'RESUMEN TOTAL'!W397</f>
        <v>0</v>
      </c>
      <c r="R394" s="86">
        <f>'RESUMEN TOTAL'!X397</f>
        <v>0</v>
      </c>
      <c r="S394" s="86">
        <f>'RESUMEN TOTAL'!Y397</f>
        <v>0</v>
      </c>
      <c r="T394" s="86">
        <f>'RESUMEN TOTAL'!Z397</f>
        <v>0</v>
      </c>
      <c r="U394" s="86">
        <f>'RESUMEN TOTAL'!AA397</f>
        <v>0</v>
      </c>
      <c r="V394" s="86">
        <f>'RESUMEN TOTAL'!AB397</f>
        <v>0</v>
      </c>
      <c r="W394" s="86">
        <f>'RESUMEN TOTAL'!AC397</f>
        <v>0</v>
      </c>
      <c r="X394" s="86">
        <f>'RESUMEN TOTAL'!AD397</f>
        <v>0</v>
      </c>
      <c r="Y394" s="86">
        <f>'RESUMEN TOTAL'!AE397</f>
        <v>0</v>
      </c>
      <c r="Z394" s="86">
        <f>'RESUMEN TOTAL'!AF397</f>
        <v>0</v>
      </c>
      <c r="AA394" s="86">
        <f>'RESUMEN TOTAL'!AG397</f>
        <v>0</v>
      </c>
      <c r="AB394" s="86">
        <f>'RESUMEN TOTAL'!AH397</f>
        <v>0</v>
      </c>
      <c r="AC394" s="86">
        <f>'RESUMEN TOTAL'!AI397</f>
        <v>0</v>
      </c>
      <c r="AD394" s="86">
        <f>'RESUMEN TOTAL'!AJ397</f>
        <v>0</v>
      </c>
      <c r="AE394" s="86">
        <f>'RESUMEN TOTAL'!AK397</f>
        <v>0</v>
      </c>
      <c r="AF394" s="86">
        <f>'RESUMEN TOTAL'!AL397</f>
        <v>0</v>
      </c>
      <c r="AG394" s="86">
        <f>'RESUMEN TOTAL'!AM397</f>
        <v>0</v>
      </c>
      <c r="AH394" s="86">
        <f>'RESUMEN TOTAL'!AN397</f>
        <v>0</v>
      </c>
      <c r="AI394" s="86">
        <f>'RESUMEN TOTAL'!AO397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TOTAL'!A398</f>
        <v>VILLA VATTEONE CENTRO</v>
      </c>
      <c r="B395" t="str">
        <f>'RESUMEN TOTAL'!B398</f>
        <v>VAT06</v>
      </c>
      <c r="C395" t="str">
        <f>'RESUMEN TOTAL'!D398</f>
        <v>Eva Peron y Pueyrredon</v>
      </c>
      <c r="D395" s="33" t="str">
        <f>'RESUMEN TOTAL'!E398</f>
        <v>Domo</v>
      </c>
      <c r="E395" s="33" t="str">
        <f>'RESUMEN TOTAL'!F398</f>
        <v>Fibra Optica</v>
      </c>
      <c r="F395" s="86">
        <f>'RESUMEN TOTAL'!L398</f>
        <v>0</v>
      </c>
      <c r="G395" s="86">
        <f>'RESUMEN TOTAL'!M398</f>
        <v>0</v>
      </c>
      <c r="H395" s="86">
        <f>'RESUMEN TOTAL'!N398</f>
        <v>0</v>
      </c>
      <c r="I395" s="86">
        <f>'RESUMEN TOTAL'!O398</f>
        <v>0</v>
      </c>
      <c r="J395" s="86">
        <f>'RESUMEN TOTAL'!P398</f>
        <v>0</v>
      </c>
      <c r="K395" s="86">
        <f>'RESUMEN TOTAL'!Q398</f>
        <v>0</v>
      </c>
      <c r="L395" s="86">
        <f>'RESUMEN TOTAL'!R398</f>
        <v>0</v>
      </c>
      <c r="M395" s="86">
        <f>'RESUMEN TOTAL'!S398</f>
        <v>0</v>
      </c>
      <c r="N395" s="86">
        <f>'RESUMEN TOTAL'!T398</f>
        <v>0</v>
      </c>
      <c r="O395" s="86">
        <f>'RESUMEN TOTAL'!U398</f>
        <v>0</v>
      </c>
      <c r="P395" s="86">
        <f>'RESUMEN TOTAL'!V398</f>
        <v>0</v>
      </c>
      <c r="Q395" s="86">
        <f>'RESUMEN TOTAL'!W398</f>
        <v>0</v>
      </c>
      <c r="R395" s="86">
        <f>'RESUMEN TOTAL'!X398</f>
        <v>0</v>
      </c>
      <c r="S395" s="86">
        <f>'RESUMEN TOTAL'!Y398</f>
        <v>0</v>
      </c>
      <c r="T395" s="86">
        <f>'RESUMEN TOTAL'!Z398</f>
        <v>0</v>
      </c>
      <c r="U395" s="86">
        <f>'RESUMEN TOTAL'!AA398</f>
        <v>0</v>
      </c>
      <c r="V395" s="86">
        <f>'RESUMEN TOTAL'!AB398</f>
        <v>0</v>
      </c>
      <c r="W395" s="86">
        <f>'RESUMEN TOTAL'!AC398</f>
        <v>0</v>
      </c>
      <c r="X395" s="86">
        <f>'RESUMEN TOTAL'!AD398</f>
        <v>0</v>
      </c>
      <c r="Y395" s="86">
        <f>'RESUMEN TOTAL'!AE398</f>
        <v>0</v>
      </c>
      <c r="Z395" s="86">
        <f>'RESUMEN TOTAL'!AF398</f>
        <v>0</v>
      </c>
      <c r="AA395" s="86">
        <f>'RESUMEN TOTAL'!AG398</f>
        <v>0</v>
      </c>
      <c r="AB395" s="86">
        <f>'RESUMEN TOTAL'!AH398</f>
        <v>0</v>
      </c>
      <c r="AC395" s="86">
        <f>'RESUMEN TOTAL'!AI398</f>
        <v>0</v>
      </c>
      <c r="AD395" s="86">
        <f>'RESUMEN TOTAL'!AJ398</f>
        <v>0</v>
      </c>
      <c r="AE395" s="86">
        <f>'RESUMEN TOTAL'!AK398</f>
        <v>0</v>
      </c>
      <c r="AF395" s="86">
        <f>'RESUMEN TOTAL'!AL398</f>
        <v>0</v>
      </c>
      <c r="AG395" s="86">
        <f>'RESUMEN TOTAL'!AM398</f>
        <v>0</v>
      </c>
      <c r="AH395" s="86">
        <f>'RESUMEN TOTAL'!AN398</f>
        <v>0</v>
      </c>
      <c r="AI395" s="86">
        <f>'RESUMEN TOTAL'!AO398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TOTAL'!A399</f>
        <v>VILLA VATTEONE CENTRO</v>
      </c>
      <c r="B396" t="str">
        <f>'RESUMEN TOTAL'!B399</f>
        <v>VAT07</v>
      </c>
      <c r="C396" t="str">
        <f>'RESUMEN TOTAL'!D399</f>
        <v>Eva Peron y Lavalle</v>
      </c>
      <c r="D396" s="33">
        <f>'RESUMEN TOTAL'!E399</f>
        <v>0</v>
      </c>
      <c r="E396" s="33" t="str">
        <f>'RESUMEN TOTAL'!F399</f>
        <v>Fibra Optica</v>
      </c>
      <c r="F396" s="86">
        <f>'RESUMEN TOTAL'!L399</f>
        <v>0</v>
      </c>
      <c r="G396" s="86">
        <f>'RESUMEN TOTAL'!M399</f>
        <v>0</v>
      </c>
      <c r="H396" s="86">
        <f>'RESUMEN TOTAL'!N399</f>
        <v>0</v>
      </c>
      <c r="I396" s="86">
        <f>'RESUMEN TOTAL'!O399</f>
        <v>0</v>
      </c>
      <c r="J396" s="86">
        <f>'RESUMEN TOTAL'!P399</f>
        <v>0</v>
      </c>
      <c r="K396" s="86">
        <f>'RESUMEN TOTAL'!Q399</f>
        <v>0</v>
      </c>
      <c r="L396" s="86">
        <f>'RESUMEN TOTAL'!R399</f>
        <v>0</v>
      </c>
      <c r="M396" s="86">
        <f>'RESUMEN TOTAL'!S399</f>
        <v>0</v>
      </c>
      <c r="N396" s="86">
        <f>'RESUMEN TOTAL'!T399</f>
        <v>0</v>
      </c>
      <c r="O396" s="86">
        <f>'RESUMEN TOTAL'!U399</f>
        <v>0</v>
      </c>
      <c r="P396" s="86">
        <f>'RESUMEN TOTAL'!V399</f>
        <v>0</v>
      </c>
      <c r="Q396" s="86">
        <f>'RESUMEN TOTAL'!W399</f>
        <v>0</v>
      </c>
      <c r="R396" s="86">
        <f>'RESUMEN TOTAL'!X399</f>
        <v>0</v>
      </c>
      <c r="S396" s="86">
        <f>'RESUMEN TOTAL'!Y399</f>
        <v>0</v>
      </c>
      <c r="T396" s="86">
        <f>'RESUMEN TOTAL'!Z399</f>
        <v>0</v>
      </c>
      <c r="U396" s="86">
        <f>'RESUMEN TOTAL'!AA399</f>
        <v>0</v>
      </c>
      <c r="V396" s="86">
        <f>'RESUMEN TOTAL'!AB399</f>
        <v>0</v>
      </c>
      <c r="W396" s="86">
        <f>'RESUMEN TOTAL'!AC399</f>
        <v>0</v>
      </c>
      <c r="X396" s="86">
        <f>'RESUMEN TOTAL'!AD399</f>
        <v>0</v>
      </c>
      <c r="Y396" s="86">
        <f>'RESUMEN TOTAL'!AE399</f>
        <v>0</v>
      </c>
      <c r="Z396" s="86">
        <f>'RESUMEN TOTAL'!AF399</f>
        <v>0</v>
      </c>
      <c r="AA396" s="86">
        <f>'RESUMEN TOTAL'!AG399</f>
        <v>0</v>
      </c>
      <c r="AB396" s="86">
        <f>'RESUMEN TOTAL'!AH399</f>
        <v>0</v>
      </c>
      <c r="AC396" s="86">
        <f>'RESUMEN TOTAL'!AI399</f>
        <v>0</v>
      </c>
      <c r="AD396" s="86">
        <f>'RESUMEN TOTAL'!AJ399</f>
        <v>0</v>
      </c>
      <c r="AE396" s="86">
        <f>'RESUMEN TOTAL'!AK399</f>
        <v>0</v>
      </c>
      <c r="AF396" s="86">
        <f>'RESUMEN TOTAL'!AL399</f>
        <v>0</v>
      </c>
      <c r="AG396" s="86">
        <f>'RESUMEN TOTAL'!AM399</f>
        <v>0</v>
      </c>
      <c r="AH396" s="86">
        <f>'RESUMEN TOTAL'!AN399</f>
        <v>0</v>
      </c>
      <c r="AI396" s="86">
        <f>'RESUMEN TOTAL'!AO399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TOTAL'!A400</f>
        <v>VILLA VATTEONE</v>
      </c>
      <c r="B397" t="str">
        <f>'RESUMEN TOTAL'!B400</f>
        <v>VAT08</v>
      </c>
      <c r="C397" t="str">
        <f>'RESUMEN TOTAL'!D400</f>
        <v>12 de Octubre y Florida</v>
      </c>
      <c r="D397" s="33" t="str">
        <f>'RESUMEN TOTAL'!E400</f>
        <v>Domo</v>
      </c>
      <c r="E397" s="33" t="str">
        <f>'RESUMEN TOTAL'!F400</f>
        <v>Fibra Optica</v>
      </c>
      <c r="F397" s="86">
        <f>'RESUMEN TOTAL'!L400</f>
        <v>0</v>
      </c>
      <c r="G397" s="86">
        <f>'RESUMEN TOTAL'!M400</f>
        <v>0</v>
      </c>
      <c r="H397" s="86">
        <f>'RESUMEN TOTAL'!N400</f>
        <v>0</v>
      </c>
      <c r="I397" s="86" t="str">
        <f>'RESUMEN TOTAL'!O400</f>
        <v>APAGADO</v>
      </c>
      <c r="J397" s="86" t="str">
        <f>'RESUMEN TOTAL'!P400</f>
        <v>APAGADO</v>
      </c>
      <c r="K397" s="86">
        <f>'RESUMEN TOTAL'!Q400</f>
        <v>0</v>
      </c>
      <c r="L397" s="86">
        <f>'RESUMEN TOTAL'!R400</f>
        <v>0</v>
      </c>
      <c r="M397" s="86">
        <f>'RESUMEN TOTAL'!S400</f>
        <v>0</v>
      </c>
      <c r="N397" s="86">
        <f>'RESUMEN TOTAL'!T400</f>
        <v>0</v>
      </c>
      <c r="O397" s="86">
        <f>'RESUMEN TOTAL'!U400</f>
        <v>0</v>
      </c>
      <c r="P397" s="86">
        <f>'RESUMEN TOTAL'!V400</f>
        <v>0</v>
      </c>
      <c r="Q397" s="86">
        <f>'RESUMEN TOTAL'!W400</f>
        <v>0</v>
      </c>
      <c r="R397" s="86">
        <f>'RESUMEN TOTAL'!X400</f>
        <v>0</v>
      </c>
      <c r="S397" s="86">
        <f>'RESUMEN TOTAL'!Y400</f>
        <v>0</v>
      </c>
      <c r="T397" s="86">
        <f>'RESUMEN TOTAL'!Z400</f>
        <v>0</v>
      </c>
      <c r="U397" s="86">
        <f>'RESUMEN TOTAL'!AA400</f>
        <v>0</v>
      </c>
      <c r="V397" s="86">
        <f>'RESUMEN TOTAL'!AB400</f>
        <v>0</v>
      </c>
      <c r="W397" s="86">
        <f>'RESUMEN TOTAL'!AC400</f>
        <v>0</v>
      </c>
      <c r="X397" s="86">
        <f>'RESUMEN TOTAL'!AD400</f>
        <v>0</v>
      </c>
      <c r="Y397" s="86">
        <f>'RESUMEN TOTAL'!AE400</f>
        <v>0</v>
      </c>
      <c r="Z397" s="86">
        <f>'RESUMEN TOTAL'!AF400</f>
        <v>0</v>
      </c>
      <c r="AA397" s="86">
        <f>'RESUMEN TOTAL'!AG400</f>
        <v>0</v>
      </c>
      <c r="AB397" s="86">
        <f>'RESUMEN TOTAL'!AH400</f>
        <v>0</v>
      </c>
      <c r="AC397" s="86">
        <f>'RESUMEN TOTAL'!AI400</f>
        <v>0</v>
      </c>
      <c r="AD397" s="86">
        <f>'RESUMEN TOTAL'!AJ400</f>
        <v>0</v>
      </c>
      <c r="AE397" s="86">
        <f>'RESUMEN TOTAL'!AK400</f>
        <v>0</v>
      </c>
      <c r="AF397" s="86">
        <f>'RESUMEN TOTAL'!AL400</f>
        <v>0</v>
      </c>
      <c r="AG397" s="86">
        <f>'RESUMEN TOTAL'!AM400</f>
        <v>0</v>
      </c>
      <c r="AH397" s="86">
        <f>'RESUMEN TOTAL'!AN400</f>
        <v>0</v>
      </c>
      <c r="AI397" s="86">
        <f>'RESUMEN TOTAL'!AO400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TOTAL'!A401</f>
        <v>VILLA VATTEONE</v>
      </c>
      <c r="B398" t="str">
        <f>'RESUMEN TOTAL'!B401</f>
        <v>VAT09</v>
      </c>
      <c r="C398" t="str">
        <f>'RESUMEN TOTAL'!D401</f>
        <v>Montevideo y Alsina</v>
      </c>
      <c r="D398" s="33" t="str">
        <f>'RESUMEN TOTAL'!E401</f>
        <v>Domo</v>
      </c>
      <c r="E398" s="33" t="str">
        <f>'RESUMEN TOTAL'!F401</f>
        <v>Fibra Optica</v>
      </c>
      <c r="F398" s="86">
        <f>'RESUMEN TOTAL'!L401</f>
        <v>0</v>
      </c>
      <c r="G398" s="86">
        <f>'RESUMEN TOTAL'!M401</f>
        <v>0</v>
      </c>
      <c r="H398" s="86">
        <f>'RESUMEN TOTAL'!N401</f>
        <v>0</v>
      </c>
      <c r="I398" s="86">
        <f>'RESUMEN TOTAL'!O401</f>
        <v>0</v>
      </c>
      <c r="J398" s="86">
        <f>'RESUMEN TOTAL'!P401</f>
        <v>0</v>
      </c>
      <c r="K398" s="86">
        <f>'RESUMEN TOTAL'!Q401</f>
        <v>0</v>
      </c>
      <c r="L398" s="86">
        <f>'RESUMEN TOTAL'!R401</f>
        <v>0</v>
      </c>
      <c r="M398" s="86">
        <f>'RESUMEN TOTAL'!S401</f>
        <v>0</v>
      </c>
      <c r="N398" s="86">
        <f>'RESUMEN TOTAL'!T401</f>
        <v>0</v>
      </c>
      <c r="O398" s="86">
        <f>'RESUMEN TOTAL'!U401</f>
        <v>0</v>
      </c>
      <c r="P398" s="86">
        <f>'RESUMEN TOTAL'!V401</f>
        <v>0</v>
      </c>
      <c r="Q398" s="86">
        <f>'RESUMEN TOTAL'!W401</f>
        <v>0</v>
      </c>
      <c r="R398" s="86">
        <f>'RESUMEN TOTAL'!X401</f>
        <v>0</v>
      </c>
      <c r="S398" s="86">
        <f>'RESUMEN TOTAL'!Y401</f>
        <v>0</v>
      </c>
      <c r="T398" s="86">
        <f>'RESUMEN TOTAL'!Z401</f>
        <v>0</v>
      </c>
      <c r="U398" s="86">
        <f>'RESUMEN TOTAL'!AA401</f>
        <v>0</v>
      </c>
      <c r="V398" s="86">
        <f>'RESUMEN TOTAL'!AB401</f>
        <v>0</v>
      </c>
      <c r="W398" s="86">
        <f>'RESUMEN TOTAL'!AC401</f>
        <v>0</v>
      </c>
      <c r="X398" s="86">
        <f>'RESUMEN TOTAL'!AD401</f>
        <v>0</v>
      </c>
      <c r="Y398" s="86">
        <f>'RESUMEN TOTAL'!AE401</f>
        <v>0</v>
      </c>
      <c r="Z398" s="86">
        <f>'RESUMEN TOTAL'!AF401</f>
        <v>0</v>
      </c>
      <c r="AA398" s="86">
        <f>'RESUMEN TOTAL'!AG401</f>
        <v>0</v>
      </c>
      <c r="AB398" s="86">
        <f>'RESUMEN TOTAL'!AH401</f>
        <v>0</v>
      </c>
      <c r="AC398" s="86">
        <f>'RESUMEN TOTAL'!AI401</f>
        <v>0</v>
      </c>
      <c r="AD398" s="86">
        <f>'RESUMEN TOTAL'!AJ401</f>
        <v>0</v>
      </c>
      <c r="AE398" s="86">
        <f>'RESUMEN TOTAL'!AK401</f>
        <v>0</v>
      </c>
      <c r="AF398" s="86">
        <f>'RESUMEN TOTAL'!AL401</f>
        <v>0</v>
      </c>
      <c r="AG398" s="86">
        <f>'RESUMEN TOTAL'!AM401</f>
        <v>0</v>
      </c>
      <c r="AH398" s="86">
        <f>'RESUMEN TOTAL'!AN401</f>
        <v>0</v>
      </c>
      <c r="AI398" s="86">
        <f>'RESUMEN TOTAL'!AO401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TOTAL'!A402</f>
        <v>VILLA VATTEONE CENTRO</v>
      </c>
      <c r="B399" t="str">
        <f>'RESUMEN TOTAL'!B402</f>
        <v>VAT 10</v>
      </c>
      <c r="C399" t="str">
        <f>'RESUMEN TOTAL'!D402</f>
        <v>Belgrano y Quintana</v>
      </c>
      <c r="D399" s="33" t="str">
        <f>'RESUMEN TOTAL'!E402</f>
        <v>Domo</v>
      </c>
      <c r="E399" s="33" t="str">
        <f>'RESUMEN TOTAL'!F402</f>
        <v>Fibra Optica</v>
      </c>
      <c r="F399" s="86">
        <f>'RESUMEN TOTAL'!L402</f>
        <v>0</v>
      </c>
      <c r="G399" s="86">
        <f>'RESUMEN TOTAL'!M402</f>
        <v>0</v>
      </c>
      <c r="H399" s="86">
        <f>'RESUMEN TOTAL'!N402</f>
        <v>0</v>
      </c>
      <c r="I399" s="86">
        <f>'RESUMEN TOTAL'!O402</f>
        <v>0</v>
      </c>
      <c r="J399" s="86">
        <f>'RESUMEN TOTAL'!P402</f>
        <v>0</v>
      </c>
      <c r="K399" s="86">
        <f>'RESUMEN TOTAL'!Q402</f>
        <v>0</v>
      </c>
      <c r="L399" s="86">
        <f>'RESUMEN TOTAL'!R402</f>
        <v>0</v>
      </c>
      <c r="M399" s="86">
        <f>'RESUMEN TOTAL'!S402</f>
        <v>0</v>
      </c>
      <c r="N399" s="86">
        <f>'RESUMEN TOTAL'!T402</f>
        <v>0</v>
      </c>
      <c r="O399" s="86">
        <f>'RESUMEN TOTAL'!U402</f>
        <v>0</v>
      </c>
      <c r="P399" s="86">
        <f>'RESUMEN TOTAL'!V402</f>
        <v>0</v>
      </c>
      <c r="Q399" s="86">
        <f>'RESUMEN TOTAL'!W402</f>
        <v>0</v>
      </c>
      <c r="R399" s="86">
        <f>'RESUMEN TOTAL'!X402</f>
        <v>0</v>
      </c>
      <c r="S399" s="86">
        <f>'RESUMEN TOTAL'!Y402</f>
        <v>0</v>
      </c>
      <c r="T399" s="86">
        <f>'RESUMEN TOTAL'!Z402</f>
        <v>0</v>
      </c>
      <c r="U399" s="86">
        <f>'RESUMEN TOTAL'!AA402</f>
        <v>0</v>
      </c>
      <c r="V399" s="86">
        <f>'RESUMEN TOTAL'!AB402</f>
        <v>0</v>
      </c>
      <c r="W399" s="86">
        <f>'RESUMEN TOTAL'!AC402</f>
        <v>0</v>
      </c>
      <c r="X399" s="86">
        <f>'RESUMEN TOTAL'!AD402</f>
        <v>0</v>
      </c>
      <c r="Y399" s="86">
        <f>'RESUMEN TOTAL'!AE402</f>
        <v>0</v>
      </c>
      <c r="Z399" s="86">
        <f>'RESUMEN TOTAL'!AF402</f>
        <v>0</v>
      </c>
      <c r="AA399" s="86">
        <f>'RESUMEN TOTAL'!AG402</f>
        <v>0</v>
      </c>
      <c r="AB399" s="86">
        <f>'RESUMEN TOTAL'!AH402</f>
        <v>0</v>
      </c>
      <c r="AC399" s="86">
        <f>'RESUMEN TOTAL'!AI402</f>
        <v>0</v>
      </c>
      <c r="AD399" s="86">
        <f>'RESUMEN TOTAL'!AJ402</f>
        <v>0</v>
      </c>
      <c r="AE399" s="86">
        <f>'RESUMEN TOTAL'!AK402</f>
        <v>0</v>
      </c>
      <c r="AF399" s="86">
        <f>'RESUMEN TOTAL'!AL402</f>
        <v>0</v>
      </c>
      <c r="AG399" s="86">
        <f>'RESUMEN TOTAL'!AM402</f>
        <v>0</v>
      </c>
      <c r="AH399" s="86">
        <f>'RESUMEN TOTAL'!AN402</f>
        <v>0</v>
      </c>
      <c r="AI399" s="86">
        <f>'RESUMEN TOTAL'!AO402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TOTAL'!A403</f>
        <v>VILLA VATTEONE</v>
      </c>
      <c r="B400" t="str">
        <f>'RESUMEN TOTAL'!B403</f>
        <v>VAT11</v>
      </c>
      <c r="C400" t="str">
        <f>'RESUMEN TOTAL'!D403</f>
        <v>Mainini y Montevideo</v>
      </c>
      <c r="D400" s="33" t="str">
        <f>'RESUMEN TOTAL'!E403</f>
        <v>Domo</v>
      </c>
      <c r="E400" s="33" t="str">
        <f>'RESUMEN TOTAL'!F403</f>
        <v>Fibra Optica</v>
      </c>
      <c r="F400" s="86" t="str">
        <f>'RESUMEN TOTAL'!L403</f>
        <v>APAGADO</v>
      </c>
      <c r="G400" s="86" t="str">
        <f>'RESUMEN TOTAL'!M403</f>
        <v>APAGADO</v>
      </c>
      <c r="H400" s="86" t="str">
        <f>'RESUMEN TOTAL'!N403</f>
        <v>APAGADO</v>
      </c>
      <c r="I400" s="86" t="str">
        <f>'RESUMEN TOTAL'!O403</f>
        <v>APAGADO</v>
      </c>
      <c r="J400" s="86" t="str">
        <f>'RESUMEN TOTAL'!P403</f>
        <v>APAGADO</v>
      </c>
      <c r="K400" s="86" t="str">
        <f>'RESUMEN TOTAL'!Q403</f>
        <v>APAGADO</v>
      </c>
      <c r="L400" s="86">
        <f>'RESUMEN TOTAL'!R403</f>
        <v>0</v>
      </c>
      <c r="M400" s="86">
        <f>'RESUMEN TOTAL'!S403</f>
        <v>0</v>
      </c>
      <c r="N400" s="86">
        <f>'RESUMEN TOTAL'!T403</f>
        <v>0</v>
      </c>
      <c r="O400" s="86">
        <f>'RESUMEN TOTAL'!U403</f>
        <v>0</v>
      </c>
      <c r="P400" s="86">
        <f>'RESUMEN TOTAL'!V403</f>
        <v>0</v>
      </c>
      <c r="Q400" s="86">
        <f>'RESUMEN TOTAL'!W403</f>
        <v>0</v>
      </c>
      <c r="R400" s="86">
        <f>'RESUMEN TOTAL'!X403</f>
        <v>0</v>
      </c>
      <c r="S400" s="86">
        <f>'RESUMEN TOTAL'!Y403</f>
        <v>0</v>
      </c>
      <c r="T400" s="86">
        <f>'RESUMEN TOTAL'!Z403</f>
        <v>0</v>
      </c>
      <c r="U400" s="86">
        <f>'RESUMEN TOTAL'!AA403</f>
        <v>0</v>
      </c>
      <c r="V400" s="86">
        <f>'RESUMEN TOTAL'!AB403</f>
        <v>0</v>
      </c>
      <c r="W400" s="86">
        <f>'RESUMEN TOTAL'!AC403</f>
        <v>0</v>
      </c>
      <c r="X400" s="86">
        <f>'RESUMEN TOTAL'!AD403</f>
        <v>0</v>
      </c>
      <c r="Y400" s="86">
        <f>'RESUMEN TOTAL'!AE403</f>
        <v>0</v>
      </c>
      <c r="Z400" s="86">
        <f>'RESUMEN TOTAL'!AF403</f>
        <v>0</v>
      </c>
      <c r="AA400" s="86">
        <f>'RESUMEN TOTAL'!AG403</f>
        <v>0</v>
      </c>
      <c r="AB400" s="86">
        <f>'RESUMEN TOTAL'!AH403</f>
        <v>0</v>
      </c>
      <c r="AC400" s="86">
        <f>'RESUMEN TOTAL'!AI403</f>
        <v>0</v>
      </c>
      <c r="AD400" s="86">
        <f>'RESUMEN TOTAL'!AJ403</f>
        <v>0</v>
      </c>
      <c r="AE400" s="86">
        <f>'RESUMEN TOTAL'!AK403</f>
        <v>0</v>
      </c>
      <c r="AF400" s="86">
        <f>'RESUMEN TOTAL'!AL403</f>
        <v>0</v>
      </c>
      <c r="AG400" s="86">
        <f>'RESUMEN TOTAL'!AM403</f>
        <v>0</v>
      </c>
      <c r="AH400" s="86">
        <f>'RESUMEN TOTAL'!AN403</f>
        <v>0</v>
      </c>
      <c r="AI400" s="86">
        <f>'RESUMEN TOTAL'!AO403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TOTAL'!A404</f>
        <v>VILLA VATTEONE</v>
      </c>
      <c r="B401" t="str">
        <f>'RESUMEN TOTAL'!B404</f>
        <v>VAT12</v>
      </c>
      <c r="C401" t="str">
        <f>'RESUMEN TOTAL'!D404</f>
        <v>12 DE OCTUBRE Y CHACO</v>
      </c>
      <c r="D401" s="33" t="str">
        <f>'RESUMEN TOTAL'!E404</f>
        <v>DOMO</v>
      </c>
      <c r="E401" s="33" t="str">
        <f>'RESUMEN TOTAL'!F404</f>
        <v>PTO A FO</v>
      </c>
      <c r="F401" s="86">
        <f>'RESUMEN TOTAL'!L404</f>
        <v>0</v>
      </c>
      <c r="G401" s="86">
        <f>'RESUMEN TOTAL'!M404</f>
        <v>0</v>
      </c>
      <c r="H401" s="86">
        <f>'RESUMEN TOTAL'!N404</f>
        <v>0</v>
      </c>
      <c r="I401" s="86" t="str">
        <f>'RESUMEN TOTAL'!O404</f>
        <v>APAGADO</v>
      </c>
      <c r="J401" s="86">
        <f>'RESUMEN TOTAL'!P404</f>
        <v>0</v>
      </c>
      <c r="K401" s="86">
        <f>'RESUMEN TOTAL'!Q404</f>
        <v>0</v>
      </c>
      <c r="L401" s="86">
        <f>'RESUMEN TOTAL'!R404</f>
        <v>0</v>
      </c>
      <c r="M401" s="86">
        <f>'RESUMEN TOTAL'!S404</f>
        <v>0</v>
      </c>
      <c r="N401" s="86">
        <f>'RESUMEN TOTAL'!T404</f>
        <v>0</v>
      </c>
      <c r="O401" s="86">
        <f>'RESUMEN TOTAL'!U404</f>
        <v>0</v>
      </c>
      <c r="P401" s="86">
        <f>'RESUMEN TOTAL'!V404</f>
        <v>0</v>
      </c>
      <c r="Q401" s="86">
        <f>'RESUMEN TOTAL'!W404</f>
        <v>0</v>
      </c>
      <c r="R401" s="86">
        <f>'RESUMEN TOTAL'!X404</f>
        <v>0</v>
      </c>
      <c r="S401" s="86">
        <f>'RESUMEN TOTAL'!Y404</f>
        <v>0</v>
      </c>
      <c r="T401" s="86">
        <f>'RESUMEN TOTAL'!Z404</f>
        <v>0</v>
      </c>
      <c r="U401" s="86">
        <f>'RESUMEN TOTAL'!AA404</f>
        <v>0</v>
      </c>
      <c r="V401" s="86">
        <f>'RESUMEN TOTAL'!AB404</f>
        <v>0</v>
      </c>
      <c r="W401" s="86">
        <f>'RESUMEN TOTAL'!AC404</f>
        <v>0</v>
      </c>
      <c r="X401" s="86">
        <f>'RESUMEN TOTAL'!AD404</f>
        <v>0</v>
      </c>
      <c r="Y401" s="86">
        <f>'RESUMEN TOTAL'!AE404</f>
        <v>0</v>
      </c>
      <c r="Z401" s="86">
        <f>'RESUMEN TOTAL'!AF404</f>
        <v>0</v>
      </c>
      <c r="AA401" s="86">
        <f>'RESUMEN TOTAL'!AG404</f>
        <v>0</v>
      </c>
      <c r="AB401" s="86">
        <f>'RESUMEN TOTAL'!AH404</f>
        <v>0</v>
      </c>
      <c r="AC401" s="86">
        <f>'RESUMEN TOTAL'!AI404</f>
        <v>0</v>
      </c>
      <c r="AD401" s="86">
        <f>'RESUMEN TOTAL'!AJ404</f>
        <v>0</v>
      </c>
      <c r="AE401" s="86">
        <f>'RESUMEN TOTAL'!AK404</f>
        <v>0</v>
      </c>
      <c r="AF401" s="86">
        <f>'RESUMEN TOTAL'!AL404</f>
        <v>0</v>
      </c>
      <c r="AG401" s="86">
        <f>'RESUMEN TOTAL'!AM404</f>
        <v>0</v>
      </c>
      <c r="AH401" s="86">
        <f>'RESUMEN TOTAL'!AN404</f>
        <v>0</v>
      </c>
      <c r="AI401" s="86">
        <f>'RESUMEN TOTAL'!AO404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TOTAL'!A405</f>
        <v>VILLA VATTEONE CENTRO</v>
      </c>
      <c r="B402" t="str">
        <f>'RESUMEN TOTAL'!B405</f>
        <v>VAT13</v>
      </c>
      <c r="C402" t="str">
        <f>'RESUMEN TOTAL'!D405</f>
        <v>Av.12 de Octubre y Belgrano</v>
      </c>
      <c r="D402" s="33" t="str">
        <f>'RESUMEN TOTAL'!E405</f>
        <v>Domo</v>
      </c>
      <c r="E402" s="33" t="str">
        <f>'RESUMEN TOTAL'!F405</f>
        <v>Fibra Optica</v>
      </c>
      <c r="F402" s="86" t="str">
        <f>'RESUMEN TOTAL'!L405</f>
        <v>APAGADO</v>
      </c>
      <c r="G402" s="86" t="str">
        <f>'RESUMEN TOTAL'!M405</f>
        <v>APAGADO</v>
      </c>
      <c r="H402" s="86" t="str">
        <f>'RESUMEN TOTAL'!N405</f>
        <v>APAGADO</v>
      </c>
      <c r="I402" s="86" t="str">
        <f>'RESUMEN TOTAL'!O405</f>
        <v>APAGADO</v>
      </c>
      <c r="J402" s="86" t="str">
        <f>'RESUMEN TOTAL'!P405</f>
        <v>APAGADO</v>
      </c>
      <c r="K402" s="86" t="str">
        <f>'RESUMEN TOTAL'!Q405</f>
        <v>APAGADO</v>
      </c>
      <c r="L402" s="86">
        <f>'RESUMEN TOTAL'!R405</f>
        <v>0</v>
      </c>
      <c r="M402" s="86">
        <f>'RESUMEN TOTAL'!S405</f>
        <v>0</v>
      </c>
      <c r="N402" s="86">
        <f>'RESUMEN TOTAL'!T405</f>
        <v>0</v>
      </c>
      <c r="O402" s="86">
        <f>'RESUMEN TOTAL'!U405</f>
        <v>0</v>
      </c>
      <c r="P402" s="86">
        <f>'RESUMEN TOTAL'!V405</f>
        <v>0</v>
      </c>
      <c r="Q402" s="86">
        <f>'RESUMEN TOTAL'!W405</f>
        <v>0</v>
      </c>
      <c r="R402" s="86">
        <f>'RESUMEN TOTAL'!X405</f>
        <v>0</v>
      </c>
      <c r="S402" s="86">
        <f>'RESUMEN TOTAL'!Y405</f>
        <v>0</v>
      </c>
      <c r="T402" s="86">
        <f>'RESUMEN TOTAL'!Z405</f>
        <v>0</v>
      </c>
      <c r="U402" s="86">
        <f>'RESUMEN TOTAL'!AA405</f>
        <v>0</v>
      </c>
      <c r="V402" s="86">
        <f>'RESUMEN TOTAL'!AB405</f>
        <v>0</v>
      </c>
      <c r="W402" s="86">
        <f>'RESUMEN TOTAL'!AC405</f>
        <v>0</v>
      </c>
      <c r="X402" s="86">
        <f>'RESUMEN TOTAL'!AD405</f>
        <v>0</v>
      </c>
      <c r="Y402" s="86">
        <f>'RESUMEN TOTAL'!AE405</f>
        <v>0</v>
      </c>
      <c r="Z402" s="86">
        <f>'RESUMEN TOTAL'!AF405</f>
        <v>0</v>
      </c>
      <c r="AA402" s="86">
        <f>'RESUMEN TOTAL'!AG405</f>
        <v>0</v>
      </c>
      <c r="AB402" s="86">
        <f>'RESUMEN TOTAL'!AH405</f>
        <v>0</v>
      </c>
      <c r="AC402" s="86">
        <f>'RESUMEN TOTAL'!AI405</f>
        <v>0</v>
      </c>
      <c r="AD402" s="86">
        <f>'RESUMEN TOTAL'!AJ405</f>
        <v>0</v>
      </c>
      <c r="AE402" s="86">
        <f>'RESUMEN TOTAL'!AK405</f>
        <v>0</v>
      </c>
      <c r="AF402" s="86">
        <f>'RESUMEN TOTAL'!AL405</f>
        <v>0</v>
      </c>
      <c r="AG402" s="86">
        <f>'RESUMEN TOTAL'!AM405</f>
        <v>0</v>
      </c>
      <c r="AH402" s="86">
        <f>'RESUMEN TOTAL'!AN405</f>
        <v>0</v>
      </c>
      <c r="AI402" s="86">
        <f>'RESUMEN TOTAL'!AO405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TOTAL'!A406</f>
        <v>VILLA VATTEONE</v>
      </c>
      <c r="B403" t="str">
        <f>'RESUMEN TOTAL'!B406</f>
        <v>VAT 14</v>
      </c>
      <c r="C403" t="str">
        <f>'RESUMEN TOTAL'!D406</f>
        <v>FLORIDA Y MONTEVIDEO</v>
      </c>
      <c r="D403" s="33" t="str">
        <f>'RESUMEN TOTAL'!E406</f>
        <v>DOMO</v>
      </c>
      <c r="E403" s="33" t="str">
        <f>'RESUMEN TOTAL'!F406</f>
        <v>Fibra Optica</v>
      </c>
      <c r="F403" s="86">
        <f>'RESUMEN TOTAL'!L406</f>
        <v>0</v>
      </c>
      <c r="G403" s="86">
        <f>'RESUMEN TOTAL'!M406</f>
        <v>0</v>
      </c>
      <c r="H403" s="86">
        <f>'RESUMEN TOTAL'!N406</f>
        <v>0</v>
      </c>
      <c r="I403" s="86">
        <f>'RESUMEN TOTAL'!O406</f>
        <v>0</v>
      </c>
      <c r="J403" s="86">
        <f>'RESUMEN TOTAL'!P406</f>
        <v>0</v>
      </c>
      <c r="K403" s="86">
        <f>'RESUMEN TOTAL'!Q406</f>
        <v>0</v>
      </c>
      <c r="L403" s="86">
        <f>'RESUMEN TOTAL'!R406</f>
        <v>0</v>
      </c>
      <c r="M403" s="86">
        <f>'RESUMEN TOTAL'!S406</f>
        <v>0</v>
      </c>
      <c r="N403" s="86">
        <f>'RESUMEN TOTAL'!T406</f>
        <v>0</v>
      </c>
      <c r="O403" s="86">
        <f>'RESUMEN TOTAL'!U406</f>
        <v>0</v>
      </c>
      <c r="P403" s="86">
        <f>'RESUMEN TOTAL'!V406</f>
        <v>0</v>
      </c>
      <c r="Q403" s="86">
        <f>'RESUMEN TOTAL'!W406</f>
        <v>0</v>
      </c>
      <c r="R403" s="86">
        <f>'RESUMEN TOTAL'!X406</f>
        <v>0</v>
      </c>
      <c r="S403" s="86">
        <f>'RESUMEN TOTAL'!Y406</f>
        <v>0</v>
      </c>
      <c r="T403" s="86">
        <f>'RESUMEN TOTAL'!Z406</f>
        <v>0</v>
      </c>
      <c r="U403" s="86">
        <f>'RESUMEN TOTAL'!AA406</f>
        <v>0</v>
      </c>
      <c r="V403" s="86">
        <f>'RESUMEN TOTAL'!AB406</f>
        <v>0</v>
      </c>
      <c r="W403" s="86">
        <f>'RESUMEN TOTAL'!AC406</f>
        <v>0</v>
      </c>
      <c r="X403" s="86">
        <f>'RESUMEN TOTAL'!AD406</f>
        <v>0</v>
      </c>
      <c r="Y403" s="86">
        <f>'RESUMEN TOTAL'!AE406</f>
        <v>0</v>
      </c>
      <c r="Z403" s="86">
        <f>'RESUMEN TOTAL'!AF406</f>
        <v>0</v>
      </c>
      <c r="AA403" s="86">
        <f>'RESUMEN TOTAL'!AG406</f>
        <v>0</v>
      </c>
      <c r="AB403" s="86">
        <f>'RESUMEN TOTAL'!AH406</f>
        <v>0</v>
      </c>
      <c r="AC403" s="86">
        <f>'RESUMEN TOTAL'!AI406</f>
        <v>0</v>
      </c>
      <c r="AD403" s="86">
        <f>'RESUMEN TOTAL'!AJ406</f>
        <v>0</v>
      </c>
      <c r="AE403" s="86">
        <f>'RESUMEN TOTAL'!AK406</f>
        <v>0</v>
      </c>
      <c r="AF403" s="86">
        <f>'RESUMEN TOTAL'!AL406</f>
        <v>0</v>
      </c>
      <c r="AG403" s="86">
        <f>'RESUMEN TOTAL'!AM406</f>
        <v>0</v>
      </c>
      <c r="AH403" s="86">
        <f>'RESUMEN TOTAL'!AN406</f>
        <v>0</v>
      </c>
      <c r="AI403" s="86">
        <f>'RESUMEN TOTAL'!AO406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TOTAL'!A407</f>
        <v>VILLA VATTEONE</v>
      </c>
      <c r="B404" t="str">
        <f>'RESUMEN TOTAL'!B407</f>
        <v>VAT 15</v>
      </c>
      <c r="C404" t="str">
        <f>'RESUMEN TOTAL'!D407</f>
        <v>CORRIENTES Y VICENTE LOPEZ</v>
      </c>
      <c r="D404" s="33" t="str">
        <f>'RESUMEN TOTAL'!E407</f>
        <v>DOMO</v>
      </c>
      <c r="E404" s="33" t="str">
        <f>'RESUMEN TOTAL'!F407</f>
        <v>PTO A FO</v>
      </c>
      <c r="F404" s="86">
        <f>'RESUMEN TOTAL'!L407</f>
        <v>0</v>
      </c>
      <c r="G404" s="86">
        <f>'RESUMEN TOTAL'!M407</f>
        <v>0</v>
      </c>
      <c r="H404" s="86">
        <f>'RESUMEN TOTAL'!N407</f>
        <v>0</v>
      </c>
      <c r="I404" s="86">
        <f>'RESUMEN TOTAL'!O407</f>
        <v>0</v>
      </c>
      <c r="J404" s="86">
        <f>'RESUMEN TOTAL'!P407</f>
        <v>0</v>
      </c>
      <c r="K404" s="86">
        <f>'RESUMEN TOTAL'!Q407</f>
        <v>0</v>
      </c>
      <c r="L404" s="86">
        <f>'RESUMEN TOTAL'!R407</f>
        <v>0</v>
      </c>
      <c r="M404" s="86">
        <f>'RESUMEN TOTAL'!S407</f>
        <v>0</v>
      </c>
      <c r="N404" s="86">
        <f>'RESUMEN TOTAL'!T407</f>
        <v>0</v>
      </c>
      <c r="O404" s="86">
        <f>'RESUMEN TOTAL'!U407</f>
        <v>0</v>
      </c>
      <c r="P404" s="86">
        <f>'RESUMEN TOTAL'!V407</f>
        <v>0</v>
      </c>
      <c r="Q404" s="86">
        <f>'RESUMEN TOTAL'!W407</f>
        <v>0</v>
      </c>
      <c r="R404" s="86">
        <f>'RESUMEN TOTAL'!X407</f>
        <v>0</v>
      </c>
      <c r="S404" s="86">
        <f>'RESUMEN TOTAL'!Y407</f>
        <v>0</v>
      </c>
      <c r="T404" s="86">
        <f>'RESUMEN TOTAL'!Z407</f>
        <v>0</v>
      </c>
      <c r="U404" s="86">
        <f>'RESUMEN TOTAL'!AA407</f>
        <v>0</v>
      </c>
      <c r="V404" s="86">
        <f>'RESUMEN TOTAL'!AB407</f>
        <v>0</v>
      </c>
      <c r="W404" s="86">
        <f>'RESUMEN TOTAL'!AC407</f>
        <v>0</v>
      </c>
      <c r="X404" s="86">
        <f>'RESUMEN TOTAL'!AD407</f>
        <v>0</v>
      </c>
      <c r="Y404" s="86">
        <f>'RESUMEN TOTAL'!AE407</f>
        <v>0</v>
      </c>
      <c r="Z404" s="86">
        <f>'RESUMEN TOTAL'!AF407</f>
        <v>0</v>
      </c>
      <c r="AA404" s="86">
        <f>'RESUMEN TOTAL'!AG407</f>
        <v>0</v>
      </c>
      <c r="AB404" s="86">
        <f>'RESUMEN TOTAL'!AH407</f>
        <v>0</v>
      </c>
      <c r="AC404" s="86">
        <f>'RESUMEN TOTAL'!AI407</f>
        <v>0</v>
      </c>
      <c r="AD404" s="86">
        <f>'RESUMEN TOTAL'!AJ407</f>
        <v>0</v>
      </c>
      <c r="AE404" s="86">
        <f>'RESUMEN TOTAL'!AK407</f>
        <v>0</v>
      </c>
      <c r="AF404" s="86">
        <f>'RESUMEN TOTAL'!AL407</f>
        <v>0</v>
      </c>
      <c r="AG404" s="86">
        <f>'RESUMEN TOTAL'!AM407</f>
        <v>0</v>
      </c>
      <c r="AH404" s="86">
        <f>'RESUMEN TOTAL'!AN407</f>
        <v>0</v>
      </c>
      <c r="AI404" s="86">
        <f>'RESUMEN TOTAL'!AO407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TOTAL'!A408</f>
        <v>VILLA VATTEONE</v>
      </c>
      <c r="B405" t="str">
        <f>'RESUMEN TOTAL'!B408</f>
        <v>VAT 16</v>
      </c>
      <c r="C405" t="str">
        <f>'RESUMEN TOTAL'!D408</f>
        <v>MONTEVIDEO Y CHACO</v>
      </c>
      <c r="D405" s="33" t="str">
        <f>'RESUMEN TOTAL'!E408</f>
        <v>DOMO</v>
      </c>
      <c r="E405" s="33" t="str">
        <f>'RESUMEN TOTAL'!F408</f>
        <v>PTO A FO</v>
      </c>
      <c r="F405" s="86">
        <f>'RESUMEN TOTAL'!L408</f>
        <v>0</v>
      </c>
      <c r="G405" s="86">
        <f>'RESUMEN TOTAL'!M408</f>
        <v>0</v>
      </c>
      <c r="H405" s="86">
        <f>'RESUMEN TOTAL'!N408</f>
        <v>0</v>
      </c>
      <c r="I405" s="86">
        <f>'RESUMEN TOTAL'!O408</f>
        <v>0</v>
      </c>
      <c r="J405" s="86">
        <f>'RESUMEN TOTAL'!P408</f>
        <v>0</v>
      </c>
      <c r="K405" s="86">
        <f>'RESUMEN TOTAL'!Q408</f>
        <v>0</v>
      </c>
      <c r="L405" s="86">
        <f>'RESUMEN TOTAL'!R408</f>
        <v>0</v>
      </c>
      <c r="M405" s="86">
        <f>'RESUMEN TOTAL'!S408</f>
        <v>0</v>
      </c>
      <c r="N405" s="86">
        <f>'RESUMEN TOTAL'!T408</f>
        <v>0</v>
      </c>
      <c r="O405" s="86">
        <f>'RESUMEN TOTAL'!U408</f>
        <v>0</v>
      </c>
      <c r="P405" s="86">
        <f>'RESUMEN TOTAL'!V408</f>
        <v>0</v>
      </c>
      <c r="Q405" s="86">
        <f>'RESUMEN TOTAL'!W408</f>
        <v>0</v>
      </c>
      <c r="R405" s="86">
        <f>'RESUMEN TOTAL'!X408</f>
        <v>0</v>
      </c>
      <c r="S405" s="86">
        <f>'RESUMEN TOTAL'!Y408</f>
        <v>0</v>
      </c>
      <c r="T405" s="86">
        <f>'RESUMEN TOTAL'!Z408</f>
        <v>0</v>
      </c>
      <c r="U405" s="86">
        <f>'RESUMEN TOTAL'!AA408</f>
        <v>0</v>
      </c>
      <c r="V405" s="86">
        <f>'RESUMEN TOTAL'!AB408</f>
        <v>0</v>
      </c>
      <c r="W405" s="86">
        <f>'RESUMEN TOTAL'!AC408</f>
        <v>0</v>
      </c>
      <c r="X405" s="86">
        <f>'RESUMEN TOTAL'!AD408</f>
        <v>0</v>
      </c>
      <c r="Y405" s="86">
        <f>'RESUMEN TOTAL'!AE408</f>
        <v>0</v>
      </c>
      <c r="Z405" s="86">
        <f>'RESUMEN TOTAL'!AF408</f>
        <v>0</v>
      </c>
      <c r="AA405" s="86">
        <f>'RESUMEN TOTAL'!AG408</f>
        <v>0</v>
      </c>
      <c r="AB405" s="86">
        <f>'RESUMEN TOTAL'!AH408</f>
        <v>0</v>
      </c>
      <c r="AC405" s="86">
        <f>'RESUMEN TOTAL'!AI408</f>
        <v>0</v>
      </c>
      <c r="AD405" s="86">
        <f>'RESUMEN TOTAL'!AJ408</f>
        <v>0</v>
      </c>
      <c r="AE405" s="86">
        <f>'RESUMEN TOTAL'!AK408</f>
        <v>0</v>
      </c>
      <c r="AF405" s="86">
        <f>'RESUMEN TOTAL'!AL408</f>
        <v>0</v>
      </c>
      <c r="AG405" s="86">
        <f>'RESUMEN TOTAL'!AM408</f>
        <v>0</v>
      </c>
      <c r="AH405" s="86">
        <f>'RESUMEN TOTAL'!AN408</f>
        <v>0</v>
      </c>
      <c r="AI405" s="86">
        <f>'RESUMEN TOTAL'!AO408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TOTAL'!A409</f>
        <v>VILLA VATTEONE</v>
      </c>
      <c r="B406" t="str">
        <f>'RESUMEN TOTAL'!B409</f>
        <v>VAT 17</v>
      </c>
      <c r="C406" t="str">
        <f>'RESUMEN TOTAL'!D409</f>
        <v>CHAÑAR Y URUGUAY</v>
      </c>
      <c r="D406" s="33" t="str">
        <f>'RESUMEN TOTAL'!E409</f>
        <v>DOMO</v>
      </c>
      <c r="E406" s="33" t="str">
        <f>'RESUMEN TOTAL'!F409</f>
        <v>PTO A FO</v>
      </c>
      <c r="F406" s="86">
        <f>'RESUMEN TOTAL'!L409</f>
        <v>0</v>
      </c>
      <c r="G406" s="86">
        <f>'RESUMEN TOTAL'!M409</f>
        <v>0</v>
      </c>
      <c r="H406" s="86">
        <f>'RESUMEN TOTAL'!N409</f>
        <v>0</v>
      </c>
      <c r="I406" s="86">
        <f>'RESUMEN TOTAL'!O409</f>
        <v>0</v>
      </c>
      <c r="J406" s="86">
        <f>'RESUMEN TOTAL'!P409</f>
        <v>0</v>
      </c>
      <c r="K406" s="86">
        <f>'RESUMEN TOTAL'!Q409</f>
        <v>0</v>
      </c>
      <c r="L406" s="86">
        <f>'RESUMEN TOTAL'!R409</f>
        <v>0</v>
      </c>
      <c r="M406" s="86">
        <f>'RESUMEN TOTAL'!S409</f>
        <v>0</v>
      </c>
      <c r="N406" s="86">
        <f>'RESUMEN TOTAL'!T409</f>
        <v>0</v>
      </c>
      <c r="O406" s="86">
        <f>'RESUMEN TOTAL'!U409</f>
        <v>0</v>
      </c>
      <c r="P406" s="86">
        <f>'RESUMEN TOTAL'!V409</f>
        <v>0</v>
      </c>
      <c r="Q406" s="86">
        <f>'RESUMEN TOTAL'!W409</f>
        <v>0</v>
      </c>
      <c r="R406" s="86">
        <f>'RESUMEN TOTAL'!X409</f>
        <v>0</v>
      </c>
      <c r="S406" s="86">
        <f>'RESUMEN TOTAL'!Y409</f>
        <v>0</v>
      </c>
      <c r="T406" s="86">
        <f>'RESUMEN TOTAL'!Z409</f>
        <v>0</v>
      </c>
      <c r="U406" s="86">
        <f>'RESUMEN TOTAL'!AA409</f>
        <v>0</v>
      </c>
      <c r="V406" s="86">
        <f>'RESUMEN TOTAL'!AB409</f>
        <v>0</v>
      </c>
      <c r="W406" s="86">
        <f>'RESUMEN TOTAL'!AC409</f>
        <v>0</v>
      </c>
      <c r="X406" s="86">
        <f>'RESUMEN TOTAL'!AD409</f>
        <v>0</v>
      </c>
      <c r="Y406" s="86">
        <f>'RESUMEN TOTAL'!AE409</f>
        <v>0</v>
      </c>
      <c r="Z406" s="86">
        <f>'RESUMEN TOTAL'!AF409</f>
        <v>0</v>
      </c>
      <c r="AA406" s="86">
        <f>'RESUMEN TOTAL'!AG409</f>
        <v>0</v>
      </c>
      <c r="AB406" s="86">
        <f>'RESUMEN TOTAL'!AH409</f>
        <v>0</v>
      </c>
      <c r="AC406" s="86">
        <f>'RESUMEN TOTAL'!AI409</f>
        <v>0</v>
      </c>
      <c r="AD406" s="86">
        <f>'RESUMEN TOTAL'!AJ409</f>
        <v>0</v>
      </c>
      <c r="AE406" s="86">
        <f>'RESUMEN TOTAL'!AK409</f>
        <v>0</v>
      </c>
      <c r="AF406" s="86">
        <f>'RESUMEN TOTAL'!AL409</f>
        <v>0</v>
      </c>
      <c r="AG406" s="86">
        <f>'RESUMEN TOTAL'!AM409</f>
        <v>0</v>
      </c>
      <c r="AH406" s="86">
        <f>'RESUMEN TOTAL'!AN409</f>
        <v>0</v>
      </c>
      <c r="AI406" s="86">
        <f>'RESUMEN TOTAL'!AO409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TOTAL'!A410</f>
        <v>VILLA VATTEONE CENTRO</v>
      </c>
      <c r="B407" t="str">
        <f>'RESUMEN TOTAL'!B410</f>
        <v>VAT18</v>
      </c>
      <c r="C407" t="str">
        <f>'RESUMEN TOTAL'!D410</f>
        <v>LAVALLE Y FONROUGE</v>
      </c>
      <c r="D407" s="33" t="str">
        <f>'RESUMEN TOTAL'!E410</f>
        <v>DOMO</v>
      </c>
      <c r="E407" s="33" t="str">
        <f>'RESUMEN TOTAL'!F410</f>
        <v>PTO A FO</v>
      </c>
      <c r="F407" s="86">
        <f>'RESUMEN TOTAL'!L410</f>
        <v>0</v>
      </c>
      <c r="G407" s="86">
        <f>'RESUMEN TOTAL'!M410</f>
        <v>0</v>
      </c>
      <c r="H407" s="86">
        <f>'RESUMEN TOTAL'!N410</f>
        <v>0</v>
      </c>
      <c r="I407" s="86">
        <f>'RESUMEN TOTAL'!O410</f>
        <v>0</v>
      </c>
      <c r="J407" s="86">
        <f>'RESUMEN TOTAL'!P410</f>
        <v>0</v>
      </c>
      <c r="K407" s="86">
        <f>'RESUMEN TOTAL'!Q410</f>
        <v>0</v>
      </c>
      <c r="L407" s="86">
        <f>'RESUMEN TOTAL'!R410</f>
        <v>0</v>
      </c>
      <c r="M407" s="86">
        <f>'RESUMEN TOTAL'!S410</f>
        <v>0</v>
      </c>
      <c r="N407" s="86">
        <f>'RESUMEN TOTAL'!T410</f>
        <v>0</v>
      </c>
      <c r="O407" s="86">
        <f>'RESUMEN TOTAL'!U410</f>
        <v>0</v>
      </c>
      <c r="P407" s="86">
        <f>'RESUMEN TOTAL'!V410</f>
        <v>0</v>
      </c>
      <c r="Q407" s="86">
        <f>'RESUMEN TOTAL'!W410</f>
        <v>0</v>
      </c>
      <c r="R407" s="86">
        <f>'RESUMEN TOTAL'!X410</f>
        <v>0</v>
      </c>
      <c r="S407" s="86">
        <f>'RESUMEN TOTAL'!Y410</f>
        <v>0</v>
      </c>
      <c r="T407" s="86">
        <f>'RESUMEN TOTAL'!Z410</f>
        <v>0</v>
      </c>
      <c r="U407" s="86">
        <f>'RESUMEN TOTAL'!AA410</f>
        <v>0</v>
      </c>
      <c r="V407" s="86">
        <f>'RESUMEN TOTAL'!AB410</f>
        <v>0</v>
      </c>
      <c r="W407" s="86">
        <f>'RESUMEN TOTAL'!AC410</f>
        <v>0</v>
      </c>
      <c r="X407" s="86">
        <f>'RESUMEN TOTAL'!AD410</f>
        <v>0</v>
      </c>
      <c r="Y407" s="86">
        <f>'RESUMEN TOTAL'!AE410</f>
        <v>0</v>
      </c>
      <c r="Z407" s="86">
        <f>'RESUMEN TOTAL'!AF410</f>
        <v>0</v>
      </c>
      <c r="AA407" s="86">
        <f>'RESUMEN TOTAL'!AG410</f>
        <v>0</v>
      </c>
      <c r="AB407" s="86">
        <f>'RESUMEN TOTAL'!AH410</f>
        <v>0</v>
      </c>
      <c r="AC407" s="86">
        <f>'RESUMEN TOTAL'!AI410</f>
        <v>0</v>
      </c>
      <c r="AD407" s="86">
        <f>'RESUMEN TOTAL'!AJ410</f>
        <v>0</v>
      </c>
      <c r="AE407" s="86">
        <f>'RESUMEN TOTAL'!AK410</f>
        <v>0</v>
      </c>
      <c r="AF407" s="86">
        <f>'RESUMEN TOTAL'!AL410</f>
        <v>0</v>
      </c>
      <c r="AG407" s="86">
        <f>'RESUMEN TOTAL'!AM410</f>
        <v>0</v>
      </c>
      <c r="AH407" s="86">
        <f>'RESUMEN TOTAL'!AN410</f>
        <v>0</v>
      </c>
      <c r="AI407" s="86">
        <f>'RESUMEN TOTAL'!AO410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TOTAL'!A411</f>
        <v>VILLA VATTEONE CENTRO</v>
      </c>
      <c r="B408" t="str">
        <f>'RESUMEN TOTAL'!B411</f>
        <v>VAT19</v>
      </c>
      <c r="C408" t="str">
        <f>'RESUMEN TOTAL'!D411</f>
        <v>QUINTANA Y FONROUGE ( TUCUMAN )</v>
      </c>
      <c r="D408" s="33" t="str">
        <f>'RESUMEN TOTAL'!E411</f>
        <v>DOMO</v>
      </c>
      <c r="E408" s="33" t="str">
        <f>'RESUMEN TOTAL'!F411</f>
        <v>Radio</v>
      </c>
      <c r="F408" s="86">
        <f>'RESUMEN TOTAL'!L411</f>
        <v>0</v>
      </c>
      <c r="G408" s="86">
        <f>'RESUMEN TOTAL'!M411</f>
        <v>0</v>
      </c>
      <c r="H408" s="86">
        <f>'RESUMEN TOTAL'!N411</f>
        <v>0</v>
      </c>
      <c r="I408" s="86">
        <f>'RESUMEN TOTAL'!O411</f>
        <v>0</v>
      </c>
      <c r="J408" s="86">
        <f>'RESUMEN TOTAL'!P411</f>
        <v>0</v>
      </c>
      <c r="K408" s="86">
        <f>'RESUMEN TOTAL'!Q411</f>
        <v>0</v>
      </c>
      <c r="L408" s="86">
        <f>'RESUMEN TOTAL'!R411</f>
        <v>0</v>
      </c>
      <c r="M408" s="86">
        <f>'RESUMEN TOTAL'!S411</f>
        <v>0</v>
      </c>
      <c r="N408" s="86">
        <f>'RESUMEN TOTAL'!T411</f>
        <v>0</v>
      </c>
      <c r="O408" s="86">
        <f>'RESUMEN TOTAL'!U411</f>
        <v>0</v>
      </c>
      <c r="P408" s="86">
        <f>'RESUMEN TOTAL'!V411</f>
        <v>0</v>
      </c>
      <c r="Q408" s="86">
        <f>'RESUMEN TOTAL'!W411</f>
        <v>0</v>
      </c>
      <c r="R408" s="86">
        <f>'RESUMEN TOTAL'!X411</f>
        <v>0</v>
      </c>
      <c r="S408" s="86">
        <f>'RESUMEN TOTAL'!Y411</f>
        <v>0</v>
      </c>
      <c r="T408" s="86">
        <f>'RESUMEN TOTAL'!Z411</f>
        <v>0</v>
      </c>
      <c r="U408" s="86">
        <f>'RESUMEN TOTAL'!AA411</f>
        <v>0</v>
      </c>
      <c r="V408" s="86">
        <f>'RESUMEN TOTAL'!AB411</f>
        <v>0</v>
      </c>
      <c r="W408" s="86">
        <f>'RESUMEN TOTAL'!AC411</f>
        <v>0</v>
      </c>
      <c r="X408" s="86">
        <f>'RESUMEN TOTAL'!AD411</f>
        <v>0</v>
      </c>
      <c r="Y408" s="86">
        <f>'RESUMEN TOTAL'!AE411</f>
        <v>0</v>
      </c>
      <c r="Z408" s="86">
        <f>'RESUMEN TOTAL'!AF411</f>
        <v>0</v>
      </c>
      <c r="AA408" s="86">
        <f>'RESUMEN TOTAL'!AG411</f>
        <v>0</v>
      </c>
      <c r="AB408" s="86">
        <f>'RESUMEN TOTAL'!AH411</f>
        <v>0</v>
      </c>
      <c r="AC408" s="86">
        <f>'RESUMEN TOTAL'!AI411</f>
        <v>0</v>
      </c>
      <c r="AD408" s="86">
        <f>'RESUMEN TOTAL'!AJ411</f>
        <v>0</v>
      </c>
      <c r="AE408" s="86">
        <f>'RESUMEN TOTAL'!AK411</f>
        <v>0</v>
      </c>
      <c r="AF408" s="86">
        <f>'RESUMEN TOTAL'!AL411</f>
        <v>0</v>
      </c>
      <c r="AG408" s="86">
        <f>'RESUMEN TOTAL'!AM411</f>
        <v>0</v>
      </c>
      <c r="AH408" s="86">
        <f>'RESUMEN TOTAL'!AN411</f>
        <v>0</v>
      </c>
      <c r="AI408" s="86">
        <f>'RESUMEN TOTAL'!AO411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TOTAL'!A412</f>
        <v>VILLA VATTEONE</v>
      </c>
      <c r="B409" t="str">
        <f>'RESUMEN TOTAL'!B412</f>
        <v>VAT 20</v>
      </c>
      <c r="C409" t="str">
        <f>'RESUMEN TOTAL'!D412</f>
        <v>URUGUAY Y PILCOMAYO</v>
      </c>
      <c r="D409" s="33" t="str">
        <f>'RESUMEN TOTAL'!E412</f>
        <v>FIJA</v>
      </c>
      <c r="E409" s="33" t="str">
        <f>'RESUMEN TOTAL'!F412</f>
        <v>Radio</v>
      </c>
      <c r="F409" s="86">
        <f>'RESUMEN TOTAL'!L412</f>
        <v>0</v>
      </c>
      <c r="G409" s="86">
        <f>'RESUMEN TOTAL'!M412</f>
        <v>0</v>
      </c>
      <c r="H409" s="86">
        <f>'RESUMEN TOTAL'!N412</f>
        <v>0</v>
      </c>
      <c r="I409" s="86">
        <f>'RESUMEN TOTAL'!O412</f>
        <v>0</v>
      </c>
      <c r="J409" s="86">
        <f>'RESUMEN TOTAL'!P412</f>
        <v>0</v>
      </c>
      <c r="K409" s="86">
        <f>'RESUMEN TOTAL'!Q412</f>
        <v>0</v>
      </c>
      <c r="L409" s="86">
        <f>'RESUMEN TOTAL'!R412</f>
        <v>0</v>
      </c>
      <c r="M409" s="86">
        <f>'RESUMEN TOTAL'!S412</f>
        <v>0</v>
      </c>
      <c r="N409" s="86">
        <f>'RESUMEN TOTAL'!T412</f>
        <v>0</v>
      </c>
      <c r="O409" s="86">
        <f>'RESUMEN TOTAL'!U412</f>
        <v>0</v>
      </c>
      <c r="P409" s="86">
        <f>'RESUMEN TOTAL'!V412</f>
        <v>0</v>
      </c>
      <c r="Q409" s="86">
        <f>'RESUMEN TOTAL'!W412</f>
        <v>0</v>
      </c>
      <c r="R409" s="86">
        <f>'RESUMEN TOTAL'!X412</f>
        <v>0</v>
      </c>
      <c r="S409" s="86">
        <f>'RESUMEN TOTAL'!Y412</f>
        <v>0</v>
      </c>
      <c r="T409" s="86">
        <f>'RESUMEN TOTAL'!Z412</f>
        <v>0</v>
      </c>
      <c r="U409" s="86">
        <f>'RESUMEN TOTAL'!AA412</f>
        <v>0</v>
      </c>
      <c r="V409" s="86">
        <f>'RESUMEN TOTAL'!AB412</f>
        <v>0</v>
      </c>
      <c r="W409" s="86">
        <f>'RESUMEN TOTAL'!AC412</f>
        <v>0</v>
      </c>
      <c r="X409" s="86">
        <f>'RESUMEN TOTAL'!AD412</f>
        <v>0</v>
      </c>
      <c r="Y409" s="86">
        <f>'RESUMEN TOTAL'!AE412</f>
        <v>0</v>
      </c>
      <c r="Z409" s="86">
        <f>'RESUMEN TOTAL'!AF412</f>
        <v>0</v>
      </c>
      <c r="AA409" s="86">
        <f>'RESUMEN TOTAL'!AG412</f>
        <v>0</v>
      </c>
      <c r="AB409" s="86">
        <f>'RESUMEN TOTAL'!AH412</f>
        <v>0</v>
      </c>
      <c r="AC409" s="86">
        <f>'RESUMEN TOTAL'!AI412</f>
        <v>0</v>
      </c>
      <c r="AD409" s="86">
        <f>'RESUMEN TOTAL'!AJ412</f>
        <v>0</v>
      </c>
      <c r="AE409" s="86">
        <f>'RESUMEN TOTAL'!AK412</f>
        <v>0</v>
      </c>
      <c r="AF409" s="86">
        <f>'RESUMEN TOTAL'!AL412</f>
        <v>0</v>
      </c>
      <c r="AG409" s="86">
        <f>'RESUMEN TOTAL'!AM412</f>
        <v>0</v>
      </c>
      <c r="AH409" s="86">
        <f>'RESUMEN TOTAL'!AN412</f>
        <v>0</v>
      </c>
      <c r="AI409" s="86">
        <f>'RESUMEN TOTAL'!AO412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TOTAL'!A413</f>
        <v>VILLA VATTEONE CENTRO</v>
      </c>
      <c r="B410" t="str">
        <f>'RESUMEN TOTAL'!B413</f>
        <v>VAT 21 (fija 1)</v>
      </c>
      <c r="C410" t="str">
        <f>'RESUMEN TOTAL'!D413</f>
        <v>QUINTANA E/ BELGRANO Y FONROUGE</v>
      </c>
      <c r="D410" s="33" t="str">
        <f>'RESUMEN TOTAL'!E413</f>
        <v>Fija</v>
      </c>
      <c r="E410" s="33" t="str">
        <f>'RESUMEN TOTAL'!F413</f>
        <v>Fibra Optica</v>
      </c>
      <c r="F410" s="86">
        <f>'RESUMEN TOTAL'!L413</f>
        <v>0</v>
      </c>
      <c r="G410" s="86">
        <f>'RESUMEN TOTAL'!M413</f>
        <v>0</v>
      </c>
      <c r="H410" s="86">
        <f>'RESUMEN TOTAL'!N413</f>
        <v>0</v>
      </c>
      <c r="I410" s="86">
        <f>'RESUMEN TOTAL'!O413</f>
        <v>0</v>
      </c>
      <c r="J410" s="86">
        <f>'RESUMEN TOTAL'!P413</f>
        <v>0</v>
      </c>
      <c r="K410" s="86">
        <f>'RESUMEN TOTAL'!Q413</f>
        <v>0</v>
      </c>
      <c r="L410" s="86">
        <f>'RESUMEN TOTAL'!R413</f>
        <v>0</v>
      </c>
      <c r="M410" s="86">
        <f>'RESUMEN TOTAL'!S413</f>
        <v>0</v>
      </c>
      <c r="N410" s="86">
        <f>'RESUMEN TOTAL'!T413</f>
        <v>0</v>
      </c>
      <c r="O410" s="86">
        <f>'RESUMEN TOTAL'!U413</f>
        <v>0</v>
      </c>
      <c r="P410" s="86">
        <f>'RESUMEN TOTAL'!V413</f>
        <v>0</v>
      </c>
      <c r="Q410" s="86">
        <f>'RESUMEN TOTAL'!W413</f>
        <v>0</v>
      </c>
      <c r="R410" s="86">
        <f>'RESUMEN TOTAL'!X413</f>
        <v>0</v>
      </c>
      <c r="S410" s="86">
        <f>'RESUMEN TOTAL'!Y413</f>
        <v>0</v>
      </c>
      <c r="T410" s="86">
        <f>'RESUMEN TOTAL'!Z413</f>
        <v>0</v>
      </c>
      <c r="U410" s="86">
        <f>'RESUMEN TOTAL'!AA413</f>
        <v>0</v>
      </c>
      <c r="V410" s="86">
        <f>'RESUMEN TOTAL'!AB413</f>
        <v>0</v>
      </c>
      <c r="W410" s="86">
        <f>'RESUMEN TOTAL'!AC413</f>
        <v>0</v>
      </c>
      <c r="X410" s="86">
        <f>'RESUMEN TOTAL'!AD413</f>
        <v>0</v>
      </c>
      <c r="Y410" s="86">
        <f>'RESUMEN TOTAL'!AE413</f>
        <v>0</v>
      </c>
      <c r="Z410" s="86">
        <f>'RESUMEN TOTAL'!AF413</f>
        <v>0</v>
      </c>
      <c r="AA410" s="86">
        <f>'RESUMEN TOTAL'!AG413</f>
        <v>0</v>
      </c>
      <c r="AB410" s="86">
        <f>'RESUMEN TOTAL'!AH413</f>
        <v>0</v>
      </c>
      <c r="AC410" s="86">
        <f>'RESUMEN TOTAL'!AI413</f>
        <v>0</v>
      </c>
      <c r="AD410" s="86">
        <f>'RESUMEN TOTAL'!AJ413</f>
        <v>0</v>
      </c>
      <c r="AE410" s="86">
        <f>'RESUMEN TOTAL'!AK413</f>
        <v>0</v>
      </c>
      <c r="AF410" s="86">
        <f>'RESUMEN TOTAL'!AL413</f>
        <v>0</v>
      </c>
      <c r="AG410" s="86">
        <f>'RESUMEN TOTAL'!AM413</f>
        <v>0</v>
      </c>
      <c r="AH410" s="86">
        <f>'RESUMEN TOTAL'!AN413</f>
        <v>0</v>
      </c>
      <c r="AI410" s="86">
        <f>'RESUMEN TOTAL'!AO413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TOTAL'!A414</f>
        <v>VILLA VATTEONE CENTRO</v>
      </c>
      <c r="B411" t="str">
        <f>'RESUMEN TOTAL'!B414</f>
        <v>VAT 22 (fija 2)</v>
      </c>
      <c r="C411" t="str">
        <f>'RESUMEN TOTAL'!D414</f>
        <v>QUINTANA E/ BELGRANO Y FONROUGE</v>
      </c>
      <c r="D411" s="33" t="str">
        <f>'RESUMEN TOTAL'!E414</f>
        <v>Fija</v>
      </c>
      <c r="E411" s="33" t="str">
        <f>'RESUMEN TOTAL'!F414</f>
        <v>Fibra Optica</v>
      </c>
      <c r="F411" s="86">
        <f>'RESUMEN TOTAL'!L414</f>
        <v>0</v>
      </c>
      <c r="G411" s="86">
        <f>'RESUMEN TOTAL'!M414</f>
        <v>0</v>
      </c>
      <c r="H411" s="86">
        <f>'RESUMEN TOTAL'!N414</f>
        <v>0</v>
      </c>
      <c r="I411" s="86">
        <f>'RESUMEN TOTAL'!O414</f>
        <v>0</v>
      </c>
      <c r="J411" s="86">
        <f>'RESUMEN TOTAL'!P414</f>
        <v>0</v>
      </c>
      <c r="K411" s="86">
        <f>'RESUMEN TOTAL'!Q414</f>
        <v>0</v>
      </c>
      <c r="L411" s="86">
        <f>'RESUMEN TOTAL'!R414</f>
        <v>0</v>
      </c>
      <c r="M411" s="86">
        <f>'RESUMEN TOTAL'!S414</f>
        <v>0</v>
      </c>
      <c r="N411" s="86">
        <f>'RESUMEN TOTAL'!T414</f>
        <v>0</v>
      </c>
      <c r="O411" s="86">
        <f>'RESUMEN TOTAL'!U414</f>
        <v>0</v>
      </c>
      <c r="P411" s="86">
        <f>'RESUMEN TOTAL'!V414</f>
        <v>0</v>
      </c>
      <c r="Q411" s="86">
        <f>'RESUMEN TOTAL'!W414</f>
        <v>0</v>
      </c>
      <c r="R411" s="86">
        <f>'RESUMEN TOTAL'!X414</f>
        <v>0</v>
      </c>
      <c r="S411" s="86">
        <f>'RESUMEN TOTAL'!Y414</f>
        <v>0</v>
      </c>
      <c r="T411" s="86">
        <f>'RESUMEN TOTAL'!Z414</f>
        <v>0</v>
      </c>
      <c r="U411" s="86">
        <f>'RESUMEN TOTAL'!AA414</f>
        <v>0</v>
      </c>
      <c r="V411" s="86">
        <f>'RESUMEN TOTAL'!AB414</f>
        <v>0</v>
      </c>
      <c r="W411" s="86">
        <f>'RESUMEN TOTAL'!AC414</f>
        <v>0</v>
      </c>
      <c r="X411" s="86">
        <f>'RESUMEN TOTAL'!AD414</f>
        <v>0</v>
      </c>
      <c r="Y411" s="86">
        <f>'RESUMEN TOTAL'!AE414</f>
        <v>0</v>
      </c>
      <c r="Z411" s="86">
        <f>'RESUMEN TOTAL'!AF414</f>
        <v>0</v>
      </c>
      <c r="AA411" s="86">
        <f>'RESUMEN TOTAL'!AG414</f>
        <v>0</v>
      </c>
      <c r="AB411" s="86">
        <f>'RESUMEN TOTAL'!AH414</f>
        <v>0</v>
      </c>
      <c r="AC411" s="86">
        <f>'RESUMEN TOTAL'!AI414</f>
        <v>0</v>
      </c>
      <c r="AD411" s="86">
        <f>'RESUMEN TOTAL'!AJ414</f>
        <v>0</v>
      </c>
      <c r="AE411" s="86">
        <f>'RESUMEN TOTAL'!AK414</f>
        <v>0</v>
      </c>
      <c r="AF411" s="86">
        <f>'RESUMEN TOTAL'!AL414</f>
        <v>0</v>
      </c>
      <c r="AG411" s="86">
        <f>'RESUMEN TOTAL'!AM414</f>
        <v>0</v>
      </c>
      <c r="AH411" s="86">
        <f>'RESUMEN TOTAL'!AN414</f>
        <v>0</v>
      </c>
      <c r="AI411" s="86">
        <f>'RESUMEN TOTAL'!AO414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TOTAL'!A415</f>
        <v>VILLA VATTEONE CENTRO</v>
      </c>
      <c r="B412" t="str">
        <f>'RESUMEN TOTAL'!B415</f>
        <v>VAT23 (fija 1)</v>
      </c>
      <c r="C412" t="str">
        <f>'RESUMEN TOTAL'!D415</f>
        <v>EVA PERON Y "EL TUNEL" (BAJO NIVEL)</v>
      </c>
      <c r="D412" s="33" t="str">
        <f>'RESUMEN TOTAL'!E415</f>
        <v>Fija</v>
      </c>
      <c r="E412" s="33" t="str">
        <f>'RESUMEN TOTAL'!F415</f>
        <v>Fibra Optica</v>
      </c>
      <c r="F412" s="86">
        <f>'RESUMEN TOTAL'!L415</f>
        <v>0</v>
      </c>
      <c r="G412" s="86">
        <f>'RESUMEN TOTAL'!M415</f>
        <v>0</v>
      </c>
      <c r="H412" s="86">
        <f>'RESUMEN TOTAL'!N415</f>
        <v>0</v>
      </c>
      <c r="I412" s="86">
        <f>'RESUMEN TOTAL'!O415</f>
        <v>0</v>
      </c>
      <c r="J412" s="86">
        <f>'RESUMEN TOTAL'!P415</f>
        <v>0</v>
      </c>
      <c r="K412" s="86">
        <f>'RESUMEN TOTAL'!Q415</f>
        <v>0</v>
      </c>
      <c r="L412" s="86">
        <f>'RESUMEN TOTAL'!R415</f>
        <v>0</v>
      </c>
      <c r="M412" s="86">
        <f>'RESUMEN TOTAL'!S415</f>
        <v>0</v>
      </c>
      <c r="N412" s="86">
        <f>'RESUMEN TOTAL'!T415</f>
        <v>0</v>
      </c>
      <c r="O412" s="86">
        <f>'RESUMEN TOTAL'!U415</f>
        <v>0</v>
      </c>
      <c r="P412" s="86">
        <f>'RESUMEN TOTAL'!V415</f>
        <v>0</v>
      </c>
      <c r="Q412" s="86">
        <f>'RESUMEN TOTAL'!W415</f>
        <v>0</v>
      </c>
      <c r="R412" s="86">
        <f>'RESUMEN TOTAL'!X415</f>
        <v>0</v>
      </c>
      <c r="S412" s="86">
        <f>'RESUMEN TOTAL'!Y415</f>
        <v>0</v>
      </c>
      <c r="T412" s="86">
        <f>'RESUMEN TOTAL'!Z415</f>
        <v>0</v>
      </c>
      <c r="U412" s="86">
        <f>'RESUMEN TOTAL'!AA415</f>
        <v>0</v>
      </c>
      <c r="V412" s="86">
        <f>'RESUMEN TOTAL'!AB415</f>
        <v>0</v>
      </c>
      <c r="W412" s="86">
        <f>'RESUMEN TOTAL'!AC415</f>
        <v>0</v>
      </c>
      <c r="X412" s="86">
        <f>'RESUMEN TOTAL'!AD415</f>
        <v>0</v>
      </c>
      <c r="Y412" s="86">
        <f>'RESUMEN TOTAL'!AE415</f>
        <v>0</v>
      </c>
      <c r="Z412" s="86">
        <f>'RESUMEN TOTAL'!AF415</f>
        <v>0</v>
      </c>
      <c r="AA412" s="86">
        <f>'RESUMEN TOTAL'!AG415</f>
        <v>0</v>
      </c>
      <c r="AB412" s="86">
        <f>'RESUMEN TOTAL'!AH415</f>
        <v>0</v>
      </c>
      <c r="AC412" s="86">
        <f>'RESUMEN TOTAL'!AI415</f>
        <v>0</v>
      </c>
      <c r="AD412" s="86">
        <f>'RESUMEN TOTAL'!AJ415</f>
        <v>0</v>
      </c>
      <c r="AE412" s="86">
        <f>'RESUMEN TOTAL'!AK415</f>
        <v>0</v>
      </c>
      <c r="AF412" s="86">
        <f>'RESUMEN TOTAL'!AL415</f>
        <v>0</v>
      </c>
      <c r="AG412" s="86">
        <f>'RESUMEN TOTAL'!AM415</f>
        <v>0</v>
      </c>
      <c r="AH412" s="86">
        <f>'RESUMEN TOTAL'!AN415</f>
        <v>0</v>
      </c>
      <c r="AI412" s="86">
        <f>'RESUMEN TOTAL'!AO415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TOTAL'!A416</f>
        <v>VILLA VATTEONE CENTRO</v>
      </c>
      <c r="B413" t="str">
        <f>'RESUMEN TOTAL'!B416</f>
        <v>VAT24 (fija 2)</v>
      </c>
      <c r="C413" t="str">
        <f>'RESUMEN TOTAL'!D416</f>
        <v>EVA PERON Y "EL TUNEL" (BAJO NIVEL)</v>
      </c>
      <c r="D413" s="33" t="str">
        <f>'RESUMEN TOTAL'!E416</f>
        <v>Fija</v>
      </c>
      <c r="E413" s="33" t="str">
        <f>'RESUMEN TOTAL'!F416</f>
        <v>Fibra Optica</v>
      </c>
      <c r="F413" s="86">
        <f>'RESUMEN TOTAL'!L416</f>
        <v>0</v>
      </c>
      <c r="G413" s="86">
        <f>'RESUMEN TOTAL'!M416</f>
        <v>0</v>
      </c>
      <c r="H413" s="86">
        <f>'RESUMEN TOTAL'!N416</f>
        <v>0</v>
      </c>
      <c r="I413" s="86">
        <f>'RESUMEN TOTAL'!O416</f>
        <v>0</v>
      </c>
      <c r="J413" s="86">
        <f>'RESUMEN TOTAL'!P416</f>
        <v>0</v>
      </c>
      <c r="K413" s="86">
        <f>'RESUMEN TOTAL'!Q416</f>
        <v>0</v>
      </c>
      <c r="L413" s="86">
        <f>'RESUMEN TOTAL'!R416</f>
        <v>0</v>
      </c>
      <c r="M413" s="86">
        <f>'RESUMEN TOTAL'!S416</f>
        <v>0</v>
      </c>
      <c r="N413" s="86">
        <f>'RESUMEN TOTAL'!T416</f>
        <v>0</v>
      </c>
      <c r="O413" s="86">
        <f>'RESUMEN TOTAL'!U416</f>
        <v>0</v>
      </c>
      <c r="P413" s="86">
        <f>'RESUMEN TOTAL'!V416</f>
        <v>0</v>
      </c>
      <c r="Q413" s="86">
        <f>'RESUMEN TOTAL'!W416</f>
        <v>0</v>
      </c>
      <c r="R413" s="86">
        <f>'RESUMEN TOTAL'!X416</f>
        <v>0</v>
      </c>
      <c r="S413" s="86">
        <f>'RESUMEN TOTAL'!Y416</f>
        <v>0</v>
      </c>
      <c r="T413" s="86">
        <f>'RESUMEN TOTAL'!Z416</f>
        <v>0</v>
      </c>
      <c r="U413" s="86">
        <f>'RESUMEN TOTAL'!AA416</f>
        <v>0</v>
      </c>
      <c r="V413" s="86">
        <f>'RESUMEN TOTAL'!AB416</f>
        <v>0</v>
      </c>
      <c r="W413" s="86">
        <f>'RESUMEN TOTAL'!AC416</f>
        <v>0</v>
      </c>
      <c r="X413" s="86">
        <f>'RESUMEN TOTAL'!AD416</f>
        <v>0</v>
      </c>
      <c r="Y413" s="86">
        <f>'RESUMEN TOTAL'!AE416</f>
        <v>0</v>
      </c>
      <c r="Z413" s="86">
        <f>'RESUMEN TOTAL'!AF416</f>
        <v>0</v>
      </c>
      <c r="AA413" s="86">
        <f>'RESUMEN TOTAL'!AG416</f>
        <v>0</v>
      </c>
      <c r="AB413" s="86">
        <f>'RESUMEN TOTAL'!AH416</f>
        <v>0</v>
      </c>
      <c r="AC413" s="86">
        <f>'RESUMEN TOTAL'!AI416</f>
        <v>0</v>
      </c>
      <c r="AD413" s="86">
        <f>'RESUMEN TOTAL'!AJ416</f>
        <v>0</v>
      </c>
      <c r="AE413" s="86">
        <f>'RESUMEN TOTAL'!AK416</f>
        <v>0</v>
      </c>
      <c r="AF413" s="86">
        <f>'RESUMEN TOTAL'!AL416</f>
        <v>0</v>
      </c>
      <c r="AG413" s="86">
        <f>'RESUMEN TOTAL'!AM416</f>
        <v>0</v>
      </c>
      <c r="AH413" s="86">
        <f>'RESUMEN TOTAL'!AN416</f>
        <v>0</v>
      </c>
      <c r="AI413" s="86">
        <f>'RESUMEN TOTAL'!AO416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TOTAL'!A417</f>
        <v>VILLA VATTEONE CENTRO</v>
      </c>
      <c r="B414" t="str">
        <f>'RESUMEN TOTAL'!B417</f>
        <v>VAT 25</v>
      </c>
      <c r="C414" t="str">
        <f>'RESUMEN TOTAL'!D417</f>
        <v>Mainini y Uruguay</v>
      </c>
      <c r="D414" s="33" t="str">
        <f>'RESUMEN TOTAL'!E417</f>
        <v>Fija</v>
      </c>
      <c r="E414" s="33" t="str">
        <f>'RESUMEN TOTAL'!F417</f>
        <v>Fibra Optica</v>
      </c>
      <c r="F414" s="86">
        <f>'RESUMEN TOTAL'!L417</f>
        <v>0</v>
      </c>
      <c r="G414" s="86">
        <f>'RESUMEN TOTAL'!M417</f>
        <v>0</v>
      </c>
      <c r="H414" s="86">
        <f>'RESUMEN TOTAL'!N417</f>
        <v>0</v>
      </c>
      <c r="I414" s="86">
        <f>'RESUMEN TOTAL'!O417</f>
        <v>0</v>
      </c>
      <c r="J414" s="86">
        <f>'RESUMEN TOTAL'!P417</f>
        <v>0</v>
      </c>
      <c r="K414" s="86">
        <f>'RESUMEN TOTAL'!Q417</f>
        <v>0</v>
      </c>
      <c r="L414" s="86">
        <f>'RESUMEN TOTAL'!R417</f>
        <v>0</v>
      </c>
      <c r="M414" s="86">
        <f>'RESUMEN TOTAL'!S417</f>
        <v>0</v>
      </c>
      <c r="N414" s="86">
        <f>'RESUMEN TOTAL'!T417</f>
        <v>0</v>
      </c>
      <c r="O414" s="86">
        <f>'RESUMEN TOTAL'!U417</f>
        <v>0</v>
      </c>
      <c r="P414" s="86">
        <f>'RESUMEN TOTAL'!V417</f>
        <v>0</v>
      </c>
      <c r="Q414" s="86">
        <f>'RESUMEN TOTAL'!W417</f>
        <v>0</v>
      </c>
      <c r="R414" s="86">
        <f>'RESUMEN TOTAL'!X417</f>
        <v>0</v>
      </c>
      <c r="S414" s="86">
        <f>'RESUMEN TOTAL'!Y417</f>
        <v>0</v>
      </c>
      <c r="T414" s="86">
        <f>'RESUMEN TOTAL'!Z417</f>
        <v>0</v>
      </c>
      <c r="U414" s="86">
        <f>'RESUMEN TOTAL'!AA417</f>
        <v>0</v>
      </c>
      <c r="V414" s="86">
        <f>'RESUMEN TOTAL'!AB417</f>
        <v>0</v>
      </c>
      <c r="W414" s="86">
        <f>'RESUMEN TOTAL'!AC417</f>
        <v>0</v>
      </c>
      <c r="X414" s="86">
        <f>'RESUMEN TOTAL'!AD417</f>
        <v>0</v>
      </c>
      <c r="Y414" s="86">
        <f>'RESUMEN TOTAL'!AE417</f>
        <v>0</v>
      </c>
      <c r="Z414" s="86">
        <f>'RESUMEN TOTAL'!AF417</f>
        <v>0</v>
      </c>
      <c r="AA414" s="86">
        <f>'RESUMEN TOTAL'!AG417</f>
        <v>0</v>
      </c>
      <c r="AB414" s="86">
        <f>'RESUMEN TOTAL'!AH417</f>
        <v>0</v>
      </c>
      <c r="AC414" s="86">
        <f>'RESUMEN TOTAL'!AI417</f>
        <v>0</v>
      </c>
      <c r="AD414" s="86">
        <f>'RESUMEN TOTAL'!AJ417</f>
        <v>0</v>
      </c>
      <c r="AE414" s="86">
        <f>'RESUMEN TOTAL'!AK417</f>
        <v>0</v>
      </c>
      <c r="AF414" s="86">
        <f>'RESUMEN TOTAL'!AL417</f>
        <v>0</v>
      </c>
      <c r="AG414" s="86">
        <f>'RESUMEN TOTAL'!AM417</f>
        <v>0</v>
      </c>
      <c r="AH414" s="86">
        <f>'RESUMEN TOTAL'!AN417</f>
        <v>0</v>
      </c>
      <c r="AI414" s="86">
        <f>'RESUMEN TOTAL'!AO417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TOTAL'!A418</f>
        <v>VILLA VATTEONE CENTRO</v>
      </c>
      <c r="B415" t="str">
        <f>'RESUMEN TOTAL'!B418</f>
        <v>VAT 26</v>
      </c>
      <c r="C415" t="str">
        <f>'RESUMEN TOTAL'!D418</f>
        <v>Mainini y Uruguay</v>
      </c>
      <c r="D415" s="33" t="str">
        <f>'RESUMEN TOTAL'!E418</f>
        <v>fija</v>
      </c>
      <c r="E415" s="33" t="str">
        <f>'RESUMEN TOTAL'!F418</f>
        <v>Fibra Optica</v>
      </c>
      <c r="F415" s="86">
        <f>'RESUMEN TOTAL'!L418</f>
        <v>0</v>
      </c>
      <c r="G415" s="86">
        <f>'RESUMEN TOTAL'!M418</f>
        <v>0</v>
      </c>
      <c r="H415" s="86">
        <f>'RESUMEN TOTAL'!N418</f>
        <v>0</v>
      </c>
      <c r="I415" s="86">
        <f>'RESUMEN TOTAL'!O418</f>
        <v>0</v>
      </c>
      <c r="J415" s="86">
        <f>'RESUMEN TOTAL'!P418</f>
        <v>0</v>
      </c>
      <c r="K415" s="86">
        <f>'RESUMEN TOTAL'!Q418</f>
        <v>0</v>
      </c>
      <c r="L415" s="86">
        <f>'RESUMEN TOTAL'!R418</f>
        <v>0</v>
      </c>
      <c r="M415" s="86">
        <f>'RESUMEN TOTAL'!S418</f>
        <v>0</v>
      </c>
      <c r="N415" s="86">
        <f>'RESUMEN TOTAL'!T418</f>
        <v>0</v>
      </c>
      <c r="O415" s="86">
        <f>'RESUMEN TOTAL'!U418</f>
        <v>0</v>
      </c>
      <c r="P415" s="86">
        <f>'RESUMEN TOTAL'!V418</f>
        <v>0</v>
      </c>
      <c r="Q415" s="86">
        <f>'RESUMEN TOTAL'!W418</f>
        <v>0</v>
      </c>
      <c r="R415" s="86">
        <f>'RESUMEN TOTAL'!X418</f>
        <v>0</v>
      </c>
      <c r="S415" s="86">
        <f>'RESUMEN TOTAL'!Y418</f>
        <v>0</v>
      </c>
      <c r="T415" s="86">
        <f>'RESUMEN TOTAL'!Z418</f>
        <v>0</v>
      </c>
      <c r="U415" s="86">
        <f>'RESUMEN TOTAL'!AA418</f>
        <v>0</v>
      </c>
      <c r="V415" s="86">
        <f>'RESUMEN TOTAL'!AB418</f>
        <v>0</v>
      </c>
      <c r="W415" s="86">
        <f>'RESUMEN TOTAL'!AC418</f>
        <v>0</v>
      </c>
      <c r="X415" s="86">
        <f>'RESUMEN TOTAL'!AD418</f>
        <v>0</v>
      </c>
      <c r="Y415" s="86">
        <f>'RESUMEN TOTAL'!AE418</f>
        <v>0</v>
      </c>
      <c r="Z415" s="86">
        <f>'RESUMEN TOTAL'!AF418</f>
        <v>0</v>
      </c>
      <c r="AA415" s="86">
        <f>'RESUMEN TOTAL'!AG418</f>
        <v>0</v>
      </c>
      <c r="AB415" s="86">
        <f>'RESUMEN TOTAL'!AH418</f>
        <v>0</v>
      </c>
      <c r="AC415" s="86">
        <f>'RESUMEN TOTAL'!AI418</f>
        <v>0</v>
      </c>
      <c r="AD415" s="86">
        <f>'RESUMEN TOTAL'!AJ418</f>
        <v>0</v>
      </c>
      <c r="AE415" s="86">
        <f>'RESUMEN TOTAL'!AK418</f>
        <v>0</v>
      </c>
      <c r="AF415" s="86">
        <f>'RESUMEN TOTAL'!AL418</f>
        <v>0</v>
      </c>
      <c r="AG415" s="86">
        <f>'RESUMEN TOTAL'!AM418</f>
        <v>0</v>
      </c>
      <c r="AH415" s="86">
        <f>'RESUMEN TOTAL'!AN418</f>
        <v>0</v>
      </c>
      <c r="AI415" s="86">
        <f>'RESUMEN TOTAL'!AO418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TOTAL'!A419</f>
        <v>VILLA VATTEONE</v>
      </c>
      <c r="B416" t="str">
        <f>'RESUMEN TOTAL'!B419</f>
        <v>VAT 27</v>
      </c>
      <c r="C416" t="str">
        <f>'RESUMEN TOTAL'!D419</f>
        <v>12 DE OCTUBRE Y ROSARIO</v>
      </c>
      <c r="D416" s="33" t="str">
        <f>'RESUMEN TOTAL'!E419</f>
        <v>DOMO</v>
      </c>
      <c r="E416" s="33" t="str">
        <f>'RESUMEN TOTAL'!F419</f>
        <v>Fibra Optica</v>
      </c>
      <c r="F416" s="86">
        <f>'RESUMEN TOTAL'!L419</f>
        <v>0</v>
      </c>
      <c r="G416" s="86">
        <f>'RESUMEN TOTAL'!M419</f>
        <v>0</v>
      </c>
      <c r="H416" s="86">
        <f>'RESUMEN TOTAL'!N419</f>
        <v>0</v>
      </c>
      <c r="I416" s="86">
        <f>'RESUMEN TOTAL'!O419</f>
        <v>0</v>
      </c>
      <c r="J416" s="86">
        <f>'RESUMEN TOTAL'!P419</f>
        <v>0</v>
      </c>
      <c r="K416" s="86">
        <f>'RESUMEN TOTAL'!Q419</f>
        <v>0</v>
      </c>
      <c r="L416" s="86">
        <f>'RESUMEN TOTAL'!R419</f>
        <v>0</v>
      </c>
      <c r="M416" s="86">
        <f>'RESUMEN TOTAL'!S419</f>
        <v>0</v>
      </c>
      <c r="N416" s="86">
        <f>'RESUMEN TOTAL'!T419</f>
        <v>0</v>
      </c>
      <c r="O416" s="86">
        <f>'RESUMEN TOTAL'!U419</f>
        <v>0</v>
      </c>
      <c r="P416" s="86">
        <f>'RESUMEN TOTAL'!V419</f>
        <v>0</v>
      </c>
      <c r="Q416" s="86">
        <f>'RESUMEN TOTAL'!W419</f>
        <v>0</v>
      </c>
      <c r="R416" s="86">
        <f>'RESUMEN TOTAL'!X419</f>
        <v>0</v>
      </c>
      <c r="S416" s="86">
        <f>'RESUMEN TOTAL'!Y419</f>
        <v>0</v>
      </c>
      <c r="T416" s="86">
        <f>'RESUMEN TOTAL'!Z419</f>
        <v>0</v>
      </c>
      <c r="U416" s="86">
        <f>'RESUMEN TOTAL'!AA419</f>
        <v>0</v>
      </c>
      <c r="V416" s="86">
        <f>'RESUMEN TOTAL'!AB419</f>
        <v>0</v>
      </c>
      <c r="W416" s="86">
        <f>'RESUMEN TOTAL'!AC419</f>
        <v>0</v>
      </c>
      <c r="X416" s="86">
        <f>'RESUMEN TOTAL'!AD419</f>
        <v>0</v>
      </c>
      <c r="Y416" s="86">
        <f>'RESUMEN TOTAL'!AE419</f>
        <v>0</v>
      </c>
      <c r="Z416" s="86">
        <f>'RESUMEN TOTAL'!AF419</f>
        <v>0</v>
      </c>
      <c r="AA416" s="86">
        <f>'RESUMEN TOTAL'!AG419</f>
        <v>0</v>
      </c>
      <c r="AB416" s="86">
        <f>'RESUMEN TOTAL'!AH419</f>
        <v>0</v>
      </c>
      <c r="AC416" s="86">
        <f>'RESUMEN TOTAL'!AI419</f>
        <v>0</v>
      </c>
      <c r="AD416" s="86">
        <f>'RESUMEN TOTAL'!AJ419</f>
        <v>0</v>
      </c>
      <c r="AE416" s="86">
        <f>'RESUMEN TOTAL'!AK419</f>
        <v>0</v>
      </c>
      <c r="AF416" s="86">
        <f>'RESUMEN TOTAL'!AL419</f>
        <v>0</v>
      </c>
      <c r="AG416" s="86">
        <f>'RESUMEN TOTAL'!AM419</f>
        <v>0</v>
      </c>
      <c r="AH416" s="86">
        <f>'RESUMEN TOTAL'!AN419</f>
        <v>0</v>
      </c>
      <c r="AI416" s="86">
        <f>'RESUMEN TOTAL'!AO419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TOTAL'!A420</f>
        <v>VILLA AURORA</v>
      </c>
      <c r="B417" t="str">
        <f>'RESUMEN TOTAL'!B420</f>
        <v>VAU 01</v>
      </c>
      <c r="C417" t="str">
        <f>'RESUMEN TOTAL'!D420</f>
        <v>San Martin y Monteverde</v>
      </c>
      <c r="D417" s="33" t="str">
        <f>'RESUMEN TOTAL'!E420</f>
        <v>Domo</v>
      </c>
      <c r="E417" s="33" t="str">
        <f>'RESUMEN TOTAL'!F420</f>
        <v>Fibra Optica</v>
      </c>
      <c r="F417" s="86">
        <f>'RESUMEN TOTAL'!L420</f>
        <v>0</v>
      </c>
      <c r="G417" s="86">
        <f>'RESUMEN TOTAL'!M420</f>
        <v>0</v>
      </c>
      <c r="H417" s="86">
        <f>'RESUMEN TOTAL'!N420</f>
        <v>0</v>
      </c>
      <c r="I417" s="86">
        <f>'RESUMEN TOTAL'!O420</f>
        <v>0</v>
      </c>
      <c r="J417" s="86">
        <f>'RESUMEN TOTAL'!P420</f>
        <v>0</v>
      </c>
      <c r="K417" s="86">
        <f>'RESUMEN TOTAL'!Q420</f>
        <v>0</v>
      </c>
      <c r="L417" s="86">
        <f>'RESUMEN TOTAL'!R420</f>
        <v>0</v>
      </c>
      <c r="M417" s="86">
        <f>'RESUMEN TOTAL'!S420</f>
        <v>0</v>
      </c>
      <c r="N417" s="86">
        <f>'RESUMEN TOTAL'!T420</f>
        <v>0</v>
      </c>
      <c r="O417" s="86">
        <f>'RESUMEN TOTAL'!U420</f>
        <v>0</v>
      </c>
      <c r="P417" s="86">
        <f>'RESUMEN TOTAL'!V420</f>
        <v>0</v>
      </c>
      <c r="Q417" s="86">
        <f>'RESUMEN TOTAL'!W420</f>
        <v>0</v>
      </c>
      <c r="R417" s="86">
        <f>'RESUMEN TOTAL'!X420</f>
        <v>0</v>
      </c>
      <c r="S417" s="86">
        <f>'RESUMEN TOTAL'!Y420</f>
        <v>0</v>
      </c>
      <c r="T417" s="86">
        <f>'RESUMEN TOTAL'!Z420</f>
        <v>0</v>
      </c>
      <c r="U417" s="86">
        <f>'RESUMEN TOTAL'!AA420</f>
        <v>0</v>
      </c>
      <c r="V417" s="86">
        <f>'RESUMEN TOTAL'!AB420</f>
        <v>0</v>
      </c>
      <c r="W417" s="86">
        <f>'RESUMEN TOTAL'!AC420</f>
        <v>0</v>
      </c>
      <c r="X417" s="86">
        <f>'RESUMEN TOTAL'!AD420</f>
        <v>0</v>
      </c>
      <c r="Y417" s="86">
        <f>'RESUMEN TOTAL'!AE420</f>
        <v>0</v>
      </c>
      <c r="Z417" s="86">
        <f>'RESUMEN TOTAL'!AF420</f>
        <v>0</v>
      </c>
      <c r="AA417" s="86">
        <f>'RESUMEN TOTAL'!AG420</f>
        <v>0</v>
      </c>
      <c r="AB417" s="86">
        <f>'RESUMEN TOTAL'!AH420</f>
        <v>0</v>
      </c>
      <c r="AC417" s="86">
        <f>'RESUMEN TOTAL'!AI420</f>
        <v>0</v>
      </c>
      <c r="AD417" s="86">
        <f>'RESUMEN TOTAL'!AJ420</f>
        <v>0</v>
      </c>
      <c r="AE417" s="86">
        <f>'RESUMEN TOTAL'!AK420</f>
        <v>0</v>
      </c>
      <c r="AF417" s="86">
        <f>'RESUMEN TOTAL'!AL420</f>
        <v>0</v>
      </c>
      <c r="AG417" s="86">
        <f>'RESUMEN TOTAL'!AM420</f>
        <v>0</v>
      </c>
      <c r="AH417" s="86">
        <f>'RESUMEN TOTAL'!AN420</f>
        <v>0</v>
      </c>
      <c r="AI417" s="86">
        <f>'RESUMEN TOTAL'!AO420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TOTAL'!A421</f>
        <v>SAN EMILIO</v>
      </c>
      <c r="B418" t="str">
        <f>'RESUMEN TOTAL'!B421</f>
        <v>VAU 02</v>
      </c>
      <c r="C418" t="str">
        <f>'RESUMEN TOTAL'!D421</f>
        <v>San Martin y Lope de Vega</v>
      </c>
      <c r="D418" s="33" t="str">
        <f>'RESUMEN TOTAL'!E421</f>
        <v>Domo</v>
      </c>
      <c r="E418" s="33" t="str">
        <f>'RESUMEN TOTAL'!F421</f>
        <v>Fibra Optica</v>
      </c>
      <c r="F418" s="86">
        <f>'RESUMEN TOTAL'!L421</f>
        <v>0</v>
      </c>
      <c r="G418" s="86">
        <f>'RESUMEN TOTAL'!M421</f>
        <v>0</v>
      </c>
      <c r="H418" s="86">
        <f>'RESUMEN TOTAL'!N421</f>
        <v>0</v>
      </c>
      <c r="I418" s="86">
        <f>'RESUMEN TOTAL'!O421</f>
        <v>0</v>
      </c>
      <c r="J418" s="86">
        <f>'RESUMEN TOTAL'!P421</f>
        <v>0</v>
      </c>
      <c r="K418" s="86">
        <f>'RESUMEN TOTAL'!Q421</f>
        <v>0</v>
      </c>
      <c r="L418" s="86">
        <f>'RESUMEN TOTAL'!R421</f>
        <v>0</v>
      </c>
      <c r="M418" s="86">
        <f>'RESUMEN TOTAL'!S421</f>
        <v>0</v>
      </c>
      <c r="N418" s="86">
        <f>'RESUMEN TOTAL'!T421</f>
        <v>0</v>
      </c>
      <c r="O418" s="86">
        <f>'RESUMEN TOTAL'!U421</f>
        <v>0</v>
      </c>
      <c r="P418" s="86">
        <f>'RESUMEN TOTAL'!V421</f>
        <v>0</v>
      </c>
      <c r="Q418" s="86">
        <f>'RESUMEN TOTAL'!W421</f>
        <v>0</v>
      </c>
      <c r="R418" s="86">
        <f>'RESUMEN TOTAL'!X421</f>
        <v>0</v>
      </c>
      <c r="S418" s="86">
        <f>'RESUMEN TOTAL'!Y421</f>
        <v>0</v>
      </c>
      <c r="T418" s="86">
        <f>'RESUMEN TOTAL'!Z421</f>
        <v>0</v>
      </c>
      <c r="U418" s="86">
        <f>'RESUMEN TOTAL'!AA421</f>
        <v>0</v>
      </c>
      <c r="V418" s="86">
        <f>'RESUMEN TOTAL'!AB421</f>
        <v>0</v>
      </c>
      <c r="W418" s="86">
        <f>'RESUMEN TOTAL'!AC421</f>
        <v>0</v>
      </c>
      <c r="X418" s="86">
        <f>'RESUMEN TOTAL'!AD421</f>
        <v>0</v>
      </c>
      <c r="Y418" s="86">
        <f>'RESUMEN TOTAL'!AE421</f>
        <v>0</v>
      </c>
      <c r="Z418" s="86">
        <f>'RESUMEN TOTAL'!AF421</f>
        <v>0</v>
      </c>
      <c r="AA418" s="86">
        <f>'RESUMEN TOTAL'!AG421</f>
        <v>0</v>
      </c>
      <c r="AB418" s="86">
        <f>'RESUMEN TOTAL'!AH421</f>
        <v>0</v>
      </c>
      <c r="AC418" s="86">
        <f>'RESUMEN TOTAL'!AI421</f>
        <v>0</v>
      </c>
      <c r="AD418" s="86">
        <f>'RESUMEN TOTAL'!AJ421</f>
        <v>0</v>
      </c>
      <c r="AE418" s="86">
        <f>'RESUMEN TOTAL'!AK421</f>
        <v>0</v>
      </c>
      <c r="AF418" s="86">
        <f>'RESUMEN TOTAL'!AL421</f>
        <v>0</v>
      </c>
      <c r="AG418" s="86">
        <f>'RESUMEN TOTAL'!AM421</f>
        <v>0</v>
      </c>
      <c r="AH418" s="86">
        <f>'RESUMEN TOTAL'!AN421</f>
        <v>0</v>
      </c>
      <c r="AI418" s="86">
        <f>'RESUMEN TOTAL'!AO421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TOTAL'!A422</f>
        <v>VILLA AURORA</v>
      </c>
      <c r="B419" t="str">
        <f>'RESUMEN TOTAL'!B422</f>
        <v>VAU03 (fija 1)</v>
      </c>
      <c r="C419" t="str">
        <f>'RESUMEN TOTAL'!D422</f>
        <v>PIZZURNO Y NUESTRAS MALVINAS</v>
      </c>
      <c r="D419" s="33" t="str">
        <f>'RESUMEN TOTAL'!E422</f>
        <v>Fija</v>
      </c>
      <c r="E419" s="33" t="str">
        <f>'RESUMEN TOTAL'!F422</f>
        <v>Fibra Optica</v>
      </c>
      <c r="F419" s="86">
        <f>'RESUMEN TOTAL'!L422</f>
        <v>0</v>
      </c>
      <c r="G419" s="86">
        <f>'RESUMEN TOTAL'!M422</f>
        <v>0</v>
      </c>
      <c r="H419" s="86">
        <f>'RESUMEN TOTAL'!N422</f>
        <v>0</v>
      </c>
      <c r="I419" s="86">
        <f>'RESUMEN TOTAL'!O422</f>
        <v>0</v>
      </c>
      <c r="J419" s="86">
        <f>'RESUMEN TOTAL'!P422</f>
        <v>0</v>
      </c>
      <c r="K419" s="86">
        <f>'RESUMEN TOTAL'!Q422</f>
        <v>0</v>
      </c>
      <c r="L419" s="86">
        <f>'RESUMEN TOTAL'!R422</f>
        <v>0</v>
      </c>
      <c r="M419" s="86">
        <f>'RESUMEN TOTAL'!S422</f>
        <v>0</v>
      </c>
      <c r="N419" s="86">
        <f>'RESUMEN TOTAL'!T422</f>
        <v>0</v>
      </c>
      <c r="O419" s="86">
        <f>'RESUMEN TOTAL'!U422</f>
        <v>0</v>
      </c>
      <c r="P419" s="86">
        <f>'RESUMEN TOTAL'!V422</f>
        <v>0</v>
      </c>
      <c r="Q419" s="86">
        <f>'RESUMEN TOTAL'!W422</f>
        <v>0</v>
      </c>
      <c r="R419" s="86">
        <f>'RESUMEN TOTAL'!X422</f>
        <v>0</v>
      </c>
      <c r="S419" s="86">
        <f>'RESUMEN TOTAL'!Y422</f>
        <v>0</v>
      </c>
      <c r="T419" s="86">
        <f>'RESUMEN TOTAL'!Z422</f>
        <v>0</v>
      </c>
      <c r="U419" s="86">
        <f>'RESUMEN TOTAL'!AA422</f>
        <v>0</v>
      </c>
      <c r="V419" s="86">
        <f>'RESUMEN TOTAL'!AB422</f>
        <v>0</v>
      </c>
      <c r="W419" s="86">
        <f>'RESUMEN TOTAL'!AC422</f>
        <v>0</v>
      </c>
      <c r="X419" s="86">
        <f>'RESUMEN TOTAL'!AD422</f>
        <v>0</v>
      </c>
      <c r="Y419" s="86">
        <f>'RESUMEN TOTAL'!AE422</f>
        <v>0</v>
      </c>
      <c r="Z419" s="86">
        <f>'RESUMEN TOTAL'!AF422</f>
        <v>0</v>
      </c>
      <c r="AA419" s="86">
        <f>'RESUMEN TOTAL'!AG422</f>
        <v>0</v>
      </c>
      <c r="AB419" s="86">
        <f>'RESUMEN TOTAL'!AH422</f>
        <v>0</v>
      </c>
      <c r="AC419" s="86">
        <f>'RESUMEN TOTAL'!AI422</f>
        <v>0</v>
      </c>
      <c r="AD419" s="86">
        <f>'RESUMEN TOTAL'!AJ422</f>
        <v>0</v>
      </c>
      <c r="AE419" s="86">
        <f>'RESUMEN TOTAL'!AK422</f>
        <v>0</v>
      </c>
      <c r="AF419" s="86">
        <f>'RESUMEN TOTAL'!AL422</f>
        <v>0</v>
      </c>
      <c r="AG419" s="86">
        <f>'RESUMEN TOTAL'!AM422</f>
        <v>0</v>
      </c>
      <c r="AH419" s="86">
        <f>'RESUMEN TOTAL'!AN422</f>
        <v>0</v>
      </c>
      <c r="AI419" s="86">
        <f>'RESUMEN TOTAL'!AO422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TOTAL'!A423</f>
        <v>VILLA AURORA</v>
      </c>
      <c r="B420" t="str">
        <f>'RESUMEN TOTAL'!B423</f>
        <v>VAU04 (fija 2)</v>
      </c>
      <c r="C420" t="str">
        <f>'RESUMEN TOTAL'!D423</f>
        <v>PIZZURNO Y NUESTRAS MALVINAS</v>
      </c>
      <c r="D420" s="33" t="str">
        <f>'RESUMEN TOTAL'!E423</f>
        <v>Fija</v>
      </c>
      <c r="E420" s="33" t="str">
        <f>'RESUMEN TOTAL'!F423</f>
        <v>Fibra Optica</v>
      </c>
      <c r="F420" s="86">
        <f>'RESUMEN TOTAL'!L423</f>
        <v>0</v>
      </c>
      <c r="G420" s="86">
        <f>'RESUMEN TOTAL'!M423</f>
        <v>0</v>
      </c>
      <c r="H420" s="86">
        <f>'RESUMEN TOTAL'!N423</f>
        <v>0</v>
      </c>
      <c r="I420" s="86">
        <f>'RESUMEN TOTAL'!O423</f>
        <v>0</v>
      </c>
      <c r="J420" s="86">
        <f>'RESUMEN TOTAL'!P423</f>
        <v>0</v>
      </c>
      <c r="K420" s="86">
        <f>'RESUMEN TOTAL'!Q423</f>
        <v>0</v>
      </c>
      <c r="L420" s="86">
        <f>'RESUMEN TOTAL'!R423</f>
        <v>0</v>
      </c>
      <c r="M420" s="86">
        <f>'RESUMEN TOTAL'!S423</f>
        <v>0</v>
      </c>
      <c r="N420" s="86">
        <f>'RESUMEN TOTAL'!T423</f>
        <v>0</v>
      </c>
      <c r="O420" s="86">
        <f>'RESUMEN TOTAL'!U423</f>
        <v>0</v>
      </c>
      <c r="P420" s="86">
        <f>'RESUMEN TOTAL'!V423</f>
        <v>0</v>
      </c>
      <c r="Q420" s="86">
        <f>'RESUMEN TOTAL'!W423</f>
        <v>0</v>
      </c>
      <c r="R420" s="86">
        <f>'RESUMEN TOTAL'!X423</f>
        <v>0</v>
      </c>
      <c r="S420" s="86">
        <f>'RESUMEN TOTAL'!Y423</f>
        <v>0</v>
      </c>
      <c r="T420" s="86">
        <f>'RESUMEN TOTAL'!Z423</f>
        <v>0</v>
      </c>
      <c r="U420" s="86">
        <f>'RESUMEN TOTAL'!AA423</f>
        <v>0</v>
      </c>
      <c r="V420" s="86">
        <f>'RESUMEN TOTAL'!AB423</f>
        <v>0</v>
      </c>
      <c r="W420" s="86">
        <f>'RESUMEN TOTAL'!AC423</f>
        <v>0</v>
      </c>
      <c r="X420" s="86">
        <f>'RESUMEN TOTAL'!AD423</f>
        <v>0</v>
      </c>
      <c r="Y420" s="86">
        <f>'RESUMEN TOTAL'!AE423</f>
        <v>0</v>
      </c>
      <c r="Z420" s="86">
        <f>'RESUMEN TOTAL'!AF423</f>
        <v>0</v>
      </c>
      <c r="AA420" s="86">
        <f>'RESUMEN TOTAL'!AG423</f>
        <v>0</v>
      </c>
      <c r="AB420" s="86">
        <f>'RESUMEN TOTAL'!AH423</f>
        <v>0</v>
      </c>
      <c r="AC420" s="86">
        <f>'RESUMEN TOTAL'!AI423</f>
        <v>0</v>
      </c>
      <c r="AD420" s="86">
        <f>'RESUMEN TOTAL'!AJ423</f>
        <v>0</v>
      </c>
      <c r="AE420" s="86">
        <f>'RESUMEN TOTAL'!AK423</f>
        <v>0</v>
      </c>
      <c r="AF420" s="86">
        <f>'RESUMEN TOTAL'!AL423</f>
        <v>0</v>
      </c>
      <c r="AG420" s="86">
        <f>'RESUMEN TOTAL'!AM423</f>
        <v>0</v>
      </c>
      <c r="AH420" s="86">
        <f>'RESUMEN TOTAL'!AN423</f>
        <v>0</v>
      </c>
      <c r="AI420" s="86">
        <f>'RESUMEN TOTAL'!AO423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TOTAL'!A424</f>
        <v>VILLA AURORA</v>
      </c>
      <c r="B421" t="str">
        <f>'RESUMEN TOTAL'!B424</f>
        <v>VAU05 (fija 1)</v>
      </c>
      <c r="C421" t="str">
        <f>'RESUMEN TOTAL'!D424</f>
        <v>GUIDO SPANO Y VICTORINO DE LA PLAZA</v>
      </c>
      <c r="D421" s="33" t="str">
        <f>'RESUMEN TOTAL'!E424</f>
        <v>Fija</v>
      </c>
      <c r="E421" s="33" t="str">
        <f>'RESUMEN TOTAL'!F424</f>
        <v>Fibra Optica</v>
      </c>
      <c r="F421" s="86">
        <f>'RESUMEN TOTAL'!L424</f>
        <v>0</v>
      </c>
      <c r="G421" s="86">
        <f>'RESUMEN TOTAL'!M424</f>
        <v>0</v>
      </c>
      <c r="H421" s="86">
        <f>'RESUMEN TOTAL'!N424</f>
        <v>0</v>
      </c>
      <c r="I421" s="86">
        <f>'RESUMEN TOTAL'!O424</f>
        <v>0</v>
      </c>
      <c r="J421" s="86">
        <f>'RESUMEN TOTAL'!P424</f>
        <v>0</v>
      </c>
      <c r="K421" s="86">
        <f>'RESUMEN TOTAL'!Q424</f>
        <v>0</v>
      </c>
      <c r="L421" s="86">
        <f>'RESUMEN TOTAL'!R424</f>
        <v>0</v>
      </c>
      <c r="M421" s="86">
        <f>'RESUMEN TOTAL'!S424</f>
        <v>0</v>
      </c>
      <c r="N421" s="86">
        <f>'RESUMEN TOTAL'!T424</f>
        <v>0</v>
      </c>
      <c r="O421" s="86">
        <f>'RESUMEN TOTAL'!U424</f>
        <v>0</v>
      </c>
      <c r="P421" s="86">
        <f>'RESUMEN TOTAL'!V424</f>
        <v>0</v>
      </c>
      <c r="Q421" s="86">
        <f>'RESUMEN TOTAL'!W424</f>
        <v>0</v>
      </c>
      <c r="R421" s="86">
        <f>'RESUMEN TOTAL'!X424</f>
        <v>0</v>
      </c>
      <c r="S421" s="86">
        <f>'RESUMEN TOTAL'!Y424</f>
        <v>0</v>
      </c>
      <c r="T421" s="86">
        <f>'RESUMEN TOTAL'!Z424</f>
        <v>0</v>
      </c>
      <c r="U421" s="86">
        <f>'RESUMEN TOTAL'!AA424</f>
        <v>0</v>
      </c>
      <c r="V421" s="86">
        <f>'RESUMEN TOTAL'!AB424</f>
        <v>0</v>
      </c>
      <c r="W421" s="86">
        <f>'RESUMEN TOTAL'!AC424</f>
        <v>0</v>
      </c>
      <c r="X421" s="86">
        <f>'RESUMEN TOTAL'!AD424</f>
        <v>0</v>
      </c>
      <c r="Y421" s="86">
        <f>'RESUMEN TOTAL'!AE424</f>
        <v>0</v>
      </c>
      <c r="Z421" s="86">
        <f>'RESUMEN TOTAL'!AF424</f>
        <v>0</v>
      </c>
      <c r="AA421" s="86">
        <f>'RESUMEN TOTAL'!AG424</f>
        <v>0</v>
      </c>
      <c r="AB421" s="86">
        <f>'RESUMEN TOTAL'!AH424</f>
        <v>0</v>
      </c>
      <c r="AC421" s="86">
        <f>'RESUMEN TOTAL'!AI424</f>
        <v>0</v>
      </c>
      <c r="AD421" s="86">
        <f>'RESUMEN TOTAL'!AJ424</f>
        <v>0</v>
      </c>
      <c r="AE421" s="86">
        <f>'RESUMEN TOTAL'!AK424</f>
        <v>0</v>
      </c>
      <c r="AF421" s="86">
        <f>'RESUMEN TOTAL'!AL424</f>
        <v>0</v>
      </c>
      <c r="AG421" s="86">
        <f>'RESUMEN TOTAL'!AM424</f>
        <v>0</v>
      </c>
      <c r="AH421" s="86">
        <f>'RESUMEN TOTAL'!AN424</f>
        <v>0</v>
      </c>
      <c r="AI421" s="86">
        <f>'RESUMEN TOTAL'!AO424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TOTAL'!A425</f>
        <v>VILLA AURORA</v>
      </c>
      <c r="B422" t="str">
        <f>'RESUMEN TOTAL'!B425</f>
        <v>VAU06 (fija 2)</v>
      </c>
      <c r="C422" t="str">
        <f>'RESUMEN TOTAL'!D425</f>
        <v>GUIDO SPANO Y VICTORINO DE LA PLAZA</v>
      </c>
      <c r="D422" s="33" t="str">
        <f>'RESUMEN TOTAL'!E425</f>
        <v>Fija</v>
      </c>
      <c r="E422" s="33" t="str">
        <f>'RESUMEN TOTAL'!F425</f>
        <v>Fibra Optica</v>
      </c>
      <c r="F422" s="86">
        <f>'RESUMEN TOTAL'!L425</f>
        <v>0</v>
      </c>
      <c r="G422" s="86">
        <f>'RESUMEN TOTAL'!M425</f>
        <v>0</v>
      </c>
      <c r="H422" s="86">
        <f>'RESUMEN TOTAL'!N425</f>
        <v>0</v>
      </c>
      <c r="I422" s="86">
        <f>'RESUMEN TOTAL'!O425</f>
        <v>0</v>
      </c>
      <c r="J422" s="86">
        <f>'RESUMEN TOTAL'!P425</f>
        <v>0</v>
      </c>
      <c r="K422" s="86">
        <f>'RESUMEN TOTAL'!Q425</f>
        <v>0</v>
      </c>
      <c r="L422" s="86">
        <f>'RESUMEN TOTAL'!R425</f>
        <v>0</v>
      </c>
      <c r="M422" s="86">
        <f>'RESUMEN TOTAL'!S425</f>
        <v>0</v>
      </c>
      <c r="N422" s="86">
        <f>'RESUMEN TOTAL'!T425</f>
        <v>0</v>
      </c>
      <c r="O422" s="86">
        <f>'RESUMEN TOTAL'!U425</f>
        <v>0</v>
      </c>
      <c r="P422" s="86">
        <f>'RESUMEN TOTAL'!V425</f>
        <v>0</v>
      </c>
      <c r="Q422" s="86">
        <f>'RESUMEN TOTAL'!W425</f>
        <v>0</v>
      </c>
      <c r="R422" s="86">
        <f>'RESUMEN TOTAL'!X425</f>
        <v>0</v>
      </c>
      <c r="S422" s="86">
        <f>'RESUMEN TOTAL'!Y425</f>
        <v>0</v>
      </c>
      <c r="T422" s="86">
        <f>'RESUMEN TOTAL'!Z425</f>
        <v>0</v>
      </c>
      <c r="U422" s="86">
        <f>'RESUMEN TOTAL'!AA425</f>
        <v>0</v>
      </c>
      <c r="V422" s="86">
        <f>'RESUMEN TOTAL'!AB425</f>
        <v>0</v>
      </c>
      <c r="W422" s="86">
        <f>'RESUMEN TOTAL'!AC425</f>
        <v>0</v>
      </c>
      <c r="X422" s="86">
        <f>'RESUMEN TOTAL'!AD425</f>
        <v>0</v>
      </c>
      <c r="Y422" s="86">
        <f>'RESUMEN TOTAL'!AE425</f>
        <v>0</v>
      </c>
      <c r="Z422" s="86">
        <f>'RESUMEN TOTAL'!AF425</f>
        <v>0</v>
      </c>
      <c r="AA422" s="86">
        <f>'RESUMEN TOTAL'!AG425</f>
        <v>0</v>
      </c>
      <c r="AB422" s="86">
        <f>'RESUMEN TOTAL'!AH425</f>
        <v>0</v>
      </c>
      <c r="AC422" s="86">
        <f>'RESUMEN TOTAL'!AI425</f>
        <v>0</v>
      </c>
      <c r="AD422" s="86">
        <f>'RESUMEN TOTAL'!AJ425</f>
        <v>0</v>
      </c>
      <c r="AE422" s="86">
        <f>'RESUMEN TOTAL'!AK425</f>
        <v>0</v>
      </c>
      <c r="AF422" s="86">
        <f>'RESUMEN TOTAL'!AL425</f>
        <v>0</v>
      </c>
      <c r="AG422" s="86">
        <f>'RESUMEN TOTAL'!AM425</f>
        <v>0</v>
      </c>
      <c r="AH422" s="86">
        <f>'RESUMEN TOTAL'!AN425</f>
        <v>0</v>
      </c>
      <c r="AI422" s="86">
        <f>'RESUMEN TOTAL'!AO425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TOTAL'!A426</f>
        <v>VILLA AURORA</v>
      </c>
      <c r="B423" t="str">
        <f>'RESUMEN TOTAL'!B426</f>
        <v>VAU 07</v>
      </c>
      <c r="C423" t="str">
        <f>'RESUMEN TOTAL'!D426</f>
        <v>VICTORINO DE LA PLAZA Y MONTEVERDE</v>
      </c>
      <c r="D423" s="33" t="str">
        <f>'RESUMEN TOTAL'!E426</f>
        <v>Domo</v>
      </c>
      <c r="E423" s="33" t="str">
        <f>'RESUMEN TOTAL'!F426</f>
        <v>Fibra Optica</v>
      </c>
      <c r="F423" s="86">
        <f>'RESUMEN TOTAL'!L426</f>
        <v>0</v>
      </c>
      <c r="G423" s="86">
        <f>'RESUMEN TOTAL'!M426</f>
        <v>0</v>
      </c>
      <c r="H423" s="86">
        <f>'RESUMEN TOTAL'!N426</f>
        <v>0</v>
      </c>
      <c r="I423" s="86">
        <f>'RESUMEN TOTAL'!O426</f>
        <v>0</v>
      </c>
      <c r="J423" s="86">
        <f>'RESUMEN TOTAL'!P426</f>
        <v>0</v>
      </c>
      <c r="K423" s="86">
        <f>'RESUMEN TOTAL'!Q426</f>
        <v>0</v>
      </c>
      <c r="L423" s="86">
        <f>'RESUMEN TOTAL'!R426</f>
        <v>0</v>
      </c>
      <c r="M423" s="86">
        <f>'RESUMEN TOTAL'!S426</f>
        <v>0</v>
      </c>
      <c r="N423" s="86">
        <f>'RESUMEN TOTAL'!T426</f>
        <v>0</v>
      </c>
      <c r="O423" s="86">
        <f>'RESUMEN TOTAL'!U426</f>
        <v>0</v>
      </c>
      <c r="P423" s="86">
        <f>'RESUMEN TOTAL'!V426</f>
        <v>0</v>
      </c>
      <c r="Q423" s="86">
        <f>'RESUMEN TOTAL'!W426</f>
        <v>0</v>
      </c>
      <c r="R423" s="86">
        <f>'RESUMEN TOTAL'!X426</f>
        <v>0</v>
      </c>
      <c r="S423" s="86">
        <f>'RESUMEN TOTAL'!Y426</f>
        <v>0</v>
      </c>
      <c r="T423" s="86">
        <f>'RESUMEN TOTAL'!Z426</f>
        <v>0</v>
      </c>
      <c r="U423" s="86">
        <f>'RESUMEN TOTAL'!AA426</f>
        <v>0</v>
      </c>
      <c r="V423" s="86">
        <f>'RESUMEN TOTAL'!AB426</f>
        <v>0</v>
      </c>
      <c r="W423" s="86">
        <f>'RESUMEN TOTAL'!AC426</f>
        <v>0</v>
      </c>
      <c r="X423" s="86">
        <f>'RESUMEN TOTAL'!AD426</f>
        <v>0</v>
      </c>
      <c r="Y423" s="86">
        <f>'RESUMEN TOTAL'!AE426</f>
        <v>0</v>
      </c>
      <c r="Z423" s="86">
        <f>'RESUMEN TOTAL'!AF426</f>
        <v>0</v>
      </c>
      <c r="AA423" s="86">
        <f>'RESUMEN TOTAL'!AG426</f>
        <v>0</v>
      </c>
      <c r="AB423" s="86">
        <f>'RESUMEN TOTAL'!AH426</f>
        <v>0</v>
      </c>
      <c r="AC423" s="86">
        <f>'RESUMEN TOTAL'!AI426</f>
        <v>0</v>
      </c>
      <c r="AD423" s="86">
        <f>'RESUMEN TOTAL'!AJ426</f>
        <v>0</v>
      </c>
      <c r="AE423" s="86">
        <f>'RESUMEN TOTAL'!AK426</f>
        <v>0</v>
      </c>
      <c r="AF423" s="86">
        <f>'RESUMEN TOTAL'!AL426</f>
        <v>0</v>
      </c>
      <c r="AG423" s="86">
        <f>'RESUMEN TOTAL'!AM426</f>
        <v>0</v>
      </c>
      <c r="AH423" s="86">
        <f>'RESUMEN TOTAL'!AN426</f>
        <v>0</v>
      </c>
      <c r="AI423" s="86">
        <f>'RESUMEN TOTAL'!AO426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TOTAL'!A427</f>
        <v>VILLA AURORA</v>
      </c>
      <c r="B424" t="str">
        <f>'RESUMEN TOTAL'!B427</f>
        <v>VAU08</v>
      </c>
      <c r="C424" t="str">
        <f>'RESUMEN TOTAL'!D427</f>
        <v>MONTEVERDE Y WASHINGTON</v>
      </c>
      <c r="D424" s="33" t="str">
        <f>'RESUMEN TOTAL'!E427</f>
        <v>DOMO</v>
      </c>
      <c r="E424" s="33" t="str">
        <f>'RESUMEN TOTAL'!F427</f>
        <v>Fibra Optica</v>
      </c>
      <c r="F424" s="86">
        <f>'RESUMEN TOTAL'!L427</f>
        <v>0</v>
      </c>
      <c r="G424" s="86">
        <f>'RESUMEN TOTAL'!M427</f>
        <v>0</v>
      </c>
      <c r="H424" s="86" t="str">
        <f>'RESUMEN TOTAL'!N427</f>
        <v>APAGADO</v>
      </c>
      <c r="I424" s="86">
        <f>'RESUMEN TOTAL'!O427</f>
        <v>0</v>
      </c>
      <c r="J424" s="86">
        <f>'RESUMEN TOTAL'!P427</f>
        <v>0</v>
      </c>
      <c r="K424" s="86">
        <f>'RESUMEN TOTAL'!Q427</f>
        <v>0</v>
      </c>
      <c r="L424" s="86">
        <f>'RESUMEN TOTAL'!R427</f>
        <v>0</v>
      </c>
      <c r="M424" s="86">
        <f>'RESUMEN TOTAL'!S427</f>
        <v>0</v>
      </c>
      <c r="N424" s="86">
        <f>'RESUMEN TOTAL'!T427</f>
        <v>0</v>
      </c>
      <c r="O424" s="86">
        <f>'RESUMEN TOTAL'!U427</f>
        <v>0</v>
      </c>
      <c r="P424" s="86">
        <f>'RESUMEN TOTAL'!V427</f>
        <v>0</v>
      </c>
      <c r="Q424" s="86">
        <f>'RESUMEN TOTAL'!W427</f>
        <v>0</v>
      </c>
      <c r="R424" s="86">
        <f>'RESUMEN TOTAL'!X427</f>
        <v>0</v>
      </c>
      <c r="S424" s="86">
        <f>'RESUMEN TOTAL'!Y427</f>
        <v>0</v>
      </c>
      <c r="T424" s="86">
        <f>'RESUMEN TOTAL'!Z427</f>
        <v>0</v>
      </c>
      <c r="U424" s="86">
        <f>'RESUMEN TOTAL'!AA427</f>
        <v>0</v>
      </c>
      <c r="V424" s="86">
        <f>'RESUMEN TOTAL'!AB427</f>
        <v>0</v>
      </c>
      <c r="W424" s="86">
        <f>'RESUMEN TOTAL'!AC427</f>
        <v>0</v>
      </c>
      <c r="X424" s="86">
        <f>'RESUMEN TOTAL'!AD427</f>
        <v>0</v>
      </c>
      <c r="Y424" s="86">
        <f>'RESUMEN TOTAL'!AE427</f>
        <v>0</v>
      </c>
      <c r="Z424" s="86">
        <f>'RESUMEN TOTAL'!AF427</f>
        <v>0</v>
      </c>
      <c r="AA424" s="86">
        <f>'RESUMEN TOTAL'!AG427</f>
        <v>0</v>
      </c>
      <c r="AB424" s="86">
        <f>'RESUMEN TOTAL'!AH427</f>
        <v>0</v>
      </c>
      <c r="AC424" s="86">
        <f>'RESUMEN TOTAL'!AI427</f>
        <v>0</v>
      </c>
      <c r="AD424" s="86">
        <f>'RESUMEN TOTAL'!AJ427</f>
        <v>0</v>
      </c>
      <c r="AE424" s="86">
        <f>'RESUMEN TOTAL'!AK427</f>
        <v>0</v>
      </c>
      <c r="AF424" s="86">
        <f>'RESUMEN TOTAL'!AL427</f>
        <v>0</v>
      </c>
      <c r="AG424" s="86">
        <f>'RESUMEN TOTAL'!AM427</f>
        <v>0</v>
      </c>
      <c r="AH424" s="86">
        <f>'RESUMEN TOTAL'!AN427</f>
        <v>0</v>
      </c>
      <c r="AI424" s="86">
        <f>'RESUMEN TOTAL'!AO427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TOTAL'!A428</f>
        <v>VILLA DEL PLATA</v>
      </c>
      <c r="B425" t="str">
        <f>'RESUMEN TOTAL'!B428</f>
        <v>VDPL02</v>
      </c>
      <c r="C425" t="str">
        <f>'RESUMEN TOTAL'!D428</f>
        <v>Thevenet y Berutti</v>
      </c>
      <c r="D425" s="33" t="str">
        <f>'RESUMEN TOTAL'!E428</f>
        <v>Domo</v>
      </c>
      <c r="E425" s="33" t="str">
        <f>'RESUMEN TOTAL'!F428</f>
        <v>Fibra Optica</v>
      </c>
      <c r="F425" s="86">
        <f>'RESUMEN TOTAL'!L428</f>
        <v>0</v>
      </c>
      <c r="G425" s="86">
        <f>'RESUMEN TOTAL'!M428</f>
        <v>0</v>
      </c>
      <c r="H425" s="86">
        <f>'RESUMEN TOTAL'!N428</f>
        <v>0</v>
      </c>
      <c r="I425" s="86">
        <f>'RESUMEN TOTAL'!O428</f>
        <v>0</v>
      </c>
      <c r="J425" s="86">
        <f>'RESUMEN TOTAL'!P428</f>
        <v>0</v>
      </c>
      <c r="K425" s="86">
        <f>'RESUMEN TOTAL'!Q428</f>
        <v>0</v>
      </c>
      <c r="L425" s="86">
        <f>'RESUMEN TOTAL'!R428</f>
        <v>0</v>
      </c>
      <c r="M425" s="86">
        <f>'RESUMEN TOTAL'!S428</f>
        <v>0</v>
      </c>
      <c r="N425" s="86">
        <f>'RESUMEN TOTAL'!T428</f>
        <v>0</v>
      </c>
      <c r="O425" s="86">
        <f>'RESUMEN TOTAL'!U428</f>
        <v>0</v>
      </c>
      <c r="P425" s="86">
        <f>'RESUMEN TOTAL'!V428</f>
        <v>0</v>
      </c>
      <c r="Q425" s="86">
        <f>'RESUMEN TOTAL'!W428</f>
        <v>0</v>
      </c>
      <c r="R425" s="86">
        <f>'RESUMEN TOTAL'!X428</f>
        <v>0</v>
      </c>
      <c r="S425" s="86">
        <f>'RESUMEN TOTAL'!Y428</f>
        <v>0</v>
      </c>
      <c r="T425" s="86">
        <f>'RESUMEN TOTAL'!Z428</f>
        <v>0</v>
      </c>
      <c r="U425" s="86">
        <f>'RESUMEN TOTAL'!AA428</f>
        <v>0</v>
      </c>
      <c r="V425" s="86">
        <f>'RESUMEN TOTAL'!AB428</f>
        <v>0</v>
      </c>
      <c r="W425" s="86">
        <f>'RESUMEN TOTAL'!AC428</f>
        <v>0</v>
      </c>
      <c r="X425" s="86">
        <f>'RESUMEN TOTAL'!AD428</f>
        <v>0</v>
      </c>
      <c r="Y425" s="86">
        <f>'RESUMEN TOTAL'!AE428</f>
        <v>0</v>
      </c>
      <c r="Z425" s="86">
        <f>'RESUMEN TOTAL'!AF428</f>
        <v>0</v>
      </c>
      <c r="AA425" s="86">
        <f>'RESUMEN TOTAL'!AG428</f>
        <v>0</v>
      </c>
      <c r="AB425" s="86">
        <f>'RESUMEN TOTAL'!AH428</f>
        <v>0</v>
      </c>
      <c r="AC425" s="86">
        <f>'RESUMEN TOTAL'!AI428</f>
        <v>0</v>
      </c>
      <c r="AD425" s="86">
        <f>'RESUMEN TOTAL'!AJ428</f>
        <v>0</v>
      </c>
      <c r="AE425" s="86">
        <f>'RESUMEN TOTAL'!AK428</f>
        <v>0</v>
      </c>
      <c r="AF425" s="86">
        <f>'RESUMEN TOTAL'!AL428</f>
        <v>0</v>
      </c>
      <c r="AG425" s="86">
        <f>'RESUMEN TOTAL'!AM428</f>
        <v>0</v>
      </c>
      <c r="AH425" s="86">
        <f>'RESUMEN TOTAL'!AN428</f>
        <v>0</v>
      </c>
      <c r="AI425" s="86">
        <f>'RESUMEN TOTAL'!AO428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TOTAL'!A429</f>
        <v>VILLA DEL PLATA</v>
      </c>
      <c r="B426" t="str">
        <f>'RESUMEN TOTAL'!B429</f>
        <v>VDPL03</v>
      </c>
      <c r="C426" t="str">
        <f>'RESUMEN TOTAL'!D429</f>
        <v>Neuquen y Alvarado</v>
      </c>
      <c r="D426" s="33" t="str">
        <f>'RESUMEN TOTAL'!E429</f>
        <v>Domo</v>
      </c>
      <c r="E426" s="33" t="str">
        <f>'RESUMEN TOTAL'!F429</f>
        <v>Radio</v>
      </c>
      <c r="F426" s="86" t="str">
        <f>'RESUMEN TOTAL'!L429</f>
        <v>APAGADO</v>
      </c>
      <c r="G426" s="86" t="str">
        <f>'RESUMEN TOTAL'!M429</f>
        <v>APAGADO</v>
      </c>
      <c r="H426" s="86" t="str">
        <f>'RESUMEN TOTAL'!N429</f>
        <v>APAGADO</v>
      </c>
      <c r="I426" s="86" t="str">
        <f>'RESUMEN TOTAL'!O429</f>
        <v>APAGADO</v>
      </c>
      <c r="J426" s="86" t="str">
        <f>'RESUMEN TOTAL'!P429</f>
        <v>APAGADO</v>
      </c>
      <c r="K426" s="86" t="str">
        <f>'RESUMEN TOTAL'!Q429</f>
        <v>APAGADO</v>
      </c>
      <c r="L426" s="86">
        <f>'RESUMEN TOTAL'!R429</f>
        <v>0</v>
      </c>
      <c r="M426" s="86">
        <f>'RESUMEN TOTAL'!S429</f>
        <v>0</v>
      </c>
      <c r="N426" s="86">
        <f>'RESUMEN TOTAL'!T429</f>
        <v>0</v>
      </c>
      <c r="O426" s="86">
        <f>'RESUMEN TOTAL'!U429</f>
        <v>0</v>
      </c>
      <c r="P426" s="86">
        <f>'RESUMEN TOTAL'!V429</f>
        <v>0</v>
      </c>
      <c r="Q426" s="86">
        <f>'RESUMEN TOTAL'!W429</f>
        <v>0</v>
      </c>
      <c r="R426" s="86">
        <f>'RESUMEN TOTAL'!X429</f>
        <v>0</v>
      </c>
      <c r="S426" s="86">
        <f>'RESUMEN TOTAL'!Y429</f>
        <v>0</v>
      </c>
      <c r="T426" s="86">
        <f>'RESUMEN TOTAL'!Z429</f>
        <v>0</v>
      </c>
      <c r="U426" s="86">
        <f>'RESUMEN TOTAL'!AA429</f>
        <v>0</v>
      </c>
      <c r="V426" s="86">
        <f>'RESUMEN TOTAL'!AB429</f>
        <v>0</v>
      </c>
      <c r="W426" s="86">
        <f>'RESUMEN TOTAL'!AC429</f>
        <v>0</v>
      </c>
      <c r="X426" s="86">
        <f>'RESUMEN TOTAL'!AD429</f>
        <v>0</v>
      </c>
      <c r="Y426" s="86">
        <f>'RESUMEN TOTAL'!AE429</f>
        <v>0</v>
      </c>
      <c r="Z426" s="86">
        <f>'RESUMEN TOTAL'!AF429</f>
        <v>0</v>
      </c>
      <c r="AA426" s="86">
        <f>'RESUMEN TOTAL'!AG429</f>
        <v>0</v>
      </c>
      <c r="AB426" s="86">
        <f>'RESUMEN TOTAL'!AH429</f>
        <v>0</v>
      </c>
      <c r="AC426" s="86">
        <f>'RESUMEN TOTAL'!AI429</f>
        <v>0</v>
      </c>
      <c r="AD426" s="86">
        <f>'RESUMEN TOTAL'!AJ429</f>
        <v>0</v>
      </c>
      <c r="AE426" s="86">
        <f>'RESUMEN TOTAL'!AK429</f>
        <v>0</v>
      </c>
      <c r="AF426" s="86">
        <f>'RESUMEN TOTAL'!AL429</f>
        <v>0</v>
      </c>
      <c r="AG426" s="86">
        <f>'RESUMEN TOTAL'!AM429</f>
        <v>0</v>
      </c>
      <c r="AH426" s="86">
        <f>'RESUMEN TOTAL'!AN429</f>
        <v>0</v>
      </c>
      <c r="AI426" s="86">
        <f>'RESUMEN TOTAL'!AO429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TOTAL'!A430</f>
        <v>VILLA DEL PLATA</v>
      </c>
      <c r="B427" t="str">
        <f>'RESUMEN TOTAL'!B430</f>
        <v>VDPL04</v>
      </c>
      <c r="C427" t="str">
        <f>'RESUMEN TOTAL'!D430</f>
        <v>Neuquen y Diagonal Guemes</v>
      </c>
      <c r="D427" s="33" t="str">
        <f>'RESUMEN TOTAL'!E430</f>
        <v>Domo</v>
      </c>
      <c r="E427" s="33" t="str">
        <f>'RESUMEN TOTAL'!F430</f>
        <v>Radio</v>
      </c>
      <c r="F427" s="86">
        <f>'RESUMEN TOTAL'!L430</f>
        <v>0</v>
      </c>
      <c r="G427" s="86">
        <f>'RESUMEN TOTAL'!M430</f>
        <v>0</v>
      </c>
      <c r="H427" s="86">
        <f>'RESUMEN TOTAL'!N430</f>
        <v>0</v>
      </c>
      <c r="I427" s="86">
        <f>'RESUMEN TOTAL'!O430</f>
        <v>0</v>
      </c>
      <c r="J427" s="86">
        <f>'RESUMEN TOTAL'!P430</f>
        <v>0</v>
      </c>
      <c r="K427" s="86">
        <f>'RESUMEN TOTAL'!Q430</f>
        <v>0</v>
      </c>
      <c r="L427" s="86">
        <f>'RESUMEN TOTAL'!R430</f>
        <v>0</v>
      </c>
      <c r="M427" s="86">
        <f>'RESUMEN TOTAL'!S430</f>
        <v>0</v>
      </c>
      <c r="N427" s="86">
        <f>'RESUMEN TOTAL'!T430</f>
        <v>0</v>
      </c>
      <c r="O427" s="86">
        <f>'RESUMEN TOTAL'!U430</f>
        <v>0</v>
      </c>
      <c r="P427" s="86">
        <f>'RESUMEN TOTAL'!V430</f>
        <v>0</v>
      </c>
      <c r="Q427" s="86">
        <f>'RESUMEN TOTAL'!W430</f>
        <v>0</v>
      </c>
      <c r="R427" s="86">
        <f>'RESUMEN TOTAL'!X430</f>
        <v>0</v>
      </c>
      <c r="S427" s="86">
        <f>'RESUMEN TOTAL'!Y430</f>
        <v>0</v>
      </c>
      <c r="T427" s="86">
        <f>'RESUMEN TOTAL'!Z430</f>
        <v>0</v>
      </c>
      <c r="U427" s="86">
        <f>'RESUMEN TOTAL'!AA430</f>
        <v>0</v>
      </c>
      <c r="V427" s="86">
        <f>'RESUMEN TOTAL'!AB430</f>
        <v>0</v>
      </c>
      <c r="W427" s="86">
        <f>'RESUMEN TOTAL'!AC430</f>
        <v>0</v>
      </c>
      <c r="X427" s="86">
        <f>'RESUMEN TOTAL'!AD430</f>
        <v>0</v>
      </c>
      <c r="Y427" s="86">
        <f>'RESUMEN TOTAL'!AE430</f>
        <v>0</v>
      </c>
      <c r="Z427" s="86">
        <f>'RESUMEN TOTAL'!AF430</f>
        <v>0</v>
      </c>
      <c r="AA427" s="86">
        <f>'RESUMEN TOTAL'!AG430</f>
        <v>0</v>
      </c>
      <c r="AB427" s="86">
        <f>'RESUMEN TOTAL'!AH430</f>
        <v>0</v>
      </c>
      <c r="AC427" s="86">
        <f>'RESUMEN TOTAL'!AI430</f>
        <v>0</v>
      </c>
      <c r="AD427" s="86">
        <f>'RESUMEN TOTAL'!AJ430</f>
        <v>0</v>
      </c>
      <c r="AE427" s="86">
        <f>'RESUMEN TOTAL'!AK430</f>
        <v>0</v>
      </c>
      <c r="AF427" s="86">
        <f>'RESUMEN TOTAL'!AL430</f>
        <v>0</v>
      </c>
      <c r="AG427" s="86">
        <f>'RESUMEN TOTAL'!AM430</f>
        <v>0</v>
      </c>
      <c r="AH427" s="86">
        <f>'RESUMEN TOTAL'!AN430</f>
        <v>0</v>
      </c>
      <c r="AI427" s="86">
        <f>'RESUMEN TOTAL'!AO430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TOTAL'!A431</f>
        <v>VILLA DEL PLATA</v>
      </c>
      <c r="B428" t="str">
        <f>'RESUMEN TOTAL'!B431</f>
        <v>VDPL05</v>
      </c>
      <c r="C428" t="str">
        <f>'RESUMEN TOTAL'!D431</f>
        <v>Ruta 36 y Abraham</v>
      </c>
      <c r="D428" s="33" t="str">
        <f>'RESUMEN TOTAL'!E431</f>
        <v>Domo</v>
      </c>
      <c r="E428" s="33" t="str">
        <f>'RESUMEN TOTAL'!F431</f>
        <v>PTO A FO</v>
      </c>
      <c r="F428" s="86">
        <f>'RESUMEN TOTAL'!L431</f>
        <v>0</v>
      </c>
      <c r="G428" s="86">
        <f>'RESUMEN TOTAL'!M431</f>
        <v>0</v>
      </c>
      <c r="H428" s="86">
        <f>'RESUMEN TOTAL'!N431</f>
        <v>0</v>
      </c>
      <c r="I428" s="86">
        <f>'RESUMEN TOTAL'!O431</f>
        <v>0</v>
      </c>
      <c r="J428" s="86">
        <f>'RESUMEN TOTAL'!P431</f>
        <v>0</v>
      </c>
      <c r="K428" s="86">
        <f>'RESUMEN TOTAL'!Q431</f>
        <v>0</v>
      </c>
      <c r="L428" s="86">
        <f>'RESUMEN TOTAL'!R431</f>
        <v>0</v>
      </c>
      <c r="M428" s="86">
        <f>'RESUMEN TOTAL'!S431</f>
        <v>0</v>
      </c>
      <c r="N428" s="86">
        <f>'RESUMEN TOTAL'!T431</f>
        <v>0</v>
      </c>
      <c r="O428" s="86">
        <f>'RESUMEN TOTAL'!U431</f>
        <v>0</v>
      </c>
      <c r="P428" s="86">
        <f>'RESUMEN TOTAL'!V431</f>
        <v>0</v>
      </c>
      <c r="Q428" s="86">
        <f>'RESUMEN TOTAL'!W431</f>
        <v>0</v>
      </c>
      <c r="R428" s="86">
        <f>'RESUMEN TOTAL'!X431</f>
        <v>0</v>
      </c>
      <c r="S428" s="86">
        <f>'RESUMEN TOTAL'!Y431</f>
        <v>0</v>
      </c>
      <c r="T428" s="86">
        <f>'RESUMEN TOTAL'!Z431</f>
        <v>0</v>
      </c>
      <c r="U428" s="86">
        <f>'RESUMEN TOTAL'!AA431</f>
        <v>0</v>
      </c>
      <c r="V428" s="86">
        <f>'RESUMEN TOTAL'!AB431</f>
        <v>0</v>
      </c>
      <c r="W428" s="86">
        <f>'RESUMEN TOTAL'!AC431</f>
        <v>0</v>
      </c>
      <c r="X428" s="86">
        <f>'RESUMEN TOTAL'!AD431</f>
        <v>0</v>
      </c>
      <c r="Y428" s="86">
        <f>'RESUMEN TOTAL'!AE431</f>
        <v>0</v>
      </c>
      <c r="Z428" s="86">
        <f>'RESUMEN TOTAL'!AF431</f>
        <v>0</v>
      </c>
      <c r="AA428" s="86">
        <f>'RESUMEN TOTAL'!AG431</f>
        <v>0</v>
      </c>
      <c r="AB428" s="86">
        <f>'RESUMEN TOTAL'!AH431</f>
        <v>0</v>
      </c>
      <c r="AC428" s="86">
        <f>'RESUMEN TOTAL'!AI431</f>
        <v>0</v>
      </c>
      <c r="AD428" s="86">
        <f>'RESUMEN TOTAL'!AJ431</f>
        <v>0</v>
      </c>
      <c r="AE428" s="86">
        <f>'RESUMEN TOTAL'!AK431</f>
        <v>0</v>
      </c>
      <c r="AF428" s="86">
        <f>'RESUMEN TOTAL'!AL431</f>
        <v>0</v>
      </c>
      <c r="AG428" s="86">
        <f>'RESUMEN TOTAL'!AM431</f>
        <v>0</v>
      </c>
      <c r="AH428" s="86">
        <f>'RESUMEN TOTAL'!AN431</f>
        <v>0</v>
      </c>
      <c r="AI428" s="86">
        <f>'RESUMEN TOTAL'!AO431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TOTAL'!A432</f>
        <v>VILLA ANGELICA</v>
      </c>
      <c r="B429" t="str">
        <f>'RESUMEN TOTAL'!B432</f>
        <v>VDPL06</v>
      </c>
      <c r="C429" t="str">
        <f>'RESUMEN TOTAL'!D432</f>
        <v>Thevenet e/ Islas Orcadas y Gardel</v>
      </c>
      <c r="D429" s="33" t="str">
        <f>'RESUMEN TOTAL'!E432</f>
        <v>Domo</v>
      </c>
      <c r="E429" s="33" t="str">
        <f>'RESUMEN TOTAL'!F432</f>
        <v>Radio</v>
      </c>
      <c r="F429" s="86">
        <f>'RESUMEN TOTAL'!L432</f>
        <v>0</v>
      </c>
      <c r="G429" s="86">
        <f>'RESUMEN TOTAL'!M432</f>
        <v>0</v>
      </c>
      <c r="H429" s="86">
        <f>'RESUMEN TOTAL'!N432</f>
        <v>0</v>
      </c>
      <c r="I429" s="86">
        <f>'RESUMEN TOTAL'!O432</f>
        <v>0</v>
      </c>
      <c r="J429" s="86">
        <f>'RESUMEN TOTAL'!P432</f>
        <v>0</v>
      </c>
      <c r="K429" s="86">
        <f>'RESUMEN TOTAL'!Q432</f>
        <v>0</v>
      </c>
      <c r="L429" s="86">
        <f>'RESUMEN TOTAL'!R432</f>
        <v>0</v>
      </c>
      <c r="M429" s="86">
        <f>'RESUMEN TOTAL'!S432</f>
        <v>0</v>
      </c>
      <c r="N429" s="86">
        <f>'RESUMEN TOTAL'!T432</f>
        <v>0</v>
      </c>
      <c r="O429" s="86">
        <f>'RESUMEN TOTAL'!U432</f>
        <v>0</v>
      </c>
      <c r="P429" s="86">
        <f>'RESUMEN TOTAL'!V432</f>
        <v>0</v>
      </c>
      <c r="Q429" s="86">
        <f>'RESUMEN TOTAL'!W432</f>
        <v>0</v>
      </c>
      <c r="R429" s="86">
        <f>'RESUMEN TOTAL'!X432</f>
        <v>0</v>
      </c>
      <c r="S429" s="86">
        <f>'RESUMEN TOTAL'!Y432</f>
        <v>0</v>
      </c>
      <c r="T429" s="86">
        <f>'RESUMEN TOTAL'!Z432</f>
        <v>0</v>
      </c>
      <c r="U429" s="86">
        <f>'RESUMEN TOTAL'!AA432</f>
        <v>0</v>
      </c>
      <c r="V429" s="86">
        <f>'RESUMEN TOTAL'!AB432</f>
        <v>0</v>
      </c>
      <c r="W429" s="86">
        <f>'RESUMEN TOTAL'!AC432</f>
        <v>0</v>
      </c>
      <c r="X429" s="86">
        <f>'RESUMEN TOTAL'!AD432</f>
        <v>0</v>
      </c>
      <c r="Y429" s="86">
        <f>'RESUMEN TOTAL'!AE432</f>
        <v>0</v>
      </c>
      <c r="Z429" s="86">
        <f>'RESUMEN TOTAL'!AF432</f>
        <v>0</v>
      </c>
      <c r="AA429" s="86">
        <f>'RESUMEN TOTAL'!AG432</f>
        <v>0</v>
      </c>
      <c r="AB429" s="86">
        <f>'RESUMEN TOTAL'!AH432</f>
        <v>0</v>
      </c>
      <c r="AC429" s="86">
        <f>'RESUMEN TOTAL'!AI432</f>
        <v>0</v>
      </c>
      <c r="AD429" s="86">
        <f>'RESUMEN TOTAL'!AJ432</f>
        <v>0</v>
      </c>
      <c r="AE429" s="86">
        <f>'RESUMEN TOTAL'!AK432</f>
        <v>0</v>
      </c>
      <c r="AF429" s="86">
        <f>'RESUMEN TOTAL'!AL432</f>
        <v>0</v>
      </c>
      <c r="AG429" s="86">
        <f>'RESUMEN TOTAL'!AM432</f>
        <v>0</v>
      </c>
      <c r="AH429" s="86">
        <f>'RESUMEN TOTAL'!AN432</f>
        <v>0</v>
      </c>
      <c r="AI429" s="86">
        <f>'RESUMEN TOTAL'!AO432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TOTAL'!A433</f>
        <v>VILLA ANGELICA</v>
      </c>
      <c r="B430" t="str">
        <f>'RESUMEN TOTAL'!B433</f>
        <v>VDPL07</v>
      </c>
      <c r="C430" t="str">
        <f>'RESUMEN TOTAL'!D433</f>
        <v>THEVENET 2290</v>
      </c>
      <c r="D430" s="33" t="str">
        <f>'RESUMEN TOTAL'!E433</f>
        <v>Fija</v>
      </c>
      <c r="E430" s="33" t="str">
        <f>'RESUMEN TOTAL'!F433</f>
        <v>Fibra Optica</v>
      </c>
      <c r="F430" s="86">
        <f>'RESUMEN TOTAL'!L433</f>
        <v>0</v>
      </c>
      <c r="G430" s="86">
        <f>'RESUMEN TOTAL'!M433</f>
        <v>0</v>
      </c>
      <c r="H430" s="86">
        <f>'RESUMEN TOTAL'!N433</f>
        <v>0</v>
      </c>
      <c r="I430" s="86">
        <f>'RESUMEN TOTAL'!O433</f>
        <v>0</v>
      </c>
      <c r="J430" s="86">
        <f>'RESUMEN TOTAL'!P433</f>
        <v>0</v>
      </c>
      <c r="K430" s="86">
        <f>'RESUMEN TOTAL'!Q433</f>
        <v>0</v>
      </c>
      <c r="L430" s="86">
        <f>'RESUMEN TOTAL'!R433</f>
        <v>0</v>
      </c>
      <c r="M430" s="86">
        <f>'RESUMEN TOTAL'!S433</f>
        <v>0</v>
      </c>
      <c r="N430" s="86">
        <f>'RESUMEN TOTAL'!T433</f>
        <v>0</v>
      </c>
      <c r="O430" s="86">
        <f>'RESUMEN TOTAL'!U433</f>
        <v>0</v>
      </c>
      <c r="P430" s="86">
        <f>'RESUMEN TOTAL'!V433</f>
        <v>0</v>
      </c>
      <c r="Q430" s="86">
        <f>'RESUMEN TOTAL'!W433</f>
        <v>0</v>
      </c>
      <c r="R430" s="86">
        <f>'RESUMEN TOTAL'!X433</f>
        <v>0</v>
      </c>
      <c r="S430" s="86">
        <f>'RESUMEN TOTAL'!Y433</f>
        <v>0</v>
      </c>
      <c r="T430" s="86">
        <f>'RESUMEN TOTAL'!Z433</f>
        <v>0</v>
      </c>
      <c r="U430" s="86">
        <f>'RESUMEN TOTAL'!AA433</f>
        <v>0</v>
      </c>
      <c r="V430" s="86">
        <f>'RESUMEN TOTAL'!AB433</f>
        <v>0</v>
      </c>
      <c r="W430" s="86">
        <f>'RESUMEN TOTAL'!AC433</f>
        <v>0</v>
      </c>
      <c r="X430" s="86">
        <f>'RESUMEN TOTAL'!AD433</f>
        <v>0</v>
      </c>
      <c r="Y430" s="86">
        <f>'RESUMEN TOTAL'!AE433</f>
        <v>0</v>
      </c>
      <c r="Z430" s="86">
        <f>'RESUMEN TOTAL'!AF433</f>
        <v>0</v>
      </c>
      <c r="AA430" s="86">
        <f>'RESUMEN TOTAL'!AG433</f>
        <v>0</v>
      </c>
      <c r="AB430" s="86">
        <f>'RESUMEN TOTAL'!AH433</f>
        <v>0</v>
      </c>
      <c r="AC430" s="86">
        <f>'RESUMEN TOTAL'!AI433</f>
        <v>0</v>
      </c>
      <c r="AD430" s="86">
        <f>'RESUMEN TOTAL'!AJ433</f>
        <v>0</v>
      </c>
      <c r="AE430" s="86">
        <f>'RESUMEN TOTAL'!AK433</f>
        <v>0</v>
      </c>
      <c r="AF430" s="86">
        <f>'RESUMEN TOTAL'!AL433</f>
        <v>0</v>
      </c>
      <c r="AG430" s="86">
        <f>'RESUMEN TOTAL'!AM433</f>
        <v>0</v>
      </c>
      <c r="AH430" s="86">
        <f>'RESUMEN TOTAL'!AN433</f>
        <v>0</v>
      </c>
      <c r="AI430" s="86">
        <f>'RESUMEN TOTAL'!AO433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TOTAL'!A434</f>
        <v>VILLA HUDSON</v>
      </c>
      <c r="B431" t="str">
        <f>'RESUMEN TOTAL'!B434</f>
        <v>VHS 01</v>
      </c>
      <c r="C431" t="str">
        <f>'RESUMEN TOTAL'!D434</f>
        <v>AV. HUDSON Y AV. LUJAN</v>
      </c>
      <c r="D431" s="33" t="str">
        <f>'RESUMEN TOTAL'!E434</f>
        <v>DOMO</v>
      </c>
      <c r="E431" s="33" t="str">
        <f>'RESUMEN TOTAL'!F434</f>
        <v>Fibra Optica</v>
      </c>
      <c r="F431" s="86">
        <f>'RESUMEN TOTAL'!L434</f>
        <v>0</v>
      </c>
      <c r="G431" s="86">
        <f>'RESUMEN TOTAL'!M434</f>
        <v>0</v>
      </c>
      <c r="H431" s="86">
        <f>'RESUMEN TOTAL'!N434</f>
        <v>0</v>
      </c>
      <c r="I431" s="86">
        <f>'RESUMEN TOTAL'!O434</f>
        <v>0</v>
      </c>
      <c r="J431" s="86">
        <f>'RESUMEN TOTAL'!P434</f>
        <v>0</v>
      </c>
      <c r="K431" s="86">
        <f>'RESUMEN TOTAL'!Q434</f>
        <v>0</v>
      </c>
      <c r="L431" s="86">
        <f>'RESUMEN TOTAL'!R434</f>
        <v>0</v>
      </c>
      <c r="M431" s="86">
        <f>'RESUMEN TOTAL'!S434</f>
        <v>0</v>
      </c>
      <c r="N431" s="86">
        <f>'RESUMEN TOTAL'!T434</f>
        <v>0</v>
      </c>
      <c r="O431" s="86">
        <f>'RESUMEN TOTAL'!U434</f>
        <v>0</v>
      </c>
      <c r="P431" s="86">
        <f>'RESUMEN TOTAL'!V434</f>
        <v>0</v>
      </c>
      <c r="Q431" s="86">
        <f>'RESUMEN TOTAL'!W434</f>
        <v>0</v>
      </c>
      <c r="R431" s="86">
        <f>'RESUMEN TOTAL'!X434</f>
        <v>0</v>
      </c>
      <c r="S431" s="86">
        <f>'RESUMEN TOTAL'!Y434</f>
        <v>0</v>
      </c>
      <c r="T431" s="86">
        <f>'RESUMEN TOTAL'!Z434</f>
        <v>0</v>
      </c>
      <c r="U431" s="86">
        <f>'RESUMEN TOTAL'!AA434</f>
        <v>0</v>
      </c>
      <c r="V431" s="86">
        <f>'RESUMEN TOTAL'!AB434</f>
        <v>0</v>
      </c>
      <c r="W431" s="86">
        <f>'RESUMEN TOTAL'!AC434</f>
        <v>0</v>
      </c>
      <c r="X431" s="86">
        <f>'RESUMEN TOTAL'!AD434</f>
        <v>0</v>
      </c>
      <c r="Y431" s="86">
        <f>'RESUMEN TOTAL'!AE434</f>
        <v>0</v>
      </c>
      <c r="Z431" s="86">
        <f>'RESUMEN TOTAL'!AF434</f>
        <v>0</v>
      </c>
      <c r="AA431" s="86">
        <f>'RESUMEN TOTAL'!AG434</f>
        <v>0</v>
      </c>
      <c r="AB431" s="86">
        <f>'RESUMEN TOTAL'!AH434</f>
        <v>0</v>
      </c>
      <c r="AC431" s="86">
        <f>'RESUMEN TOTAL'!AI434</f>
        <v>0</v>
      </c>
      <c r="AD431" s="86">
        <f>'RESUMEN TOTAL'!AJ434</f>
        <v>0</v>
      </c>
      <c r="AE431" s="86">
        <f>'RESUMEN TOTAL'!AK434</f>
        <v>0</v>
      </c>
      <c r="AF431" s="86">
        <f>'RESUMEN TOTAL'!AL434</f>
        <v>0</v>
      </c>
      <c r="AG431" s="86">
        <f>'RESUMEN TOTAL'!AM434</f>
        <v>0</v>
      </c>
      <c r="AH431" s="86">
        <f>'RESUMEN TOTAL'!AN434</f>
        <v>0</v>
      </c>
      <c r="AI431" s="86">
        <f>'RESUMEN TOTAL'!AO434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TOTAL'!A435</f>
        <v>VILLA HUDSON</v>
      </c>
      <c r="B432" t="str">
        <f>'RESUMEN TOTAL'!B435</f>
        <v>VHS 02</v>
      </c>
      <c r="C432" t="str">
        <f>'RESUMEN TOTAL'!D435</f>
        <v>AV. LUJAN Y CALLE 909 A</v>
      </c>
      <c r="D432" s="33" t="str">
        <f>'RESUMEN TOTAL'!E435</f>
        <v>DOMO</v>
      </c>
      <c r="E432" s="33" t="str">
        <f>'RESUMEN TOTAL'!F435</f>
        <v>Fibra Optica</v>
      </c>
      <c r="F432" s="86">
        <f>'RESUMEN TOTAL'!L435</f>
        <v>0</v>
      </c>
      <c r="G432" s="86">
        <f>'RESUMEN TOTAL'!M435</f>
        <v>0</v>
      </c>
      <c r="H432" s="86">
        <f>'RESUMEN TOTAL'!N435</f>
        <v>0</v>
      </c>
      <c r="I432" s="86">
        <f>'RESUMEN TOTAL'!O435</f>
        <v>0</v>
      </c>
      <c r="J432" s="86">
        <f>'RESUMEN TOTAL'!P435</f>
        <v>0</v>
      </c>
      <c r="K432" s="86">
        <f>'RESUMEN TOTAL'!Q435</f>
        <v>0</v>
      </c>
      <c r="L432" s="86">
        <f>'RESUMEN TOTAL'!R435</f>
        <v>0</v>
      </c>
      <c r="M432" s="86">
        <f>'RESUMEN TOTAL'!S435</f>
        <v>0</v>
      </c>
      <c r="N432" s="86">
        <f>'RESUMEN TOTAL'!T435</f>
        <v>0</v>
      </c>
      <c r="O432" s="86">
        <f>'RESUMEN TOTAL'!U435</f>
        <v>0</v>
      </c>
      <c r="P432" s="86">
        <f>'RESUMEN TOTAL'!V435</f>
        <v>0</v>
      </c>
      <c r="Q432" s="86">
        <f>'RESUMEN TOTAL'!W435</f>
        <v>0</v>
      </c>
      <c r="R432" s="86">
        <f>'RESUMEN TOTAL'!X435</f>
        <v>0</v>
      </c>
      <c r="S432" s="86">
        <f>'RESUMEN TOTAL'!Y435</f>
        <v>0</v>
      </c>
      <c r="T432" s="86">
        <f>'RESUMEN TOTAL'!Z435</f>
        <v>0</v>
      </c>
      <c r="U432" s="86">
        <f>'RESUMEN TOTAL'!AA435</f>
        <v>0</v>
      </c>
      <c r="V432" s="86">
        <f>'RESUMEN TOTAL'!AB435</f>
        <v>0</v>
      </c>
      <c r="W432" s="86">
        <f>'RESUMEN TOTAL'!AC435</f>
        <v>0</v>
      </c>
      <c r="X432" s="86">
        <f>'RESUMEN TOTAL'!AD435</f>
        <v>0</v>
      </c>
      <c r="Y432" s="86">
        <f>'RESUMEN TOTAL'!AE435</f>
        <v>0</v>
      </c>
      <c r="Z432" s="86">
        <f>'RESUMEN TOTAL'!AF435</f>
        <v>0</v>
      </c>
      <c r="AA432" s="86">
        <f>'RESUMEN TOTAL'!AG435</f>
        <v>0</v>
      </c>
      <c r="AB432" s="86">
        <f>'RESUMEN TOTAL'!AH435</f>
        <v>0</v>
      </c>
      <c r="AC432" s="86">
        <f>'RESUMEN TOTAL'!AI435</f>
        <v>0</v>
      </c>
      <c r="AD432" s="86">
        <f>'RESUMEN TOTAL'!AJ435</f>
        <v>0</v>
      </c>
      <c r="AE432" s="86">
        <f>'RESUMEN TOTAL'!AK435</f>
        <v>0</v>
      </c>
      <c r="AF432" s="86">
        <f>'RESUMEN TOTAL'!AL435</f>
        <v>0</v>
      </c>
      <c r="AG432" s="86">
        <f>'RESUMEN TOTAL'!AM435</f>
        <v>0</v>
      </c>
      <c r="AH432" s="86">
        <f>'RESUMEN TOTAL'!AN435</f>
        <v>0</v>
      </c>
      <c r="AI432" s="86">
        <f>'RESUMEN TOTAL'!AO435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TOTAL'!A436</f>
        <v>VILLA HUDSON</v>
      </c>
      <c r="B433" t="str">
        <f>'RESUMEN TOTAL'!B436</f>
        <v>VHS 03 (fija 1)</v>
      </c>
      <c r="C433" t="str">
        <f>'RESUMEN TOTAL'!D436</f>
        <v>AV. HUDSON Y LOS INMIGRANTES</v>
      </c>
      <c r="D433" s="33" t="str">
        <f>'RESUMEN TOTAL'!E436</f>
        <v>Fija</v>
      </c>
      <c r="E433" s="33" t="str">
        <f>'RESUMEN TOTAL'!F436</f>
        <v>Fibra Optica</v>
      </c>
      <c r="F433" s="86">
        <f>'RESUMEN TOTAL'!L436</f>
        <v>0</v>
      </c>
      <c r="G433" s="86">
        <f>'RESUMEN TOTAL'!M436</f>
        <v>0</v>
      </c>
      <c r="H433" s="86">
        <f>'RESUMEN TOTAL'!N436</f>
        <v>0</v>
      </c>
      <c r="I433" s="86">
        <f>'RESUMEN TOTAL'!O436</f>
        <v>0</v>
      </c>
      <c r="J433" s="86">
        <f>'RESUMEN TOTAL'!P436</f>
        <v>0</v>
      </c>
      <c r="K433" s="86">
        <f>'RESUMEN TOTAL'!Q436</f>
        <v>0</v>
      </c>
      <c r="L433" s="86">
        <f>'RESUMEN TOTAL'!R436</f>
        <v>0</v>
      </c>
      <c r="M433" s="86">
        <f>'RESUMEN TOTAL'!S436</f>
        <v>0</v>
      </c>
      <c r="N433" s="86">
        <f>'RESUMEN TOTAL'!T436</f>
        <v>0</v>
      </c>
      <c r="O433" s="86">
        <f>'RESUMEN TOTAL'!U436</f>
        <v>0</v>
      </c>
      <c r="P433" s="86">
        <f>'RESUMEN TOTAL'!V436</f>
        <v>0</v>
      </c>
      <c r="Q433" s="86">
        <f>'RESUMEN TOTAL'!W436</f>
        <v>0</v>
      </c>
      <c r="R433" s="86">
        <f>'RESUMEN TOTAL'!X436</f>
        <v>0</v>
      </c>
      <c r="S433" s="86">
        <f>'RESUMEN TOTAL'!Y436</f>
        <v>0</v>
      </c>
      <c r="T433" s="86">
        <f>'RESUMEN TOTAL'!Z436</f>
        <v>0</v>
      </c>
      <c r="U433" s="86">
        <f>'RESUMEN TOTAL'!AA436</f>
        <v>0</v>
      </c>
      <c r="V433" s="86">
        <f>'RESUMEN TOTAL'!AB436</f>
        <v>0</v>
      </c>
      <c r="W433" s="86">
        <f>'RESUMEN TOTAL'!AC436</f>
        <v>0</v>
      </c>
      <c r="X433" s="86">
        <f>'RESUMEN TOTAL'!AD436</f>
        <v>0</v>
      </c>
      <c r="Y433" s="86">
        <f>'RESUMEN TOTAL'!AE436</f>
        <v>0</v>
      </c>
      <c r="Z433" s="86">
        <f>'RESUMEN TOTAL'!AF436</f>
        <v>0</v>
      </c>
      <c r="AA433" s="86">
        <f>'RESUMEN TOTAL'!AG436</f>
        <v>0</v>
      </c>
      <c r="AB433" s="86">
        <f>'RESUMEN TOTAL'!AH436</f>
        <v>0</v>
      </c>
      <c r="AC433" s="86">
        <f>'RESUMEN TOTAL'!AI436</f>
        <v>0</v>
      </c>
      <c r="AD433" s="86">
        <f>'RESUMEN TOTAL'!AJ436</f>
        <v>0</v>
      </c>
      <c r="AE433" s="86">
        <f>'RESUMEN TOTAL'!AK436</f>
        <v>0</v>
      </c>
      <c r="AF433" s="86">
        <f>'RESUMEN TOTAL'!AL436</f>
        <v>0</v>
      </c>
      <c r="AG433" s="86">
        <f>'RESUMEN TOTAL'!AM436</f>
        <v>0</v>
      </c>
      <c r="AH433" s="86">
        <f>'RESUMEN TOTAL'!AN436</f>
        <v>0</v>
      </c>
      <c r="AI433" s="86">
        <f>'RESUMEN TOTAL'!AO436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TOTAL'!A437</f>
        <v>VILLA HUDSON</v>
      </c>
      <c r="B434" t="str">
        <f>'RESUMEN TOTAL'!B437</f>
        <v>VHS 04 (fija 2)</v>
      </c>
      <c r="C434" t="str">
        <f>'RESUMEN TOTAL'!D437</f>
        <v>AV. HUDSON Y LOS INMIGRANTES</v>
      </c>
      <c r="D434" s="33" t="str">
        <f>'RESUMEN TOTAL'!E437</f>
        <v>Fija</v>
      </c>
      <c r="E434" s="33" t="str">
        <f>'RESUMEN TOTAL'!F437</f>
        <v>Fibra Optica</v>
      </c>
      <c r="F434" s="86">
        <f>'RESUMEN TOTAL'!L437</f>
        <v>0</v>
      </c>
      <c r="G434" s="86">
        <f>'RESUMEN TOTAL'!M437</f>
        <v>0</v>
      </c>
      <c r="H434" s="86">
        <f>'RESUMEN TOTAL'!N437</f>
        <v>0</v>
      </c>
      <c r="I434" s="86">
        <f>'RESUMEN TOTAL'!O437</f>
        <v>0</v>
      </c>
      <c r="J434" s="86">
        <f>'RESUMEN TOTAL'!P437</f>
        <v>0</v>
      </c>
      <c r="K434" s="86">
        <f>'RESUMEN TOTAL'!Q437</f>
        <v>0</v>
      </c>
      <c r="L434" s="86">
        <f>'RESUMEN TOTAL'!R437</f>
        <v>0</v>
      </c>
      <c r="M434" s="86">
        <f>'RESUMEN TOTAL'!S437</f>
        <v>0</v>
      </c>
      <c r="N434" s="86">
        <f>'RESUMEN TOTAL'!T437</f>
        <v>0</v>
      </c>
      <c r="O434" s="86">
        <f>'RESUMEN TOTAL'!U437</f>
        <v>0</v>
      </c>
      <c r="P434" s="86">
        <f>'RESUMEN TOTAL'!V437</f>
        <v>0</v>
      </c>
      <c r="Q434" s="86">
        <f>'RESUMEN TOTAL'!W437</f>
        <v>0</v>
      </c>
      <c r="R434" s="86">
        <f>'RESUMEN TOTAL'!X437</f>
        <v>0</v>
      </c>
      <c r="S434" s="86">
        <f>'RESUMEN TOTAL'!Y437</f>
        <v>0</v>
      </c>
      <c r="T434" s="86">
        <f>'RESUMEN TOTAL'!Z437</f>
        <v>0</v>
      </c>
      <c r="U434" s="86">
        <f>'RESUMEN TOTAL'!AA437</f>
        <v>0</v>
      </c>
      <c r="V434" s="86">
        <f>'RESUMEN TOTAL'!AB437</f>
        <v>0</v>
      </c>
      <c r="W434" s="86">
        <f>'RESUMEN TOTAL'!AC437</f>
        <v>0</v>
      </c>
      <c r="X434" s="86">
        <f>'RESUMEN TOTAL'!AD437</f>
        <v>0</v>
      </c>
      <c r="Y434" s="86">
        <f>'RESUMEN TOTAL'!AE437</f>
        <v>0</v>
      </c>
      <c r="Z434" s="86">
        <f>'RESUMEN TOTAL'!AF437</f>
        <v>0</v>
      </c>
      <c r="AA434" s="86">
        <f>'RESUMEN TOTAL'!AG437</f>
        <v>0</v>
      </c>
      <c r="AB434" s="86">
        <f>'RESUMEN TOTAL'!AH437</f>
        <v>0</v>
      </c>
      <c r="AC434" s="86">
        <f>'RESUMEN TOTAL'!AI437</f>
        <v>0</v>
      </c>
      <c r="AD434" s="86">
        <f>'RESUMEN TOTAL'!AJ437</f>
        <v>0</v>
      </c>
      <c r="AE434" s="86">
        <f>'RESUMEN TOTAL'!AK437</f>
        <v>0</v>
      </c>
      <c r="AF434" s="86">
        <f>'RESUMEN TOTAL'!AL437</f>
        <v>0</v>
      </c>
      <c r="AG434" s="86">
        <f>'RESUMEN TOTAL'!AM437</f>
        <v>0</v>
      </c>
      <c r="AH434" s="86">
        <f>'RESUMEN TOTAL'!AN437</f>
        <v>0</v>
      </c>
      <c r="AI434" s="86">
        <f>'RESUMEN TOTAL'!AO437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TOTAL'!A438</f>
        <v>VILLA ARIAS</v>
      </c>
      <c r="B435" t="str">
        <f>'RESUMEN TOTAL'!B438</f>
        <v>VLA 01 (fija 1)</v>
      </c>
      <c r="C435" t="str">
        <f>'RESUMEN TOTAL'!D438</f>
        <v>820 Y SOLER</v>
      </c>
      <c r="D435" s="33" t="str">
        <f>'RESUMEN TOTAL'!E438</f>
        <v>Fija</v>
      </c>
      <c r="E435" s="33" t="str">
        <f>'RESUMEN TOTAL'!F438</f>
        <v>Fibra Optica</v>
      </c>
      <c r="F435" s="86">
        <f>'RESUMEN TOTAL'!L438</f>
        <v>0</v>
      </c>
      <c r="G435" s="86">
        <f>'RESUMEN TOTAL'!M438</f>
        <v>0</v>
      </c>
      <c r="H435" s="86">
        <f>'RESUMEN TOTAL'!N438</f>
        <v>0</v>
      </c>
      <c r="I435" s="86">
        <f>'RESUMEN TOTAL'!O438</f>
        <v>0</v>
      </c>
      <c r="J435" s="86">
        <f>'RESUMEN TOTAL'!P438</f>
        <v>0</v>
      </c>
      <c r="K435" s="86">
        <f>'RESUMEN TOTAL'!Q438</f>
        <v>0</v>
      </c>
      <c r="L435" s="86">
        <f>'RESUMEN TOTAL'!R438</f>
        <v>0</v>
      </c>
      <c r="M435" s="86">
        <f>'RESUMEN TOTAL'!S438</f>
        <v>0</v>
      </c>
      <c r="N435" s="86">
        <f>'RESUMEN TOTAL'!T438</f>
        <v>0</v>
      </c>
      <c r="O435" s="86">
        <f>'RESUMEN TOTAL'!U438</f>
        <v>0</v>
      </c>
      <c r="P435" s="86">
        <f>'RESUMEN TOTAL'!V438</f>
        <v>0</v>
      </c>
      <c r="Q435" s="86">
        <f>'RESUMEN TOTAL'!W438</f>
        <v>0</v>
      </c>
      <c r="R435" s="86">
        <f>'RESUMEN TOTAL'!X438</f>
        <v>0</v>
      </c>
      <c r="S435" s="86">
        <f>'RESUMEN TOTAL'!Y438</f>
        <v>0</v>
      </c>
      <c r="T435" s="86">
        <f>'RESUMEN TOTAL'!Z438</f>
        <v>0</v>
      </c>
      <c r="U435" s="86">
        <f>'RESUMEN TOTAL'!AA438</f>
        <v>0</v>
      </c>
      <c r="V435" s="86">
        <f>'RESUMEN TOTAL'!AB438</f>
        <v>0</v>
      </c>
      <c r="W435" s="86">
        <f>'RESUMEN TOTAL'!AC438</f>
        <v>0</v>
      </c>
      <c r="X435" s="86">
        <f>'RESUMEN TOTAL'!AD438</f>
        <v>0</v>
      </c>
      <c r="Y435" s="86">
        <f>'RESUMEN TOTAL'!AE438</f>
        <v>0</v>
      </c>
      <c r="Z435" s="86">
        <f>'RESUMEN TOTAL'!AF438</f>
        <v>0</v>
      </c>
      <c r="AA435" s="86">
        <f>'RESUMEN TOTAL'!AG438</f>
        <v>0</v>
      </c>
      <c r="AB435" s="86">
        <f>'RESUMEN TOTAL'!AH438</f>
        <v>0</v>
      </c>
      <c r="AC435" s="86">
        <f>'RESUMEN TOTAL'!AI438</f>
        <v>0</v>
      </c>
      <c r="AD435" s="86">
        <f>'RESUMEN TOTAL'!AJ438</f>
        <v>0</v>
      </c>
      <c r="AE435" s="86">
        <f>'RESUMEN TOTAL'!AK438</f>
        <v>0</v>
      </c>
      <c r="AF435" s="86">
        <f>'RESUMEN TOTAL'!AL438</f>
        <v>0</v>
      </c>
      <c r="AG435" s="86">
        <f>'RESUMEN TOTAL'!AM438</f>
        <v>0</v>
      </c>
      <c r="AH435" s="86">
        <f>'RESUMEN TOTAL'!AN438</f>
        <v>0</v>
      </c>
      <c r="AI435" s="86">
        <f>'RESUMEN TOTAL'!AO438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TOTAL'!A439</f>
        <v>VILLA ARIAS</v>
      </c>
      <c r="B436" t="str">
        <f>'RESUMEN TOTAL'!B439</f>
        <v>VLA 02</v>
      </c>
      <c r="C436" t="str">
        <f>'RESUMEN TOTAL'!D439</f>
        <v>ESPORA Y HUDSON</v>
      </c>
      <c r="D436" s="33" t="str">
        <f>'RESUMEN TOTAL'!E439</f>
        <v>DOMO</v>
      </c>
      <c r="E436" s="33" t="str">
        <f>'RESUMEN TOTAL'!F439</f>
        <v>Fibra Optica</v>
      </c>
      <c r="F436" s="86" t="str">
        <f>'RESUMEN TOTAL'!L439</f>
        <v>APAGADO</v>
      </c>
      <c r="G436" s="86" t="str">
        <f>'RESUMEN TOTAL'!M439</f>
        <v>APAGADO</v>
      </c>
      <c r="H436" s="86" t="str">
        <f>'RESUMEN TOTAL'!N439</f>
        <v>APAGADO</v>
      </c>
      <c r="I436" s="86" t="str">
        <f>'RESUMEN TOTAL'!O439</f>
        <v>APAGADO</v>
      </c>
      <c r="J436" s="86" t="str">
        <f>'RESUMEN TOTAL'!P439</f>
        <v>APAGADO</v>
      </c>
      <c r="K436" s="86">
        <f>'RESUMEN TOTAL'!Q439</f>
        <v>0</v>
      </c>
      <c r="L436" s="86">
        <f>'RESUMEN TOTAL'!R439</f>
        <v>0</v>
      </c>
      <c r="M436" s="86">
        <f>'RESUMEN TOTAL'!S439</f>
        <v>0</v>
      </c>
      <c r="N436" s="86">
        <f>'RESUMEN TOTAL'!T439</f>
        <v>0</v>
      </c>
      <c r="O436" s="86">
        <f>'RESUMEN TOTAL'!U439</f>
        <v>0</v>
      </c>
      <c r="P436" s="86">
        <f>'RESUMEN TOTAL'!V439</f>
        <v>0</v>
      </c>
      <c r="Q436" s="86">
        <f>'RESUMEN TOTAL'!W439</f>
        <v>0</v>
      </c>
      <c r="R436" s="86">
        <f>'RESUMEN TOTAL'!X439</f>
        <v>0</v>
      </c>
      <c r="S436" s="86">
        <f>'RESUMEN TOTAL'!Y439</f>
        <v>0</v>
      </c>
      <c r="T436" s="86">
        <f>'RESUMEN TOTAL'!Z439</f>
        <v>0</v>
      </c>
      <c r="U436" s="86">
        <f>'RESUMEN TOTAL'!AA439</f>
        <v>0</v>
      </c>
      <c r="V436" s="86">
        <f>'RESUMEN TOTAL'!AB439</f>
        <v>0</v>
      </c>
      <c r="W436" s="86">
        <f>'RESUMEN TOTAL'!AC439</f>
        <v>0</v>
      </c>
      <c r="X436" s="86">
        <f>'RESUMEN TOTAL'!AD439</f>
        <v>0</v>
      </c>
      <c r="Y436" s="86">
        <f>'RESUMEN TOTAL'!AE439</f>
        <v>0</v>
      </c>
      <c r="Z436" s="86">
        <f>'RESUMEN TOTAL'!AF439</f>
        <v>0</v>
      </c>
      <c r="AA436" s="86">
        <f>'RESUMEN TOTAL'!AG439</f>
        <v>0</v>
      </c>
      <c r="AB436" s="86">
        <f>'RESUMEN TOTAL'!AH439</f>
        <v>0</v>
      </c>
      <c r="AC436" s="86">
        <f>'RESUMEN TOTAL'!AI439</f>
        <v>0</v>
      </c>
      <c r="AD436" s="86">
        <f>'RESUMEN TOTAL'!AJ439</f>
        <v>0</v>
      </c>
      <c r="AE436" s="86">
        <f>'RESUMEN TOTAL'!AK439</f>
        <v>0</v>
      </c>
      <c r="AF436" s="86">
        <f>'RESUMEN TOTAL'!AL439</f>
        <v>0</v>
      </c>
      <c r="AG436" s="86">
        <f>'RESUMEN TOTAL'!AM439</f>
        <v>0</v>
      </c>
      <c r="AH436" s="86">
        <f>'RESUMEN TOTAL'!AN439</f>
        <v>0</v>
      </c>
      <c r="AI436" s="86">
        <f>'RESUMEN TOTAL'!AO439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TOTAL'!A440</f>
        <v>VILLA ARIAS</v>
      </c>
      <c r="B437" t="str">
        <f>'RESUMEN TOTAL'!B440</f>
        <v>VLA03 (fija 2)</v>
      </c>
      <c r="C437" t="str">
        <f>'RESUMEN TOTAL'!D440</f>
        <v>820 y SOLER</v>
      </c>
      <c r="D437" s="33" t="str">
        <f>'RESUMEN TOTAL'!E440</f>
        <v>Fija</v>
      </c>
      <c r="E437" s="33" t="str">
        <f>'RESUMEN TOTAL'!F440</f>
        <v>Fibra Optica</v>
      </c>
      <c r="F437" s="86">
        <f>'RESUMEN TOTAL'!L440</f>
        <v>0</v>
      </c>
      <c r="G437" s="86">
        <f>'RESUMEN TOTAL'!M440</f>
        <v>0</v>
      </c>
      <c r="H437" s="86">
        <f>'RESUMEN TOTAL'!N440</f>
        <v>0</v>
      </c>
      <c r="I437" s="86">
        <f>'RESUMEN TOTAL'!O440</f>
        <v>0</v>
      </c>
      <c r="J437" s="86">
        <f>'RESUMEN TOTAL'!P440</f>
        <v>0</v>
      </c>
      <c r="K437" s="86">
        <f>'RESUMEN TOTAL'!Q440</f>
        <v>0</v>
      </c>
      <c r="L437" s="86">
        <f>'RESUMEN TOTAL'!R440</f>
        <v>0</v>
      </c>
      <c r="M437" s="86">
        <f>'RESUMEN TOTAL'!S440</f>
        <v>0</v>
      </c>
      <c r="N437" s="86">
        <f>'RESUMEN TOTAL'!T440</f>
        <v>0</v>
      </c>
      <c r="O437" s="86">
        <f>'RESUMEN TOTAL'!U440</f>
        <v>0</v>
      </c>
      <c r="P437" s="86">
        <f>'RESUMEN TOTAL'!V440</f>
        <v>0</v>
      </c>
      <c r="Q437" s="86">
        <f>'RESUMEN TOTAL'!W440</f>
        <v>0</v>
      </c>
      <c r="R437" s="86">
        <f>'RESUMEN TOTAL'!X440</f>
        <v>0</v>
      </c>
      <c r="S437" s="86">
        <f>'RESUMEN TOTAL'!Y440</f>
        <v>0</v>
      </c>
      <c r="T437" s="86">
        <f>'RESUMEN TOTAL'!Z440</f>
        <v>0</v>
      </c>
      <c r="U437" s="86">
        <f>'RESUMEN TOTAL'!AA440</f>
        <v>0</v>
      </c>
      <c r="V437" s="86">
        <f>'RESUMEN TOTAL'!AB440</f>
        <v>0</v>
      </c>
      <c r="W437" s="86">
        <f>'RESUMEN TOTAL'!AC440</f>
        <v>0</v>
      </c>
      <c r="X437" s="86">
        <f>'RESUMEN TOTAL'!AD440</f>
        <v>0</v>
      </c>
      <c r="Y437" s="86">
        <f>'RESUMEN TOTAL'!AE440</f>
        <v>0</v>
      </c>
      <c r="Z437" s="86">
        <f>'RESUMEN TOTAL'!AF440</f>
        <v>0</v>
      </c>
      <c r="AA437" s="86">
        <f>'RESUMEN TOTAL'!AG440</f>
        <v>0</v>
      </c>
      <c r="AB437" s="86">
        <f>'RESUMEN TOTAL'!AH440</f>
        <v>0</v>
      </c>
      <c r="AC437" s="86">
        <f>'RESUMEN TOTAL'!AI440</f>
        <v>0</v>
      </c>
      <c r="AD437" s="86">
        <f>'RESUMEN TOTAL'!AJ440</f>
        <v>0</v>
      </c>
      <c r="AE437" s="86">
        <f>'RESUMEN TOTAL'!AK440</f>
        <v>0</v>
      </c>
      <c r="AF437" s="86">
        <f>'RESUMEN TOTAL'!AL440</f>
        <v>0</v>
      </c>
      <c r="AG437" s="86">
        <f>'RESUMEN TOTAL'!AM440</f>
        <v>0</v>
      </c>
      <c r="AH437" s="86">
        <f>'RESUMEN TOTAL'!AN440</f>
        <v>0</v>
      </c>
      <c r="AI437" s="86">
        <f>'RESUMEN TOTAL'!AO440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TOTAL'!A441</f>
        <v>VILLA ARIAS</v>
      </c>
      <c r="B438" t="str">
        <f>'RESUMEN TOTAL'!B441</f>
        <v>VLA04</v>
      </c>
      <c r="C438" t="str">
        <f>'RESUMEN TOTAL'!D441</f>
        <v>ESPORA Y MARTIN GRASS</v>
      </c>
      <c r="D438" s="33" t="str">
        <f>'RESUMEN TOTAL'!E441</f>
        <v>DOMO</v>
      </c>
      <c r="E438" s="33" t="str">
        <f>'RESUMEN TOTAL'!F441</f>
        <v>Fibra Optica</v>
      </c>
      <c r="F438" s="86" t="str">
        <f>'RESUMEN TOTAL'!L441</f>
        <v>APAGADO</v>
      </c>
      <c r="G438" s="86" t="str">
        <f>'RESUMEN TOTAL'!M441</f>
        <v>APAGADO</v>
      </c>
      <c r="H438" s="86" t="str">
        <f>'RESUMEN TOTAL'!N441</f>
        <v>APAGADO</v>
      </c>
      <c r="I438" s="86" t="str">
        <f>'RESUMEN TOTAL'!O441</f>
        <v>APAGADO</v>
      </c>
      <c r="J438" s="86" t="str">
        <f>'RESUMEN TOTAL'!P441</f>
        <v>APAGADO</v>
      </c>
      <c r="K438" s="86" t="str">
        <f>'RESUMEN TOTAL'!Q441</f>
        <v>APAGADO</v>
      </c>
      <c r="L438" s="86">
        <f>'RESUMEN TOTAL'!R441</f>
        <v>0</v>
      </c>
      <c r="M438" s="86">
        <f>'RESUMEN TOTAL'!S441</f>
        <v>0</v>
      </c>
      <c r="N438" s="86">
        <f>'RESUMEN TOTAL'!T441</f>
        <v>0</v>
      </c>
      <c r="O438" s="86">
        <f>'RESUMEN TOTAL'!U441</f>
        <v>0</v>
      </c>
      <c r="P438" s="86">
        <f>'RESUMEN TOTAL'!V441</f>
        <v>0</v>
      </c>
      <c r="Q438" s="86">
        <f>'RESUMEN TOTAL'!W441</f>
        <v>0</v>
      </c>
      <c r="R438" s="86">
        <f>'RESUMEN TOTAL'!X441</f>
        <v>0</v>
      </c>
      <c r="S438" s="86">
        <f>'RESUMEN TOTAL'!Y441</f>
        <v>0</v>
      </c>
      <c r="T438" s="86">
        <f>'RESUMEN TOTAL'!Z441</f>
        <v>0</v>
      </c>
      <c r="U438" s="86">
        <f>'RESUMEN TOTAL'!AA441</f>
        <v>0</v>
      </c>
      <c r="V438" s="86">
        <f>'RESUMEN TOTAL'!AB441</f>
        <v>0</v>
      </c>
      <c r="W438" s="86">
        <f>'RESUMEN TOTAL'!AC441</f>
        <v>0</v>
      </c>
      <c r="X438" s="86">
        <f>'RESUMEN TOTAL'!AD441</f>
        <v>0</v>
      </c>
      <c r="Y438" s="86">
        <f>'RESUMEN TOTAL'!AE441</f>
        <v>0</v>
      </c>
      <c r="Z438" s="86">
        <f>'RESUMEN TOTAL'!AF441</f>
        <v>0</v>
      </c>
      <c r="AA438" s="86">
        <f>'RESUMEN TOTAL'!AG441</f>
        <v>0</v>
      </c>
      <c r="AB438" s="86">
        <f>'RESUMEN TOTAL'!AH441</f>
        <v>0</v>
      </c>
      <c r="AC438" s="86">
        <f>'RESUMEN TOTAL'!AI441</f>
        <v>0</v>
      </c>
      <c r="AD438" s="86">
        <f>'RESUMEN TOTAL'!AJ441</f>
        <v>0</v>
      </c>
      <c r="AE438" s="86">
        <f>'RESUMEN TOTAL'!AK441</f>
        <v>0</v>
      </c>
      <c r="AF438" s="86">
        <f>'RESUMEN TOTAL'!AL441</f>
        <v>0</v>
      </c>
      <c r="AG438" s="86">
        <f>'RESUMEN TOTAL'!AM441</f>
        <v>0</v>
      </c>
      <c r="AH438" s="86">
        <f>'RESUMEN TOTAL'!AN441</f>
        <v>0</v>
      </c>
      <c r="AI438" s="86">
        <f>'RESUMEN TOTAL'!AO441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TOTAL'!A442</f>
        <v>VILLA ARIAS</v>
      </c>
      <c r="B439" t="str">
        <f>'RESUMEN TOTAL'!B442</f>
        <v>VLA05</v>
      </c>
      <c r="C439" t="str">
        <f>'RESUMEN TOTAL'!D442</f>
        <v>ESPORA Y 802</v>
      </c>
      <c r="D439" s="33" t="str">
        <f>'RESUMEN TOTAL'!E442</f>
        <v>DOMO</v>
      </c>
      <c r="E439" s="33" t="str">
        <f>'RESUMEN TOTAL'!F442</f>
        <v>Fibra Optica</v>
      </c>
      <c r="F439" s="86" t="str">
        <f>'RESUMEN TOTAL'!L442</f>
        <v>APAGADO</v>
      </c>
      <c r="G439" s="86" t="str">
        <f>'RESUMEN TOTAL'!M442</f>
        <v>APAGADO</v>
      </c>
      <c r="H439" s="86">
        <f>'RESUMEN TOTAL'!N442</f>
        <v>0</v>
      </c>
      <c r="I439" s="86">
        <f>'RESUMEN TOTAL'!O442</f>
        <v>0</v>
      </c>
      <c r="J439" s="86" t="str">
        <f>'RESUMEN TOTAL'!P442</f>
        <v>APAGADO</v>
      </c>
      <c r="K439" s="86">
        <f>'RESUMEN TOTAL'!Q442</f>
        <v>0</v>
      </c>
      <c r="L439" s="86">
        <f>'RESUMEN TOTAL'!R442</f>
        <v>0</v>
      </c>
      <c r="M439" s="86">
        <f>'RESUMEN TOTAL'!S442</f>
        <v>0</v>
      </c>
      <c r="N439" s="86">
        <f>'RESUMEN TOTAL'!T442</f>
        <v>0</v>
      </c>
      <c r="O439" s="86">
        <f>'RESUMEN TOTAL'!U442</f>
        <v>0</v>
      </c>
      <c r="P439" s="86">
        <f>'RESUMEN TOTAL'!V442</f>
        <v>0</v>
      </c>
      <c r="Q439" s="86">
        <f>'RESUMEN TOTAL'!W442</f>
        <v>0</v>
      </c>
      <c r="R439" s="86">
        <f>'RESUMEN TOTAL'!X442</f>
        <v>0</v>
      </c>
      <c r="S439" s="86">
        <f>'RESUMEN TOTAL'!Y442</f>
        <v>0</v>
      </c>
      <c r="T439" s="86">
        <f>'RESUMEN TOTAL'!Z442</f>
        <v>0</v>
      </c>
      <c r="U439" s="86">
        <f>'RESUMEN TOTAL'!AA442</f>
        <v>0</v>
      </c>
      <c r="V439" s="86">
        <f>'RESUMEN TOTAL'!AB442</f>
        <v>0</v>
      </c>
      <c r="W439" s="86">
        <f>'RESUMEN TOTAL'!AC442</f>
        <v>0</v>
      </c>
      <c r="X439" s="86">
        <f>'RESUMEN TOTAL'!AD442</f>
        <v>0</v>
      </c>
      <c r="Y439" s="86">
        <f>'RESUMEN TOTAL'!AE442</f>
        <v>0</v>
      </c>
      <c r="Z439" s="86">
        <f>'RESUMEN TOTAL'!AF442</f>
        <v>0</v>
      </c>
      <c r="AA439" s="86">
        <f>'RESUMEN TOTAL'!AG442</f>
        <v>0</v>
      </c>
      <c r="AB439" s="86">
        <f>'RESUMEN TOTAL'!AH442</f>
        <v>0</v>
      </c>
      <c r="AC439" s="86">
        <f>'RESUMEN TOTAL'!AI442</f>
        <v>0</v>
      </c>
      <c r="AD439" s="86">
        <f>'RESUMEN TOTAL'!AJ442</f>
        <v>0</v>
      </c>
      <c r="AE439" s="86">
        <f>'RESUMEN TOTAL'!AK442</f>
        <v>0</v>
      </c>
      <c r="AF439" s="86">
        <f>'RESUMEN TOTAL'!AL442</f>
        <v>0</v>
      </c>
      <c r="AG439" s="86">
        <f>'RESUMEN TOTAL'!AM442</f>
        <v>0</v>
      </c>
      <c r="AH439" s="86">
        <f>'RESUMEN TOTAL'!AN442</f>
        <v>0</v>
      </c>
      <c r="AI439" s="86">
        <f>'RESUMEN TOTAL'!AO442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TOTAL'!A443</f>
        <v>VILLA MONICA NUEVA</v>
      </c>
      <c r="B440" t="str">
        <f>'RESUMEN TOTAL'!B443</f>
        <v>VMO 02</v>
      </c>
      <c r="C440" t="str">
        <f>'RESUMEN TOTAL'!D443</f>
        <v>Rio Carapachay y Oroño</v>
      </c>
      <c r="D440" s="33" t="str">
        <f>'RESUMEN TOTAL'!E443</f>
        <v>Domo</v>
      </c>
      <c r="E440" s="33" t="str">
        <f>'RESUMEN TOTAL'!F443</f>
        <v>Radio</v>
      </c>
      <c r="F440" s="86">
        <f>'RESUMEN TOTAL'!L443</f>
        <v>0</v>
      </c>
      <c r="G440" s="86">
        <f>'RESUMEN TOTAL'!M443</f>
        <v>0</v>
      </c>
      <c r="H440" s="86">
        <f>'RESUMEN TOTAL'!N443</f>
        <v>0</v>
      </c>
      <c r="I440" s="86">
        <f>'RESUMEN TOTAL'!O443</f>
        <v>0</v>
      </c>
      <c r="J440" s="86">
        <f>'RESUMEN TOTAL'!P443</f>
        <v>0</v>
      </c>
      <c r="K440" s="86">
        <f>'RESUMEN TOTAL'!Q443</f>
        <v>0</v>
      </c>
      <c r="L440" s="86">
        <f>'RESUMEN TOTAL'!R443</f>
        <v>0</v>
      </c>
      <c r="M440" s="86">
        <f>'RESUMEN TOTAL'!S443</f>
        <v>0</v>
      </c>
      <c r="N440" s="86">
        <f>'RESUMEN TOTAL'!T443</f>
        <v>0</v>
      </c>
      <c r="O440" s="86">
        <f>'RESUMEN TOTAL'!U443</f>
        <v>0</v>
      </c>
      <c r="P440" s="86">
        <f>'RESUMEN TOTAL'!V443</f>
        <v>0</v>
      </c>
      <c r="Q440" s="86">
        <f>'RESUMEN TOTAL'!W443</f>
        <v>0</v>
      </c>
      <c r="R440" s="86">
        <f>'RESUMEN TOTAL'!X443</f>
        <v>0</v>
      </c>
      <c r="S440" s="86">
        <f>'RESUMEN TOTAL'!Y443</f>
        <v>0</v>
      </c>
      <c r="T440" s="86">
        <f>'RESUMEN TOTAL'!Z443</f>
        <v>0</v>
      </c>
      <c r="U440" s="86">
        <f>'RESUMEN TOTAL'!AA443</f>
        <v>0</v>
      </c>
      <c r="V440" s="86">
        <f>'RESUMEN TOTAL'!AB443</f>
        <v>0</v>
      </c>
      <c r="W440" s="86">
        <f>'RESUMEN TOTAL'!AC443</f>
        <v>0</v>
      </c>
      <c r="X440" s="86">
        <f>'RESUMEN TOTAL'!AD443</f>
        <v>0</v>
      </c>
      <c r="Y440" s="86">
        <f>'RESUMEN TOTAL'!AE443</f>
        <v>0</v>
      </c>
      <c r="Z440" s="86">
        <f>'RESUMEN TOTAL'!AF443</f>
        <v>0</v>
      </c>
      <c r="AA440" s="86">
        <f>'RESUMEN TOTAL'!AG443</f>
        <v>0</v>
      </c>
      <c r="AB440" s="86">
        <f>'RESUMEN TOTAL'!AH443</f>
        <v>0</v>
      </c>
      <c r="AC440" s="86">
        <f>'RESUMEN TOTAL'!AI443</f>
        <v>0</v>
      </c>
      <c r="AD440" s="86">
        <f>'RESUMEN TOTAL'!AJ443</f>
        <v>0</v>
      </c>
      <c r="AE440" s="86">
        <f>'RESUMEN TOTAL'!AK443</f>
        <v>0</v>
      </c>
      <c r="AF440" s="86">
        <f>'RESUMEN TOTAL'!AL443</f>
        <v>0</v>
      </c>
      <c r="AG440" s="86">
        <f>'RESUMEN TOTAL'!AM443</f>
        <v>0</v>
      </c>
      <c r="AH440" s="86">
        <f>'RESUMEN TOTAL'!AN443</f>
        <v>0</v>
      </c>
      <c r="AI440" s="86">
        <f>'RESUMEN TOTAL'!AO443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TOTAL'!A444</f>
        <v>VILLA MONICA NUEVA</v>
      </c>
      <c r="B441" t="str">
        <f>'RESUMEN TOTAL'!B444</f>
        <v>VMO 03 (fija 1)</v>
      </c>
      <c r="C441" t="str">
        <f>'RESUMEN TOTAL'!D444</f>
        <v>EVA PERON E/ OROÑO Y 734 A</v>
      </c>
      <c r="D441" s="33" t="str">
        <f>'RESUMEN TOTAL'!E444</f>
        <v>Fija</v>
      </c>
      <c r="E441" s="33" t="str">
        <f>'RESUMEN TOTAL'!F444</f>
        <v>Fibra Optica</v>
      </c>
      <c r="F441" s="86">
        <f>'RESUMEN TOTAL'!L444</f>
        <v>0</v>
      </c>
      <c r="G441" s="86">
        <f>'RESUMEN TOTAL'!M444</f>
        <v>0</v>
      </c>
      <c r="H441" s="86">
        <f>'RESUMEN TOTAL'!N444</f>
        <v>0</v>
      </c>
      <c r="I441" s="86">
        <f>'RESUMEN TOTAL'!O444</f>
        <v>0</v>
      </c>
      <c r="J441" s="86">
        <f>'RESUMEN TOTAL'!P444</f>
        <v>0</v>
      </c>
      <c r="K441" s="86">
        <f>'RESUMEN TOTAL'!Q444</f>
        <v>0</v>
      </c>
      <c r="L441" s="86">
        <f>'RESUMEN TOTAL'!R444</f>
        <v>0</v>
      </c>
      <c r="M441" s="86">
        <f>'RESUMEN TOTAL'!S444</f>
        <v>0</v>
      </c>
      <c r="N441" s="86">
        <f>'RESUMEN TOTAL'!T444</f>
        <v>0</v>
      </c>
      <c r="O441" s="86">
        <f>'RESUMEN TOTAL'!U444</f>
        <v>0</v>
      </c>
      <c r="P441" s="86">
        <f>'RESUMEN TOTAL'!V444</f>
        <v>0</v>
      </c>
      <c r="Q441" s="86">
        <f>'RESUMEN TOTAL'!W444</f>
        <v>0</v>
      </c>
      <c r="R441" s="86">
        <f>'RESUMEN TOTAL'!X444</f>
        <v>0</v>
      </c>
      <c r="S441" s="86">
        <f>'RESUMEN TOTAL'!Y444</f>
        <v>0</v>
      </c>
      <c r="T441" s="86">
        <f>'RESUMEN TOTAL'!Z444</f>
        <v>0</v>
      </c>
      <c r="U441" s="86">
        <f>'RESUMEN TOTAL'!AA444</f>
        <v>0</v>
      </c>
      <c r="V441" s="86">
        <f>'RESUMEN TOTAL'!AB444</f>
        <v>0</v>
      </c>
      <c r="W441" s="86">
        <f>'RESUMEN TOTAL'!AC444</f>
        <v>0</v>
      </c>
      <c r="X441" s="86">
        <f>'RESUMEN TOTAL'!AD444</f>
        <v>0</v>
      </c>
      <c r="Y441" s="86">
        <f>'RESUMEN TOTAL'!AE444</f>
        <v>0</v>
      </c>
      <c r="Z441" s="86">
        <f>'RESUMEN TOTAL'!AF444</f>
        <v>0</v>
      </c>
      <c r="AA441" s="86">
        <f>'RESUMEN TOTAL'!AG444</f>
        <v>0</v>
      </c>
      <c r="AB441" s="86">
        <f>'RESUMEN TOTAL'!AH444</f>
        <v>0</v>
      </c>
      <c r="AC441" s="86">
        <f>'RESUMEN TOTAL'!AI444</f>
        <v>0</v>
      </c>
      <c r="AD441" s="86">
        <f>'RESUMEN TOTAL'!AJ444</f>
        <v>0</v>
      </c>
      <c r="AE441" s="86">
        <f>'RESUMEN TOTAL'!AK444</f>
        <v>0</v>
      </c>
      <c r="AF441" s="86">
        <f>'RESUMEN TOTAL'!AL444</f>
        <v>0</v>
      </c>
      <c r="AG441" s="86">
        <f>'RESUMEN TOTAL'!AM444</f>
        <v>0</v>
      </c>
      <c r="AH441" s="86">
        <f>'RESUMEN TOTAL'!AN444</f>
        <v>0</v>
      </c>
      <c r="AI441" s="86">
        <f>'RESUMEN TOTAL'!AO444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TOTAL'!A445</f>
        <v>VILLA MONICA NUEVA</v>
      </c>
      <c r="B442" t="str">
        <f>'RESUMEN TOTAL'!B445</f>
        <v>VMO 04 (fija 2)</v>
      </c>
      <c r="C442" t="str">
        <f>'RESUMEN TOTAL'!D445</f>
        <v>EVA PERON E/ OROÑO Y 734 A</v>
      </c>
      <c r="D442" s="33" t="str">
        <f>'RESUMEN TOTAL'!E445</f>
        <v>Fija</v>
      </c>
      <c r="E442" s="33" t="str">
        <f>'RESUMEN TOTAL'!F445</f>
        <v>Fibra Optica</v>
      </c>
      <c r="F442" s="86">
        <f>'RESUMEN TOTAL'!L445</f>
        <v>0</v>
      </c>
      <c r="G442" s="86">
        <f>'RESUMEN TOTAL'!M445</f>
        <v>0</v>
      </c>
      <c r="H442" s="86">
        <f>'RESUMEN TOTAL'!N445</f>
        <v>0</v>
      </c>
      <c r="I442" s="86">
        <f>'RESUMEN TOTAL'!O445</f>
        <v>0</v>
      </c>
      <c r="J442" s="86">
        <f>'RESUMEN TOTAL'!P445</f>
        <v>0</v>
      </c>
      <c r="K442" s="86">
        <f>'RESUMEN TOTAL'!Q445</f>
        <v>0</v>
      </c>
      <c r="L442" s="86">
        <f>'RESUMEN TOTAL'!R445</f>
        <v>0</v>
      </c>
      <c r="M442" s="86">
        <f>'RESUMEN TOTAL'!S445</f>
        <v>0</v>
      </c>
      <c r="N442" s="86">
        <f>'RESUMEN TOTAL'!T445</f>
        <v>0</v>
      </c>
      <c r="O442" s="86">
        <f>'RESUMEN TOTAL'!U445</f>
        <v>0</v>
      </c>
      <c r="P442" s="86">
        <f>'RESUMEN TOTAL'!V445</f>
        <v>0</v>
      </c>
      <c r="Q442" s="86">
        <f>'RESUMEN TOTAL'!W445</f>
        <v>0</v>
      </c>
      <c r="R442" s="86">
        <f>'RESUMEN TOTAL'!X445</f>
        <v>0</v>
      </c>
      <c r="S442" s="86">
        <f>'RESUMEN TOTAL'!Y445</f>
        <v>0</v>
      </c>
      <c r="T442" s="86">
        <f>'RESUMEN TOTAL'!Z445</f>
        <v>0</v>
      </c>
      <c r="U442" s="86">
        <f>'RESUMEN TOTAL'!AA445</f>
        <v>0</v>
      </c>
      <c r="V442" s="86">
        <f>'RESUMEN TOTAL'!AB445</f>
        <v>0</v>
      </c>
      <c r="W442" s="86">
        <f>'RESUMEN TOTAL'!AC445</f>
        <v>0</v>
      </c>
      <c r="X442" s="86">
        <f>'RESUMEN TOTAL'!AD445</f>
        <v>0</v>
      </c>
      <c r="Y442" s="86">
        <f>'RESUMEN TOTAL'!AE445</f>
        <v>0</v>
      </c>
      <c r="Z442" s="86">
        <f>'RESUMEN TOTAL'!AF445</f>
        <v>0</v>
      </c>
      <c r="AA442" s="86">
        <f>'RESUMEN TOTAL'!AG445</f>
        <v>0</v>
      </c>
      <c r="AB442" s="86">
        <f>'RESUMEN TOTAL'!AH445</f>
        <v>0</v>
      </c>
      <c r="AC442" s="86">
        <f>'RESUMEN TOTAL'!AI445</f>
        <v>0</v>
      </c>
      <c r="AD442" s="86">
        <f>'RESUMEN TOTAL'!AJ445</f>
        <v>0</v>
      </c>
      <c r="AE442" s="86">
        <f>'RESUMEN TOTAL'!AK445</f>
        <v>0</v>
      </c>
      <c r="AF442" s="86">
        <f>'RESUMEN TOTAL'!AL445</f>
        <v>0</v>
      </c>
      <c r="AG442" s="86">
        <f>'RESUMEN TOTAL'!AM445</f>
        <v>0</v>
      </c>
      <c r="AH442" s="86">
        <f>'RESUMEN TOTAL'!AN445</f>
        <v>0</v>
      </c>
      <c r="AI442" s="86">
        <f>'RESUMEN TOTAL'!AO445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TOTAL'!A446</f>
        <v>VILLA MONICA NUEVA</v>
      </c>
      <c r="B443" t="str">
        <f>'RESUMEN TOTAL'!B446</f>
        <v>VMO 05</v>
      </c>
      <c r="C443" t="str">
        <f>'RESUMEN TOTAL'!D446</f>
        <v>OROÑO Y EVA PERON</v>
      </c>
      <c r="D443" s="33" t="str">
        <f>'RESUMEN TOTAL'!E446</f>
        <v>DOMO</v>
      </c>
      <c r="E443" s="33" t="str">
        <f>'RESUMEN TOTAL'!F446</f>
        <v>Fibra Optica</v>
      </c>
      <c r="F443" s="86" t="str">
        <f>'RESUMEN TOTAL'!L446</f>
        <v>APAGADO</v>
      </c>
      <c r="G443" s="86" t="str">
        <f>'RESUMEN TOTAL'!M446</f>
        <v>APAGADO</v>
      </c>
      <c r="H443" s="86" t="str">
        <f>'RESUMEN TOTAL'!N446</f>
        <v>APAGADO</v>
      </c>
      <c r="I443" s="86">
        <f>'RESUMEN TOTAL'!O446</f>
        <v>0</v>
      </c>
      <c r="J443" s="86">
        <f>'RESUMEN TOTAL'!P446</f>
        <v>0</v>
      </c>
      <c r="K443" s="86">
        <f>'RESUMEN TOTAL'!Q446</f>
        <v>0</v>
      </c>
      <c r="L443" s="86">
        <f>'RESUMEN TOTAL'!R446</f>
        <v>0</v>
      </c>
      <c r="M443" s="86">
        <f>'RESUMEN TOTAL'!S446</f>
        <v>0</v>
      </c>
      <c r="N443" s="86">
        <f>'RESUMEN TOTAL'!T446</f>
        <v>0</v>
      </c>
      <c r="O443" s="86">
        <f>'RESUMEN TOTAL'!U446</f>
        <v>0</v>
      </c>
      <c r="P443" s="86">
        <f>'RESUMEN TOTAL'!V446</f>
        <v>0</v>
      </c>
      <c r="Q443" s="86">
        <f>'RESUMEN TOTAL'!W446</f>
        <v>0</v>
      </c>
      <c r="R443" s="86">
        <f>'RESUMEN TOTAL'!X446</f>
        <v>0</v>
      </c>
      <c r="S443" s="86">
        <f>'RESUMEN TOTAL'!Y446</f>
        <v>0</v>
      </c>
      <c r="T443" s="86">
        <f>'RESUMEN TOTAL'!Z446</f>
        <v>0</v>
      </c>
      <c r="U443" s="86">
        <f>'RESUMEN TOTAL'!AA446</f>
        <v>0</v>
      </c>
      <c r="V443" s="86">
        <f>'RESUMEN TOTAL'!AB446</f>
        <v>0</v>
      </c>
      <c r="W443" s="86">
        <f>'RESUMEN TOTAL'!AC446</f>
        <v>0</v>
      </c>
      <c r="X443" s="86">
        <f>'RESUMEN TOTAL'!AD446</f>
        <v>0</v>
      </c>
      <c r="Y443" s="86">
        <f>'RESUMEN TOTAL'!AE446</f>
        <v>0</v>
      </c>
      <c r="Z443" s="86">
        <f>'RESUMEN TOTAL'!AF446</f>
        <v>0</v>
      </c>
      <c r="AA443" s="86">
        <f>'RESUMEN TOTAL'!AG446</f>
        <v>0</v>
      </c>
      <c r="AB443" s="86">
        <f>'RESUMEN TOTAL'!AH446</f>
        <v>0</v>
      </c>
      <c r="AC443" s="86">
        <f>'RESUMEN TOTAL'!AI446</f>
        <v>0</v>
      </c>
      <c r="AD443" s="86">
        <f>'RESUMEN TOTAL'!AJ446</f>
        <v>0</v>
      </c>
      <c r="AE443" s="86">
        <f>'RESUMEN TOTAL'!AK446</f>
        <v>0</v>
      </c>
      <c r="AF443" s="86">
        <f>'RESUMEN TOTAL'!AL446</f>
        <v>0</v>
      </c>
      <c r="AG443" s="86">
        <f>'RESUMEN TOTAL'!AM446</f>
        <v>0</v>
      </c>
      <c r="AH443" s="86">
        <f>'RESUMEN TOTAL'!AN446</f>
        <v>0</v>
      </c>
      <c r="AI443" s="86">
        <f>'RESUMEN TOTAL'!AO446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TOTAL'!A447</f>
        <v>VILLA MONICA NUEVA</v>
      </c>
      <c r="B444" t="str">
        <f>'RESUMEN TOTAL'!B447</f>
        <v>VMO01</v>
      </c>
      <c r="C444" t="str">
        <f>'RESUMEN TOTAL'!D447</f>
        <v>Eva Peron y Monseñor de las Casas</v>
      </c>
      <c r="D444" s="33" t="str">
        <f>'RESUMEN TOTAL'!E447</f>
        <v>DOMO</v>
      </c>
      <c r="E444" s="33" t="str">
        <f>'RESUMEN TOTAL'!F447</f>
        <v>Fibra Optica</v>
      </c>
      <c r="F444" s="86">
        <f>'RESUMEN TOTAL'!L447</f>
        <v>0</v>
      </c>
      <c r="G444" s="86">
        <f>'RESUMEN TOTAL'!M447</f>
        <v>0</v>
      </c>
      <c r="H444" s="86">
        <f>'RESUMEN TOTAL'!N447</f>
        <v>0</v>
      </c>
      <c r="I444" s="86">
        <f>'RESUMEN TOTAL'!O447</f>
        <v>0</v>
      </c>
      <c r="J444" s="86">
        <f>'RESUMEN TOTAL'!P447</f>
        <v>0</v>
      </c>
      <c r="K444" s="86">
        <f>'RESUMEN TOTAL'!Q447</f>
        <v>0</v>
      </c>
      <c r="L444" s="86">
        <f>'RESUMEN TOTAL'!R447</f>
        <v>0</v>
      </c>
      <c r="M444" s="86">
        <f>'RESUMEN TOTAL'!S447</f>
        <v>0</v>
      </c>
      <c r="N444" s="86">
        <f>'RESUMEN TOTAL'!T447</f>
        <v>0</v>
      </c>
      <c r="O444" s="86">
        <f>'RESUMEN TOTAL'!U447</f>
        <v>0</v>
      </c>
      <c r="P444" s="86">
        <f>'RESUMEN TOTAL'!V447</f>
        <v>0</v>
      </c>
      <c r="Q444" s="86">
        <f>'RESUMEN TOTAL'!W447</f>
        <v>0</v>
      </c>
      <c r="R444" s="86">
        <f>'RESUMEN TOTAL'!X447</f>
        <v>0</v>
      </c>
      <c r="S444" s="86">
        <f>'RESUMEN TOTAL'!Y447</f>
        <v>0</v>
      </c>
      <c r="T444" s="86">
        <f>'RESUMEN TOTAL'!Z447</f>
        <v>0</v>
      </c>
      <c r="U444" s="86">
        <f>'RESUMEN TOTAL'!AA447</f>
        <v>0</v>
      </c>
      <c r="V444" s="86">
        <f>'RESUMEN TOTAL'!AB447</f>
        <v>0</v>
      </c>
      <c r="W444" s="86">
        <f>'RESUMEN TOTAL'!AC447</f>
        <v>0</v>
      </c>
      <c r="X444" s="86">
        <f>'RESUMEN TOTAL'!AD447</f>
        <v>0</v>
      </c>
      <c r="Y444" s="86">
        <f>'RESUMEN TOTAL'!AE447</f>
        <v>0</v>
      </c>
      <c r="Z444" s="86">
        <f>'RESUMEN TOTAL'!AF447</f>
        <v>0</v>
      </c>
      <c r="AA444" s="86">
        <f>'RESUMEN TOTAL'!AG447</f>
        <v>0</v>
      </c>
      <c r="AB444" s="86">
        <f>'RESUMEN TOTAL'!AH447</f>
        <v>0</v>
      </c>
      <c r="AC444" s="86">
        <f>'RESUMEN TOTAL'!AI447</f>
        <v>0</v>
      </c>
      <c r="AD444" s="86">
        <f>'RESUMEN TOTAL'!AJ447</f>
        <v>0</v>
      </c>
      <c r="AE444" s="86">
        <f>'RESUMEN TOTAL'!AK447</f>
        <v>0</v>
      </c>
      <c r="AF444" s="86">
        <f>'RESUMEN TOTAL'!AL447</f>
        <v>0</v>
      </c>
      <c r="AG444" s="86">
        <f>'RESUMEN TOTAL'!AM447</f>
        <v>0</v>
      </c>
      <c r="AH444" s="86">
        <f>'RESUMEN TOTAL'!AN447</f>
        <v>0</v>
      </c>
      <c r="AI444" s="86">
        <f>'RESUMEN TOTAL'!AO447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TOTAL'!A448</f>
        <v>VILLA MONICA VIEJA</v>
      </c>
      <c r="B445" t="str">
        <f>'RESUMEN TOTAL'!B448</f>
        <v>VMOV01 (fija 1)</v>
      </c>
      <c r="C445" t="str">
        <f>'RESUMEN TOTAL'!D448</f>
        <v>ATENAS E/ CAFFERATA Y ALEMANIA</v>
      </c>
      <c r="D445" s="33" t="str">
        <f>'RESUMEN TOTAL'!E448</f>
        <v>Fija</v>
      </c>
      <c r="E445" s="33" t="str">
        <f>'RESUMEN TOTAL'!F448</f>
        <v>Fibra Optica</v>
      </c>
      <c r="F445" s="86">
        <f>'RESUMEN TOTAL'!L448</f>
        <v>0</v>
      </c>
      <c r="G445" s="86">
        <f>'RESUMEN TOTAL'!M448</f>
        <v>0</v>
      </c>
      <c r="H445" s="86">
        <f>'RESUMEN TOTAL'!N448</f>
        <v>0</v>
      </c>
      <c r="I445" s="86">
        <f>'RESUMEN TOTAL'!O448</f>
        <v>0</v>
      </c>
      <c r="J445" s="86">
        <f>'RESUMEN TOTAL'!P448</f>
        <v>0</v>
      </c>
      <c r="K445" s="86">
        <f>'RESUMEN TOTAL'!Q448</f>
        <v>0</v>
      </c>
      <c r="L445" s="86">
        <f>'RESUMEN TOTAL'!R448</f>
        <v>0</v>
      </c>
      <c r="M445" s="86">
        <f>'RESUMEN TOTAL'!S448</f>
        <v>0</v>
      </c>
      <c r="N445" s="86">
        <f>'RESUMEN TOTAL'!T448</f>
        <v>0</v>
      </c>
      <c r="O445" s="86">
        <f>'RESUMEN TOTAL'!U448</f>
        <v>0</v>
      </c>
      <c r="P445" s="86">
        <f>'RESUMEN TOTAL'!V448</f>
        <v>0</v>
      </c>
      <c r="Q445" s="86">
        <f>'RESUMEN TOTAL'!W448</f>
        <v>0</v>
      </c>
      <c r="R445" s="86">
        <f>'RESUMEN TOTAL'!X448</f>
        <v>0</v>
      </c>
      <c r="S445" s="86">
        <f>'RESUMEN TOTAL'!Y448</f>
        <v>0</v>
      </c>
      <c r="T445" s="86">
        <f>'RESUMEN TOTAL'!Z448</f>
        <v>0</v>
      </c>
      <c r="U445" s="86">
        <f>'RESUMEN TOTAL'!AA448</f>
        <v>0</v>
      </c>
      <c r="V445" s="86">
        <f>'RESUMEN TOTAL'!AB448</f>
        <v>0</v>
      </c>
      <c r="W445" s="86">
        <f>'RESUMEN TOTAL'!AC448</f>
        <v>0</v>
      </c>
      <c r="X445" s="86">
        <f>'RESUMEN TOTAL'!AD448</f>
        <v>0</v>
      </c>
      <c r="Y445" s="86">
        <f>'RESUMEN TOTAL'!AE448</f>
        <v>0</v>
      </c>
      <c r="Z445" s="86">
        <f>'RESUMEN TOTAL'!AF448</f>
        <v>0</v>
      </c>
      <c r="AA445" s="86">
        <f>'RESUMEN TOTAL'!AG448</f>
        <v>0</v>
      </c>
      <c r="AB445" s="86">
        <f>'RESUMEN TOTAL'!AH448</f>
        <v>0</v>
      </c>
      <c r="AC445" s="86">
        <f>'RESUMEN TOTAL'!AI448</f>
        <v>0</v>
      </c>
      <c r="AD445" s="86">
        <f>'RESUMEN TOTAL'!AJ448</f>
        <v>0</v>
      </c>
      <c r="AE445" s="86">
        <f>'RESUMEN TOTAL'!AK448</f>
        <v>0</v>
      </c>
      <c r="AF445" s="86">
        <f>'RESUMEN TOTAL'!AL448</f>
        <v>0</v>
      </c>
      <c r="AG445" s="86">
        <f>'RESUMEN TOTAL'!AM448</f>
        <v>0</v>
      </c>
      <c r="AH445" s="86">
        <f>'RESUMEN TOTAL'!AN448</f>
        <v>0</v>
      </c>
      <c r="AI445" s="86">
        <f>'RESUMEN TOTAL'!AO448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TOTAL'!A449</f>
        <v>VILLA MONICA VIEJA</v>
      </c>
      <c r="B446" t="str">
        <f>'RESUMEN TOTAL'!B449</f>
        <v>VMOV 02 (fija 2)</v>
      </c>
      <c r="C446" t="str">
        <f>'RESUMEN TOTAL'!D449</f>
        <v>ATENAS E/ CAFFERATA Y ALEMANIA</v>
      </c>
      <c r="D446" s="33" t="str">
        <f>'RESUMEN TOTAL'!E449</f>
        <v>Fija</v>
      </c>
      <c r="E446" s="33" t="str">
        <f>'RESUMEN TOTAL'!F449</f>
        <v>Fibra Optica</v>
      </c>
      <c r="F446" s="86">
        <f>'RESUMEN TOTAL'!L449</f>
        <v>0</v>
      </c>
      <c r="G446" s="86">
        <f>'RESUMEN TOTAL'!M449</f>
        <v>0</v>
      </c>
      <c r="H446" s="86">
        <f>'RESUMEN TOTAL'!N449</f>
        <v>0</v>
      </c>
      <c r="I446" s="86">
        <f>'RESUMEN TOTAL'!O449</f>
        <v>0</v>
      </c>
      <c r="J446" s="86">
        <f>'RESUMEN TOTAL'!P449</f>
        <v>0</v>
      </c>
      <c r="K446" s="86">
        <f>'RESUMEN TOTAL'!Q449</f>
        <v>0</v>
      </c>
      <c r="L446" s="86">
        <f>'RESUMEN TOTAL'!R449</f>
        <v>0</v>
      </c>
      <c r="M446" s="86">
        <f>'RESUMEN TOTAL'!S449</f>
        <v>0</v>
      </c>
      <c r="N446" s="86">
        <f>'RESUMEN TOTAL'!T449</f>
        <v>0</v>
      </c>
      <c r="O446" s="86">
        <f>'RESUMEN TOTAL'!U449</f>
        <v>0</v>
      </c>
      <c r="P446" s="86">
        <f>'RESUMEN TOTAL'!V449</f>
        <v>0</v>
      </c>
      <c r="Q446" s="86">
        <f>'RESUMEN TOTAL'!W449</f>
        <v>0</v>
      </c>
      <c r="R446" s="86">
        <f>'RESUMEN TOTAL'!X449</f>
        <v>0</v>
      </c>
      <c r="S446" s="86">
        <f>'RESUMEN TOTAL'!Y449</f>
        <v>0</v>
      </c>
      <c r="T446" s="86">
        <f>'RESUMEN TOTAL'!Z449</f>
        <v>0</v>
      </c>
      <c r="U446" s="86">
        <f>'RESUMEN TOTAL'!AA449</f>
        <v>0</v>
      </c>
      <c r="V446" s="86">
        <f>'RESUMEN TOTAL'!AB449</f>
        <v>0</v>
      </c>
      <c r="W446" s="86">
        <f>'RESUMEN TOTAL'!AC449</f>
        <v>0</v>
      </c>
      <c r="X446" s="86">
        <f>'RESUMEN TOTAL'!AD449</f>
        <v>0</v>
      </c>
      <c r="Y446" s="86">
        <f>'RESUMEN TOTAL'!AE449</f>
        <v>0</v>
      </c>
      <c r="Z446" s="86">
        <f>'RESUMEN TOTAL'!AF449</f>
        <v>0</v>
      </c>
      <c r="AA446" s="86">
        <f>'RESUMEN TOTAL'!AG449</f>
        <v>0</v>
      </c>
      <c r="AB446" s="86">
        <f>'RESUMEN TOTAL'!AH449</f>
        <v>0</v>
      </c>
      <c r="AC446" s="86">
        <f>'RESUMEN TOTAL'!AI449</f>
        <v>0</v>
      </c>
      <c r="AD446" s="86">
        <f>'RESUMEN TOTAL'!AJ449</f>
        <v>0</v>
      </c>
      <c r="AE446" s="86">
        <f>'RESUMEN TOTAL'!AK449</f>
        <v>0</v>
      </c>
      <c r="AF446" s="86">
        <f>'RESUMEN TOTAL'!AL449</f>
        <v>0</v>
      </c>
      <c r="AG446" s="86">
        <f>'RESUMEN TOTAL'!AM449</f>
        <v>0</v>
      </c>
      <c r="AH446" s="86">
        <f>'RESUMEN TOTAL'!AN449</f>
        <v>0</v>
      </c>
      <c r="AI446" s="86">
        <f>'RESUMEN TOTAL'!AO449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TOTAL'!A450</f>
        <v>VILLA MONICA VIEJA</v>
      </c>
      <c r="B447" t="str">
        <f>'RESUMEN TOTAL'!B450</f>
        <v>VMOV 03 (fija 1)</v>
      </c>
      <c r="C447" t="str">
        <f>'RESUMEN TOTAL'!D450</f>
        <v>ROMA E/ HOLANDA Y CAFFERATA</v>
      </c>
      <c r="D447" s="33" t="str">
        <f>'RESUMEN TOTAL'!E450</f>
        <v>Fija</v>
      </c>
      <c r="E447" s="33" t="str">
        <f>'RESUMEN TOTAL'!F450</f>
        <v>Fibra Optica</v>
      </c>
      <c r="F447" s="86">
        <f>'RESUMEN TOTAL'!L450</f>
        <v>0</v>
      </c>
      <c r="G447" s="86">
        <f>'RESUMEN TOTAL'!M450</f>
        <v>0</v>
      </c>
      <c r="H447" s="86">
        <f>'RESUMEN TOTAL'!N450</f>
        <v>0</v>
      </c>
      <c r="I447" s="86">
        <f>'RESUMEN TOTAL'!O450</f>
        <v>0</v>
      </c>
      <c r="J447" s="86">
        <f>'RESUMEN TOTAL'!P450</f>
        <v>0</v>
      </c>
      <c r="K447" s="86">
        <f>'RESUMEN TOTAL'!Q450</f>
        <v>0</v>
      </c>
      <c r="L447" s="86">
        <f>'RESUMEN TOTAL'!R450</f>
        <v>0</v>
      </c>
      <c r="M447" s="86">
        <f>'RESUMEN TOTAL'!S450</f>
        <v>0</v>
      </c>
      <c r="N447" s="86">
        <f>'RESUMEN TOTAL'!T450</f>
        <v>0</v>
      </c>
      <c r="O447" s="86">
        <f>'RESUMEN TOTAL'!U450</f>
        <v>0</v>
      </c>
      <c r="P447" s="86">
        <f>'RESUMEN TOTAL'!V450</f>
        <v>0</v>
      </c>
      <c r="Q447" s="86">
        <f>'RESUMEN TOTAL'!W450</f>
        <v>0</v>
      </c>
      <c r="R447" s="86">
        <f>'RESUMEN TOTAL'!X450</f>
        <v>0</v>
      </c>
      <c r="S447" s="86">
        <f>'RESUMEN TOTAL'!Y450</f>
        <v>0</v>
      </c>
      <c r="T447" s="86">
        <f>'RESUMEN TOTAL'!Z450</f>
        <v>0</v>
      </c>
      <c r="U447" s="86">
        <f>'RESUMEN TOTAL'!AA450</f>
        <v>0</v>
      </c>
      <c r="V447" s="86">
        <f>'RESUMEN TOTAL'!AB450</f>
        <v>0</v>
      </c>
      <c r="W447" s="86">
        <f>'RESUMEN TOTAL'!AC450</f>
        <v>0</v>
      </c>
      <c r="X447" s="86">
        <f>'RESUMEN TOTAL'!AD450</f>
        <v>0</v>
      </c>
      <c r="Y447" s="86">
        <f>'RESUMEN TOTAL'!AE450</f>
        <v>0</v>
      </c>
      <c r="Z447" s="86">
        <f>'RESUMEN TOTAL'!AF450</f>
        <v>0</v>
      </c>
      <c r="AA447" s="86">
        <f>'RESUMEN TOTAL'!AG450</f>
        <v>0</v>
      </c>
      <c r="AB447" s="86">
        <f>'RESUMEN TOTAL'!AH450</f>
        <v>0</v>
      </c>
      <c r="AC447" s="86">
        <f>'RESUMEN TOTAL'!AI450</f>
        <v>0</v>
      </c>
      <c r="AD447" s="86">
        <f>'RESUMEN TOTAL'!AJ450</f>
        <v>0</v>
      </c>
      <c r="AE447" s="86">
        <f>'RESUMEN TOTAL'!AK450</f>
        <v>0</v>
      </c>
      <c r="AF447" s="86">
        <f>'RESUMEN TOTAL'!AL450</f>
        <v>0</v>
      </c>
      <c r="AG447" s="86">
        <f>'RESUMEN TOTAL'!AM450</f>
        <v>0</v>
      </c>
      <c r="AH447" s="86">
        <f>'RESUMEN TOTAL'!AN450</f>
        <v>0</v>
      </c>
      <c r="AI447" s="86">
        <f>'RESUMEN TOTAL'!AO450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TOTAL'!A451</f>
        <v>VILLA MONICA VIEJA</v>
      </c>
      <c r="B448" t="str">
        <f>'RESUMEN TOTAL'!B451</f>
        <v>VMOV04 (fija 2)</v>
      </c>
      <c r="C448" t="str">
        <f>'RESUMEN TOTAL'!D451</f>
        <v>ROMA E/ HOLANDA Y CAFFERATA</v>
      </c>
      <c r="D448" s="33" t="str">
        <f>'RESUMEN TOTAL'!E451</f>
        <v>Fija</v>
      </c>
      <c r="E448" s="33" t="str">
        <f>'RESUMEN TOTAL'!F451</f>
        <v>Fibra Optica</v>
      </c>
      <c r="F448" s="86">
        <f>'RESUMEN TOTAL'!L451</f>
        <v>0</v>
      </c>
      <c r="G448" s="86">
        <f>'RESUMEN TOTAL'!M451</f>
        <v>0</v>
      </c>
      <c r="H448" s="86">
        <f>'RESUMEN TOTAL'!N451</f>
        <v>0</v>
      </c>
      <c r="I448" s="86">
        <f>'RESUMEN TOTAL'!O451</f>
        <v>0</v>
      </c>
      <c r="J448" s="86">
        <f>'RESUMEN TOTAL'!P451</f>
        <v>0</v>
      </c>
      <c r="K448" s="86">
        <f>'RESUMEN TOTAL'!Q451</f>
        <v>0</v>
      </c>
      <c r="L448" s="86">
        <f>'RESUMEN TOTAL'!R451</f>
        <v>0</v>
      </c>
      <c r="M448" s="86">
        <f>'RESUMEN TOTAL'!S451</f>
        <v>0</v>
      </c>
      <c r="N448" s="86">
        <f>'RESUMEN TOTAL'!T451</f>
        <v>0</v>
      </c>
      <c r="O448" s="86">
        <f>'RESUMEN TOTAL'!U451</f>
        <v>0</v>
      </c>
      <c r="P448" s="86">
        <f>'RESUMEN TOTAL'!V451</f>
        <v>0</v>
      </c>
      <c r="Q448" s="86">
        <f>'RESUMEN TOTAL'!W451</f>
        <v>0</v>
      </c>
      <c r="R448" s="86">
        <f>'RESUMEN TOTAL'!X451</f>
        <v>0</v>
      </c>
      <c r="S448" s="86">
        <f>'RESUMEN TOTAL'!Y451</f>
        <v>0</v>
      </c>
      <c r="T448" s="86">
        <f>'RESUMEN TOTAL'!Z451</f>
        <v>0</v>
      </c>
      <c r="U448" s="86">
        <f>'RESUMEN TOTAL'!AA451</f>
        <v>0</v>
      </c>
      <c r="V448" s="86">
        <f>'RESUMEN TOTAL'!AB451</f>
        <v>0</v>
      </c>
      <c r="W448" s="86">
        <f>'RESUMEN TOTAL'!AC451</f>
        <v>0</v>
      </c>
      <c r="X448" s="86">
        <f>'RESUMEN TOTAL'!AD451</f>
        <v>0</v>
      </c>
      <c r="Y448" s="86">
        <f>'RESUMEN TOTAL'!AE451</f>
        <v>0</v>
      </c>
      <c r="Z448" s="86">
        <f>'RESUMEN TOTAL'!AF451</f>
        <v>0</v>
      </c>
      <c r="AA448" s="86">
        <f>'RESUMEN TOTAL'!AG451</f>
        <v>0</v>
      </c>
      <c r="AB448" s="86">
        <f>'RESUMEN TOTAL'!AH451</f>
        <v>0</v>
      </c>
      <c r="AC448" s="86">
        <f>'RESUMEN TOTAL'!AI451</f>
        <v>0</v>
      </c>
      <c r="AD448" s="86">
        <f>'RESUMEN TOTAL'!AJ451</f>
        <v>0</v>
      </c>
      <c r="AE448" s="86">
        <f>'RESUMEN TOTAL'!AK451</f>
        <v>0</v>
      </c>
      <c r="AF448" s="86">
        <f>'RESUMEN TOTAL'!AL451</f>
        <v>0</v>
      </c>
      <c r="AG448" s="86">
        <f>'RESUMEN TOTAL'!AM451</f>
        <v>0</v>
      </c>
      <c r="AH448" s="86">
        <f>'RESUMEN TOTAL'!AN451</f>
        <v>0</v>
      </c>
      <c r="AI448" s="86">
        <f>'RESUMEN TOTAL'!AO451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TOTAL'!A452</f>
        <v>VILLA SAN LUIS</v>
      </c>
      <c r="B449" t="str">
        <f>'RESUMEN TOTAL'!B452</f>
        <v>VSL 01</v>
      </c>
      <c r="C449" t="str">
        <f>'RESUMEN TOTAL'!D452</f>
        <v>AV. HUDSON Y CACHEUTA</v>
      </c>
      <c r="D449" s="33" t="str">
        <f>'RESUMEN TOTAL'!E452</f>
        <v>DOMO</v>
      </c>
      <c r="E449" s="33" t="str">
        <f>'RESUMEN TOTAL'!F452</f>
        <v>Fibra Optica</v>
      </c>
      <c r="F449" s="86">
        <f>'RESUMEN TOTAL'!L452</f>
        <v>0</v>
      </c>
      <c r="G449" s="86">
        <f>'RESUMEN TOTAL'!M452</f>
        <v>0</v>
      </c>
      <c r="H449" s="86">
        <f>'RESUMEN TOTAL'!N452</f>
        <v>0</v>
      </c>
      <c r="I449" s="86">
        <f>'RESUMEN TOTAL'!O452</f>
        <v>0</v>
      </c>
      <c r="J449" s="86">
        <f>'RESUMEN TOTAL'!P452</f>
        <v>0</v>
      </c>
      <c r="K449" s="86">
        <f>'RESUMEN TOTAL'!Q452</f>
        <v>0</v>
      </c>
      <c r="L449" s="86">
        <f>'RESUMEN TOTAL'!R452</f>
        <v>0</v>
      </c>
      <c r="M449" s="86">
        <f>'RESUMEN TOTAL'!S452</f>
        <v>0</v>
      </c>
      <c r="N449" s="86">
        <f>'RESUMEN TOTAL'!T452</f>
        <v>0</v>
      </c>
      <c r="O449" s="86">
        <f>'RESUMEN TOTAL'!U452</f>
        <v>0</v>
      </c>
      <c r="P449" s="86">
        <f>'RESUMEN TOTAL'!V452</f>
        <v>0</v>
      </c>
      <c r="Q449" s="86">
        <f>'RESUMEN TOTAL'!W452</f>
        <v>0</v>
      </c>
      <c r="R449" s="86">
        <f>'RESUMEN TOTAL'!X452</f>
        <v>0</v>
      </c>
      <c r="S449" s="86">
        <f>'RESUMEN TOTAL'!Y452</f>
        <v>0</v>
      </c>
      <c r="T449" s="86">
        <f>'RESUMEN TOTAL'!Z452</f>
        <v>0</v>
      </c>
      <c r="U449" s="86">
        <f>'RESUMEN TOTAL'!AA452</f>
        <v>0</v>
      </c>
      <c r="V449" s="86">
        <f>'RESUMEN TOTAL'!AB452</f>
        <v>0</v>
      </c>
      <c r="W449" s="86">
        <f>'RESUMEN TOTAL'!AC452</f>
        <v>0</v>
      </c>
      <c r="X449" s="86">
        <f>'RESUMEN TOTAL'!AD452</f>
        <v>0</v>
      </c>
      <c r="Y449" s="86">
        <f>'RESUMEN TOTAL'!AE452</f>
        <v>0</v>
      </c>
      <c r="Z449" s="86">
        <f>'RESUMEN TOTAL'!AF452</f>
        <v>0</v>
      </c>
      <c r="AA449" s="86">
        <f>'RESUMEN TOTAL'!AG452</f>
        <v>0</v>
      </c>
      <c r="AB449" s="86">
        <f>'RESUMEN TOTAL'!AH452</f>
        <v>0</v>
      </c>
      <c r="AC449" s="86">
        <f>'RESUMEN TOTAL'!AI452</f>
        <v>0</v>
      </c>
      <c r="AD449" s="86">
        <f>'RESUMEN TOTAL'!AJ452</f>
        <v>0</v>
      </c>
      <c r="AE449" s="86">
        <f>'RESUMEN TOTAL'!AK452</f>
        <v>0</v>
      </c>
      <c r="AF449" s="86">
        <f>'RESUMEN TOTAL'!AL452</f>
        <v>0</v>
      </c>
      <c r="AG449" s="86">
        <f>'RESUMEN TOTAL'!AM452</f>
        <v>0</v>
      </c>
      <c r="AH449" s="86">
        <f>'RESUMEN TOTAL'!AN452</f>
        <v>0</v>
      </c>
      <c r="AI449" s="86">
        <f>'RESUMEN TOTAL'!AO452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TOTAL'!A453</f>
        <v>VILLA SUSANA</v>
      </c>
      <c r="B450" t="str">
        <f>'RESUMEN TOTAL'!B453</f>
        <v>VSU01</v>
      </c>
      <c r="C450" t="str">
        <f>'RESUMEN TOTAL'!D453</f>
        <v>CJAL. JUAN BROWN Y SANTA FE</v>
      </c>
      <c r="D450" s="33" t="str">
        <f>'RESUMEN TOTAL'!E453</f>
        <v>DOMO</v>
      </c>
      <c r="E450" s="33" t="str">
        <f>'RESUMEN TOTAL'!F453</f>
        <v>Radio</v>
      </c>
      <c r="F450" s="86">
        <f>'RESUMEN TOTAL'!L453</f>
        <v>0</v>
      </c>
      <c r="G450" s="86">
        <f>'RESUMEN TOTAL'!M453</f>
        <v>0</v>
      </c>
      <c r="H450" s="86">
        <f>'RESUMEN TOTAL'!N453</f>
        <v>0</v>
      </c>
      <c r="I450" s="86">
        <f>'RESUMEN TOTAL'!O453</f>
        <v>0</v>
      </c>
      <c r="J450" s="86">
        <f>'RESUMEN TOTAL'!P453</f>
        <v>0</v>
      </c>
      <c r="K450" s="86">
        <f>'RESUMEN TOTAL'!Q453</f>
        <v>0</v>
      </c>
      <c r="L450" s="86">
        <f>'RESUMEN TOTAL'!R453</f>
        <v>0</v>
      </c>
      <c r="M450" s="86">
        <f>'RESUMEN TOTAL'!S453</f>
        <v>0</v>
      </c>
      <c r="N450" s="86">
        <f>'RESUMEN TOTAL'!T453</f>
        <v>0</v>
      </c>
      <c r="O450" s="86">
        <f>'RESUMEN TOTAL'!U453</f>
        <v>0</v>
      </c>
      <c r="P450" s="86">
        <f>'RESUMEN TOTAL'!V453</f>
        <v>0</v>
      </c>
      <c r="Q450" s="86">
        <f>'RESUMEN TOTAL'!W453</f>
        <v>0</v>
      </c>
      <c r="R450" s="86">
        <f>'RESUMEN TOTAL'!X453</f>
        <v>0</v>
      </c>
      <c r="S450" s="86">
        <f>'RESUMEN TOTAL'!Y453</f>
        <v>0</v>
      </c>
      <c r="T450" s="86">
        <f>'RESUMEN TOTAL'!Z453</f>
        <v>0</v>
      </c>
      <c r="U450" s="86">
        <f>'RESUMEN TOTAL'!AA453</f>
        <v>0</v>
      </c>
      <c r="V450" s="86">
        <f>'RESUMEN TOTAL'!AB453</f>
        <v>0</v>
      </c>
      <c r="W450" s="86">
        <f>'RESUMEN TOTAL'!AC453</f>
        <v>0</v>
      </c>
      <c r="X450" s="86">
        <f>'RESUMEN TOTAL'!AD453</f>
        <v>0</v>
      </c>
      <c r="Y450" s="86">
        <f>'RESUMEN TOTAL'!AE453</f>
        <v>0</v>
      </c>
      <c r="Z450" s="86">
        <f>'RESUMEN TOTAL'!AF453</f>
        <v>0</v>
      </c>
      <c r="AA450" s="86">
        <f>'RESUMEN TOTAL'!AG453</f>
        <v>0</v>
      </c>
      <c r="AB450" s="86">
        <f>'RESUMEN TOTAL'!AH453</f>
        <v>0</v>
      </c>
      <c r="AC450" s="86">
        <f>'RESUMEN TOTAL'!AI453</f>
        <v>0</v>
      </c>
      <c r="AD450" s="86">
        <f>'RESUMEN TOTAL'!AJ453</f>
        <v>0</v>
      </c>
      <c r="AE450" s="86">
        <f>'RESUMEN TOTAL'!AK453</f>
        <v>0</v>
      </c>
      <c r="AF450" s="86">
        <f>'RESUMEN TOTAL'!AL453</f>
        <v>0</v>
      </c>
      <c r="AG450" s="86">
        <f>'RESUMEN TOTAL'!AM453</f>
        <v>0</v>
      </c>
      <c r="AH450" s="86">
        <f>'RESUMEN TOTAL'!AN453</f>
        <v>0</v>
      </c>
      <c r="AI450" s="86">
        <f>'RESUMEN TOTAL'!AO453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TOTAL'!A454</f>
        <v>VILLA SUSANA</v>
      </c>
      <c r="B451" t="str">
        <f>'RESUMEN TOTAL'!B454</f>
        <v>VSU 02</v>
      </c>
      <c r="C451" t="str">
        <f>'RESUMEN TOTAL'!D454</f>
        <v>CABELLO Y SANTA FE</v>
      </c>
      <c r="D451" s="33" t="str">
        <f>'RESUMEN TOTAL'!E454</f>
        <v>DOMO</v>
      </c>
      <c r="E451" s="33" t="str">
        <f>'RESUMEN TOTAL'!F454</f>
        <v>Radio</v>
      </c>
      <c r="F451" s="86">
        <f>'RESUMEN TOTAL'!L454</f>
        <v>0</v>
      </c>
      <c r="G451" s="86">
        <f>'RESUMEN TOTAL'!M454</f>
        <v>0</v>
      </c>
      <c r="H451" s="86">
        <f>'RESUMEN TOTAL'!N454</f>
        <v>0</v>
      </c>
      <c r="I451" s="86">
        <f>'RESUMEN TOTAL'!O454</f>
        <v>0</v>
      </c>
      <c r="J451" s="86">
        <f>'RESUMEN TOTAL'!P454</f>
        <v>0</v>
      </c>
      <c r="K451" s="86">
        <f>'RESUMEN TOTAL'!Q454</f>
        <v>0</v>
      </c>
      <c r="L451" s="86">
        <f>'RESUMEN TOTAL'!R454</f>
        <v>0</v>
      </c>
      <c r="M451" s="86">
        <f>'RESUMEN TOTAL'!S454</f>
        <v>0</v>
      </c>
      <c r="N451" s="86">
        <f>'RESUMEN TOTAL'!T454</f>
        <v>0</v>
      </c>
      <c r="O451" s="86">
        <f>'RESUMEN TOTAL'!U454</f>
        <v>0</v>
      </c>
      <c r="P451" s="86">
        <f>'RESUMEN TOTAL'!V454</f>
        <v>0</v>
      </c>
      <c r="Q451" s="86">
        <f>'RESUMEN TOTAL'!W454</f>
        <v>0</v>
      </c>
      <c r="R451" s="86">
        <f>'RESUMEN TOTAL'!X454</f>
        <v>0</v>
      </c>
      <c r="S451" s="86">
        <f>'RESUMEN TOTAL'!Y454</f>
        <v>0</v>
      </c>
      <c r="T451" s="86">
        <f>'RESUMEN TOTAL'!Z454</f>
        <v>0</v>
      </c>
      <c r="U451" s="86">
        <f>'RESUMEN TOTAL'!AA454</f>
        <v>0</v>
      </c>
      <c r="V451" s="86">
        <f>'RESUMEN TOTAL'!AB454</f>
        <v>0</v>
      </c>
      <c r="W451" s="86">
        <f>'RESUMEN TOTAL'!AC454</f>
        <v>0</v>
      </c>
      <c r="X451" s="86">
        <f>'RESUMEN TOTAL'!AD454</f>
        <v>0</v>
      </c>
      <c r="Y451" s="86">
        <f>'RESUMEN TOTAL'!AE454</f>
        <v>0</v>
      </c>
      <c r="Z451" s="86">
        <f>'RESUMEN TOTAL'!AF454</f>
        <v>0</v>
      </c>
      <c r="AA451" s="86">
        <f>'RESUMEN TOTAL'!AG454</f>
        <v>0</v>
      </c>
      <c r="AB451" s="86">
        <f>'RESUMEN TOTAL'!AH454</f>
        <v>0</v>
      </c>
      <c r="AC451" s="86">
        <f>'RESUMEN TOTAL'!AI454</f>
        <v>0</v>
      </c>
      <c r="AD451" s="86">
        <f>'RESUMEN TOTAL'!AJ454</f>
        <v>0</v>
      </c>
      <c r="AE451" s="86">
        <f>'RESUMEN TOTAL'!AK454</f>
        <v>0</v>
      </c>
      <c r="AF451" s="86">
        <f>'RESUMEN TOTAL'!AL454</f>
        <v>0</v>
      </c>
      <c r="AG451" s="86">
        <f>'RESUMEN TOTAL'!AM454</f>
        <v>0</v>
      </c>
      <c r="AH451" s="86">
        <f>'RESUMEN TOTAL'!AN454</f>
        <v>0</v>
      </c>
      <c r="AI451" s="86">
        <f>'RESUMEN TOTAL'!AO454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TOTAL'!A455</f>
        <v>VILLA SUSANA</v>
      </c>
      <c r="B452" t="str">
        <f>'RESUMEN TOTAL'!B455</f>
        <v>VSU 03</v>
      </c>
      <c r="C452" t="str">
        <f>'RESUMEN TOTAL'!D455</f>
        <v>EE.UU Y SERRANO</v>
      </c>
      <c r="D452" s="33" t="str">
        <f>'RESUMEN TOTAL'!E455</f>
        <v>DOMO</v>
      </c>
      <c r="E452" s="33" t="str">
        <f>'RESUMEN TOTAL'!F455</f>
        <v>Radio</v>
      </c>
      <c r="F452" s="86">
        <f>'RESUMEN TOTAL'!L455</f>
        <v>0</v>
      </c>
      <c r="G452" s="86">
        <f>'RESUMEN TOTAL'!M455</f>
        <v>0</v>
      </c>
      <c r="H452" s="86">
        <f>'RESUMEN TOTAL'!N455</f>
        <v>0</v>
      </c>
      <c r="I452" s="86">
        <f>'RESUMEN TOTAL'!O455</f>
        <v>0</v>
      </c>
      <c r="J452" s="86">
        <f>'RESUMEN TOTAL'!P455</f>
        <v>0</v>
      </c>
      <c r="K452" s="86">
        <f>'RESUMEN TOTAL'!Q455</f>
        <v>0</v>
      </c>
      <c r="L452" s="86">
        <f>'RESUMEN TOTAL'!R455</f>
        <v>0</v>
      </c>
      <c r="M452" s="86">
        <f>'RESUMEN TOTAL'!S455</f>
        <v>0</v>
      </c>
      <c r="N452" s="86">
        <f>'RESUMEN TOTAL'!T455</f>
        <v>0</v>
      </c>
      <c r="O452" s="86">
        <f>'RESUMEN TOTAL'!U455</f>
        <v>0</v>
      </c>
      <c r="P452" s="86">
        <f>'RESUMEN TOTAL'!V455</f>
        <v>0</v>
      </c>
      <c r="Q452" s="86">
        <f>'RESUMEN TOTAL'!W455</f>
        <v>0</v>
      </c>
      <c r="R452" s="86">
        <f>'RESUMEN TOTAL'!X455</f>
        <v>0</v>
      </c>
      <c r="S452" s="86">
        <f>'RESUMEN TOTAL'!Y455</f>
        <v>0</v>
      </c>
      <c r="T452" s="86">
        <f>'RESUMEN TOTAL'!Z455</f>
        <v>0</v>
      </c>
      <c r="U452" s="86">
        <f>'RESUMEN TOTAL'!AA455</f>
        <v>0</v>
      </c>
      <c r="V452" s="86">
        <f>'RESUMEN TOTAL'!AB455</f>
        <v>0</v>
      </c>
      <c r="W452" s="86">
        <f>'RESUMEN TOTAL'!AC455</f>
        <v>0</v>
      </c>
      <c r="X452" s="86">
        <f>'RESUMEN TOTAL'!AD455</f>
        <v>0</v>
      </c>
      <c r="Y452" s="86">
        <f>'RESUMEN TOTAL'!AE455</f>
        <v>0</v>
      </c>
      <c r="Z452" s="86">
        <f>'RESUMEN TOTAL'!AF455</f>
        <v>0</v>
      </c>
      <c r="AA452" s="86">
        <f>'RESUMEN TOTAL'!AG455</f>
        <v>0</v>
      </c>
      <c r="AB452" s="86">
        <f>'RESUMEN TOTAL'!AH455</f>
        <v>0</v>
      </c>
      <c r="AC452" s="86">
        <f>'RESUMEN TOTAL'!AI455</f>
        <v>0</v>
      </c>
      <c r="AD452" s="86">
        <f>'RESUMEN TOTAL'!AJ455</f>
        <v>0</v>
      </c>
      <c r="AE452" s="86">
        <f>'RESUMEN TOTAL'!AK455</f>
        <v>0</v>
      </c>
      <c r="AF452" s="86">
        <f>'RESUMEN TOTAL'!AL455</f>
        <v>0</v>
      </c>
      <c r="AG452" s="86">
        <f>'RESUMEN TOTAL'!AM455</f>
        <v>0</v>
      </c>
      <c r="AH452" s="86">
        <f>'RESUMEN TOTAL'!AN455</f>
        <v>0</v>
      </c>
      <c r="AI452" s="86">
        <f>'RESUMEN TOTAL'!AO455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TOTAL'!A456</f>
        <v>VILLA SUSANA</v>
      </c>
      <c r="B453" t="str">
        <f>'RESUMEN TOTAL'!B456</f>
        <v>VSU 04</v>
      </c>
      <c r="C453" t="str">
        <f>'RESUMEN TOTAL'!D456</f>
        <v>Aniceto Diaz y Cordoba</v>
      </c>
      <c r="D453" s="33" t="str">
        <f>'RESUMEN TOTAL'!E456</f>
        <v>fija</v>
      </c>
      <c r="E453" s="33" t="str">
        <f>'RESUMEN TOTAL'!F456</f>
        <v>Fibra Optica</v>
      </c>
      <c r="F453" s="86" t="str">
        <f>'RESUMEN TOTAL'!L456</f>
        <v>APAGADO</v>
      </c>
      <c r="G453" s="86" t="str">
        <f>'RESUMEN TOTAL'!M456</f>
        <v>APAGADO</v>
      </c>
      <c r="H453" s="86" t="str">
        <f>'RESUMEN TOTAL'!N456</f>
        <v>APAGADO</v>
      </c>
      <c r="I453" s="86" t="str">
        <f>'RESUMEN TOTAL'!O456</f>
        <v>APAGADO</v>
      </c>
      <c r="J453" s="86" t="str">
        <f>'RESUMEN TOTAL'!P456</f>
        <v>APAGADO</v>
      </c>
      <c r="K453" s="86" t="str">
        <f>'RESUMEN TOTAL'!Q456</f>
        <v>APAGADO</v>
      </c>
      <c r="L453" s="86">
        <f>'RESUMEN TOTAL'!R456</f>
        <v>0</v>
      </c>
      <c r="M453" s="86">
        <f>'RESUMEN TOTAL'!S456</f>
        <v>0</v>
      </c>
      <c r="N453" s="86">
        <f>'RESUMEN TOTAL'!T456</f>
        <v>0</v>
      </c>
      <c r="O453" s="86">
        <f>'RESUMEN TOTAL'!U456</f>
        <v>0</v>
      </c>
      <c r="P453" s="86">
        <f>'RESUMEN TOTAL'!V456</f>
        <v>0</v>
      </c>
      <c r="Q453" s="86">
        <f>'RESUMEN TOTAL'!W456</f>
        <v>0</v>
      </c>
      <c r="R453" s="86">
        <f>'RESUMEN TOTAL'!X456</f>
        <v>0</v>
      </c>
      <c r="S453" s="86">
        <f>'RESUMEN TOTAL'!Y456</f>
        <v>0</v>
      </c>
      <c r="T453" s="86">
        <f>'RESUMEN TOTAL'!Z456</f>
        <v>0</v>
      </c>
      <c r="U453" s="86">
        <f>'RESUMEN TOTAL'!AA456</f>
        <v>0</v>
      </c>
      <c r="V453" s="86">
        <f>'RESUMEN TOTAL'!AB456</f>
        <v>0</v>
      </c>
      <c r="W453" s="86">
        <f>'RESUMEN TOTAL'!AC456</f>
        <v>0</v>
      </c>
      <c r="X453" s="86">
        <f>'RESUMEN TOTAL'!AD456</f>
        <v>0</v>
      </c>
      <c r="Y453" s="86">
        <f>'RESUMEN TOTAL'!AE456</f>
        <v>0</v>
      </c>
      <c r="Z453" s="86">
        <f>'RESUMEN TOTAL'!AF456</f>
        <v>0</v>
      </c>
      <c r="AA453" s="86">
        <f>'RESUMEN TOTAL'!AG456</f>
        <v>0</v>
      </c>
      <c r="AB453" s="86">
        <f>'RESUMEN TOTAL'!AH456</f>
        <v>0</v>
      </c>
      <c r="AC453" s="86">
        <f>'RESUMEN TOTAL'!AI456</f>
        <v>0</v>
      </c>
      <c r="AD453" s="86">
        <f>'RESUMEN TOTAL'!AJ456</f>
        <v>0</v>
      </c>
      <c r="AE453" s="86">
        <f>'RESUMEN TOTAL'!AK456</f>
        <v>0</v>
      </c>
      <c r="AF453" s="86">
        <f>'RESUMEN TOTAL'!AL456</f>
        <v>0</v>
      </c>
      <c r="AG453" s="86">
        <f>'RESUMEN TOTAL'!AM456</f>
        <v>0</v>
      </c>
      <c r="AH453" s="86">
        <f>'RESUMEN TOTAL'!AN456</f>
        <v>0</v>
      </c>
      <c r="AI453" s="86">
        <f>'RESUMEN TOTAL'!AO456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TOTAL'!A457</f>
        <v>VILLA SUSANA</v>
      </c>
      <c r="B454" t="str">
        <f>'RESUMEN TOTAL'!B457</f>
        <v>VSU 05</v>
      </c>
      <c r="C454" t="str">
        <f>'RESUMEN TOTAL'!D457</f>
        <v>Aniceto Diaz y Cordoba</v>
      </c>
      <c r="D454" s="33" t="str">
        <f>'RESUMEN TOTAL'!E457</f>
        <v>fija</v>
      </c>
      <c r="E454" s="33" t="str">
        <f>'RESUMEN TOTAL'!F457</f>
        <v>Fibra Optica</v>
      </c>
      <c r="F454" s="86" t="str">
        <f>'RESUMEN TOTAL'!L457</f>
        <v>APAGADO</v>
      </c>
      <c r="G454" s="86" t="str">
        <f>'RESUMEN TOTAL'!M457</f>
        <v>APAGADO</v>
      </c>
      <c r="H454" s="86" t="str">
        <f>'RESUMEN TOTAL'!N457</f>
        <v>APAGADO</v>
      </c>
      <c r="I454" s="86" t="str">
        <f>'RESUMEN TOTAL'!O457</f>
        <v>APAGADO</v>
      </c>
      <c r="J454" s="86" t="str">
        <f>'RESUMEN TOTAL'!P457</f>
        <v>APAGADO</v>
      </c>
      <c r="K454" s="86" t="str">
        <f>'RESUMEN TOTAL'!Q457</f>
        <v>APAGADO</v>
      </c>
      <c r="L454" s="86">
        <f>'RESUMEN TOTAL'!R457</f>
        <v>0</v>
      </c>
      <c r="M454" s="86">
        <f>'RESUMEN TOTAL'!S457</f>
        <v>0</v>
      </c>
      <c r="N454" s="86">
        <f>'RESUMEN TOTAL'!T457</f>
        <v>0</v>
      </c>
      <c r="O454" s="86">
        <f>'RESUMEN TOTAL'!U457</f>
        <v>0</v>
      </c>
      <c r="P454" s="86">
        <f>'RESUMEN TOTAL'!V457</f>
        <v>0</v>
      </c>
      <c r="Q454" s="86">
        <f>'RESUMEN TOTAL'!W457</f>
        <v>0</v>
      </c>
      <c r="R454" s="86">
        <f>'RESUMEN TOTAL'!X457</f>
        <v>0</v>
      </c>
      <c r="S454" s="86">
        <f>'RESUMEN TOTAL'!Y457</f>
        <v>0</v>
      </c>
      <c r="T454" s="86">
        <f>'RESUMEN TOTAL'!Z457</f>
        <v>0</v>
      </c>
      <c r="U454" s="86">
        <f>'RESUMEN TOTAL'!AA457</f>
        <v>0</v>
      </c>
      <c r="V454" s="86">
        <f>'RESUMEN TOTAL'!AB457</f>
        <v>0</v>
      </c>
      <c r="W454" s="86">
        <f>'RESUMEN TOTAL'!AC457</f>
        <v>0</v>
      </c>
      <c r="X454" s="86">
        <f>'RESUMEN TOTAL'!AD457</f>
        <v>0</v>
      </c>
      <c r="Y454" s="86">
        <f>'RESUMEN TOTAL'!AE457</f>
        <v>0</v>
      </c>
      <c r="Z454" s="86">
        <f>'RESUMEN TOTAL'!AF457</f>
        <v>0</v>
      </c>
      <c r="AA454" s="86">
        <f>'RESUMEN TOTAL'!AG457</f>
        <v>0</v>
      </c>
      <c r="AB454" s="86">
        <f>'RESUMEN TOTAL'!AH457</f>
        <v>0</v>
      </c>
      <c r="AC454" s="86">
        <f>'RESUMEN TOTAL'!AI457</f>
        <v>0</v>
      </c>
      <c r="AD454" s="86">
        <f>'RESUMEN TOTAL'!AJ457</f>
        <v>0</v>
      </c>
      <c r="AE454" s="86">
        <f>'RESUMEN TOTAL'!AK457</f>
        <v>0</v>
      </c>
      <c r="AF454" s="86">
        <f>'RESUMEN TOTAL'!AL457</f>
        <v>0</v>
      </c>
      <c r="AG454" s="86">
        <f>'RESUMEN TOTAL'!AM457</f>
        <v>0</v>
      </c>
      <c r="AH454" s="86">
        <f>'RESUMEN TOTAL'!AN457</f>
        <v>0</v>
      </c>
      <c r="AI454" s="86">
        <f>'RESUMEN TOTAL'!AO457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TOTAL'!A458</f>
        <v>VILLA SUSANA</v>
      </c>
      <c r="B455" t="str">
        <f>'RESUMEN TOTAL'!B458</f>
        <v>VSU 06</v>
      </c>
      <c r="C455" t="str">
        <f>'RESUMEN TOTAL'!D458</f>
        <v>EE.UU Y BROWN</v>
      </c>
      <c r="D455" s="33" t="str">
        <f>'RESUMEN TOTAL'!E458</f>
        <v>DOMO</v>
      </c>
      <c r="E455" s="33" t="str">
        <f>'RESUMEN TOTAL'!F458</f>
        <v>Fibra Optica</v>
      </c>
      <c r="F455" s="86" t="str">
        <f>'RESUMEN TOTAL'!L458</f>
        <v>APAGADO</v>
      </c>
      <c r="G455" s="86" t="str">
        <f>'RESUMEN TOTAL'!M458</f>
        <v>APAGADO</v>
      </c>
      <c r="H455" s="86" t="str">
        <f>'RESUMEN TOTAL'!N458</f>
        <v>APAGADO</v>
      </c>
      <c r="I455" s="86" t="str">
        <f>'RESUMEN TOTAL'!O458</f>
        <v>APAGADO</v>
      </c>
      <c r="J455" s="86" t="str">
        <f>'RESUMEN TOTAL'!P458</f>
        <v>APAGADO</v>
      </c>
      <c r="K455" s="86" t="str">
        <f>'RESUMEN TOTAL'!Q458</f>
        <v>APAGADO</v>
      </c>
      <c r="L455" s="86">
        <f>'RESUMEN TOTAL'!R458</f>
        <v>0</v>
      </c>
      <c r="M455" s="86">
        <f>'RESUMEN TOTAL'!S458</f>
        <v>0</v>
      </c>
      <c r="N455" s="86">
        <f>'RESUMEN TOTAL'!T458</f>
        <v>0</v>
      </c>
      <c r="O455" s="86">
        <f>'RESUMEN TOTAL'!U458</f>
        <v>0</v>
      </c>
      <c r="P455" s="86">
        <f>'RESUMEN TOTAL'!V458</f>
        <v>0</v>
      </c>
      <c r="Q455" s="86">
        <f>'RESUMEN TOTAL'!W458</f>
        <v>0</v>
      </c>
      <c r="R455" s="86">
        <f>'RESUMEN TOTAL'!X458</f>
        <v>0</v>
      </c>
      <c r="S455" s="86">
        <f>'RESUMEN TOTAL'!Y458</f>
        <v>0</v>
      </c>
      <c r="T455" s="86">
        <f>'RESUMEN TOTAL'!Z458</f>
        <v>0</v>
      </c>
      <c r="U455" s="86">
        <f>'RESUMEN TOTAL'!AA458</f>
        <v>0</v>
      </c>
      <c r="V455" s="86">
        <f>'RESUMEN TOTAL'!AB458</f>
        <v>0</v>
      </c>
      <c r="W455" s="86">
        <f>'RESUMEN TOTAL'!AC458</f>
        <v>0</v>
      </c>
      <c r="X455" s="86">
        <f>'RESUMEN TOTAL'!AD458</f>
        <v>0</v>
      </c>
      <c r="Y455" s="86">
        <f>'RESUMEN TOTAL'!AE458</f>
        <v>0</v>
      </c>
      <c r="Z455" s="86">
        <f>'RESUMEN TOTAL'!AF458</f>
        <v>0</v>
      </c>
      <c r="AA455" s="86">
        <f>'RESUMEN TOTAL'!AG458</f>
        <v>0</v>
      </c>
      <c r="AB455" s="86">
        <f>'RESUMEN TOTAL'!AH458</f>
        <v>0</v>
      </c>
      <c r="AC455" s="86">
        <f>'RESUMEN TOTAL'!AI458</f>
        <v>0</v>
      </c>
      <c r="AD455" s="86">
        <f>'RESUMEN TOTAL'!AJ458</f>
        <v>0</v>
      </c>
      <c r="AE455" s="86">
        <f>'RESUMEN TOTAL'!AK458</f>
        <v>0</v>
      </c>
      <c r="AF455" s="86">
        <f>'RESUMEN TOTAL'!AL458</f>
        <v>0</v>
      </c>
      <c r="AG455" s="86">
        <f>'RESUMEN TOTAL'!AM458</f>
        <v>0</v>
      </c>
      <c r="AH455" s="86">
        <f>'RESUMEN TOTAL'!AN458</f>
        <v>0</v>
      </c>
      <c r="AI455" s="86">
        <f>'RESUMEN TOTAL'!AO458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TOTAL'!A459</f>
        <v>ZEBALLOS</v>
      </c>
      <c r="B456" t="str">
        <f>'RESUMEN TOTAL'!B459</f>
        <v>ZEB02</v>
      </c>
      <c r="C456" t="str">
        <f>'RESUMEN TOTAL'!D459</f>
        <v>Quinquela Martin y Sgo. del Estero</v>
      </c>
      <c r="D456" s="33" t="str">
        <f>'RESUMEN TOTAL'!E459</f>
        <v>Domo</v>
      </c>
      <c r="E456" s="33" t="str">
        <f>'RESUMEN TOTAL'!F459</f>
        <v>Radio</v>
      </c>
      <c r="F456" s="86">
        <f>'RESUMEN TOTAL'!L459</f>
        <v>0</v>
      </c>
      <c r="G456" s="86">
        <f>'RESUMEN TOTAL'!M459</f>
        <v>0</v>
      </c>
      <c r="H456" s="86">
        <f>'RESUMEN TOTAL'!N459</f>
        <v>0</v>
      </c>
      <c r="I456" s="86">
        <f>'RESUMEN TOTAL'!O459</f>
        <v>0</v>
      </c>
      <c r="J456" s="86" t="str">
        <f>'RESUMEN TOTAL'!P459</f>
        <v>APAGADO</v>
      </c>
      <c r="K456" s="86">
        <f>'RESUMEN TOTAL'!Q459</f>
        <v>0</v>
      </c>
      <c r="L456" s="86">
        <f>'RESUMEN TOTAL'!R459</f>
        <v>0</v>
      </c>
      <c r="M456" s="86">
        <f>'RESUMEN TOTAL'!S459</f>
        <v>0</v>
      </c>
      <c r="N456" s="86">
        <f>'RESUMEN TOTAL'!T459</f>
        <v>0</v>
      </c>
      <c r="O456" s="86">
        <f>'RESUMEN TOTAL'!U459</f>
        <v>0</v>
      </c>
      <c r="P456" s="86">
        <f>'RESUMEN TOTAL'!V459</f>
        <v>0</v>
      </c>
      <c r="Q456" s="86">
        <f>'RESUMEN TOTAL'!W459</f>
        <v>0</v>
      </c>
      <c r="R456" s="86">
        <f>'RESUMEN TOTAL'!X459</f>
        <v>0</v>
      </c>
      <c r="S456" s="86">
        <f>'RESUMEN TOTAL'!Y459</f>
        <v>0</v>
      </c>
      <c r="T456" s="86">
        <f>'RESUMEN TOTAL'!Z459</f>
        <v>0</v>
      </c>
      <c r="U456" s="86">
        <f>'RESUMEN TOTAL'!AA459</f>
        <v>0</v>
      </c>
      <c r="V456" s="86">
        <f>'RESUMEN TOTAL'!AB459</f>
        <v>0</v>
      </c>
      <c r="W456" s="86">
        <f>'RESUMEN TOTAL'!AC459</f>
        <v>0</v>
      </c>
      <c r="X456" s="86">
        <f>'RESUMEN TOTAL'!AD459</f>
        <v>0</v>
      </c>
      <c r="Y456" s="86">
        <f>'RESUMEN TOTAL'!AE459</f>
        <v>0</v>
      </c>
      <c r="Z456" s="86">
        <f>'RESUMEN TOTAL'!AF459</f>
        <v>0</v>
      </c>
      <c r="AA456" s="86">
        <f>'RESUMEN TOTAL'!AG459</f>
        <v>0</v>
      </c>
      <c r="AB456" s="86">
        <f>'RESUMEN TOTAL'!AH459</f>
        <v>0</v>
      </c>
      <c r="AC456" s="86">
        <f>'RESUMEN TOTAL'!AI459</f>
        <v>0</v>
      </c>
      <c r="AD456" s="86">
        <f>'RESUMEN TOTAL'!AJ459</f>
        <v>0</v>
      </c>
      <c r="AE456" s="86">
        <f>'RESUMEN TOTAL'!AK459</f>
        <v>0</v>
      </c>
      <c r="AF456" s="86">
        <f>'RESUMEN TOTAL'!AL459</f>
        <v>0</v>
      </c>
      <c r="AG456" s="86">
        <f>'RESUMEN TOTAL'!AM459</f>
        <v>0</v>
      </c>
      <c r="AH456" s="86">
        <f>'RESUMEN TOTAL'!AN459</f>
        <v>0</v>
      </c>
      <c r="AI456" s="86">
        <f>'RESUMEN TOTAL'!AO459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TOTAL'!A460</f>
        <v>9 DE JULIO</v>
      </c>
      <c r="B457" t="str">
        <f>'RESUMEN TOTAL'!B460</f>
        <v>ZEB03</v>
      </c>
      <c r="C457" t="str">
        <f>'RESUMEN TOTAL'!D460</f>
        <v>Quinquela Martin y Pte. Peron</v>
      </c>
      <c r="D457" s="33" t="str">
        <f>'RESUMEN TOTAL'!E460</f>
        <v>Domo</v>
      </c>
      <c r="E457" s="33" t="str">
        <f>'RESUMEN TOTAL'!F460</f>
        <v>Radio</v>
      </c>
      <c r="F457" s="86">
        <f>'RESUMEN TOTAL'!L460</f>
        <v>0</v>
      </c>
      <c r="G457" s="86">
        <f>'RESUMEN TOTAL'!M460</f>
        <v>0</v>
      </c>
      <c r="H457" s="86">
        <f>'RESUMEN TOTAL'!N460</f>
        <v>0</v>
      </c>
      <c r="I457" s="86">
        <f>'RESUMEN TOTAL'!O460</f>
        <v>0</v>
      </c>
      <c r="J457" s="86" t="str">
        <f>'RESUMEN TOTAL'!P460</f>
        <v>APAGADO</v>
      </c>
      <c r="K457" s="86">
        <f>'RESUMEN TOTAL'!Q460</f>
        <v>0</v>
      </c>
      <c r="L457" s="86">
        <f>'RESUMEN TOTAL'!R460</f>
        <v>0</v>
      </c>
      <c r="M457" s="86">
        <f>'RESUMEN TOTAL'!S460</f>
        <v>0</v>
      </c>
      <c r="N457" s="86">
        <f>'RESUMEN TOTAL'!T460</f>
        <v>0</v>
      </c>
      <c r="O457" s="86">
        <f>'RESUMEN TOTAL'!U460</f>
        <v>0</v>
      </c>
      <c r="P457" s="86">
        <f>'RESUMEN TOTAL'!V460</f>
        <v>0</v>
      </c>
      <c r="Q457" s="86">
        <f>'RESUMEN TOTAL'!W460</f>
        <v>0</v>
      </c>
      <c r="R457" s="86">
        <f>'RESUMEN TOTAL'!X460</f>
        <v>0</v>
      </c>
      <c r="S457" s="86">
        <f>'RESUMEN TOTAL'!Y460</f>
        <v>0</v>
      </c>
      <c r="T457" s="86">
        <f>'RESUMEN TOTAL'!Z460</f>
        <v>0</v>
      </c>
      <c r="U457" s="86">
        <f>'RESUMEN TOTAL'!AA460</f>
        <v>0</v>
      </c>
      <c r="V457" s="86">
        <f>'RESUMEN TOTAL'!AB460</f>
        <v>0</v>
      </c>
      <c r="W457" s="86">
        <f>'RESUMEN TOTAL'!AC460</f>
        <v>0</v>
      </c>
      <c r="X457" s="86">
        <f>'RESUMEN TOTAL'!AD460</f>
        <v>0</v>
      </c>
      <c r="Y457" s="86">
        <f>'RESUMEN TOTAL'!AE460</f>
        <v>0</v>
      </c>
      <c r="Z457" s="86">
        <f>'RESUMEN TOTAL'!AF460</f>
        <v>0</v>
      </c>
      <c r="AA457" s="86">
        <f>'RESUMEN TOTAL'!AG460</f>
        <v>0</v>
      </c>
      <c r="AB457" s="86">
        <f>'RESUMEN TOTAL'!AH460</f>
        <v>0</v>
      </c>
      <c r="AC457" s="86">
        <f>'RESUMEN TOTAL'!AI460</f>
        <v>0</v>
      </c>
      <c r="AD457" s="86">
        <f>'RESUMEN TOTAL'!AJ460</f>
        <v>0</v>
      </c>
      <c r="AE457" s="86">
        <f>'RESUMEN TOTAL'!AK460</f>
        <v>0</v>
      </c>
      <c r="AF457" s="86">
        <f>'RESUMEN TOTAL'!AL460</f>
        <v>0</v>
      </c>
      <c r="AG457" s="86">
        <f>'RESUMEN TOTAL'!AM460</f>
        <v>0</v>
      </c>
      <c r="AH457" s="86">
        <f>'RESUMEN TOTAL'!AN460</f>
        <v>0</v>
      </c>
      <c r="AI457" s="86">
        <f>'RESUMEN TOTAL'!AO460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TOTAL'!A461</f>
        <v>ZEBALLOS</v>
      </c>
      <c r="B458" t="str">
        <f>'RESUMEN TOTAL'!B461</f>
        <v>ZEB04</v>
      </c>
      <c r="C458" t="str">
        <f>'RESUMEN TOTAL'!D461</f>
        <v>THEVENET Y DIAGONAL GRANADEROS</v>
      </c>
      <c r="D458" s="33" t="str">
        <f>'RESUMEN TOTAL'!E461</f>
        <v>DOMO</v>
      </c>
      <c r="E458" s="33" t="str">
        <f>'RESUMEN TOTAL'!F461</f>
        <v>Radio</v>
      </c>
      <c r="F458" s="86">
        <f>'RESUMEN TOTAL'!L461</f>
        <v>0</v>
      </c>
      <c r="G458" s="86">
        <f>'RESUMEN TOTAL'!M461</f>
        <v>0</v>
      </c>
      <c r="H458" s="86">
        <f>'RESUMEN TOTAL'!N461</f>
        <v>0</v>
      </c>
      <c r="I458" s="86">
        <f>'RESUMEN TOTAL'!O461</f>
        <v>0</v>
      </c>
      <c r="J458" s="86">
        <f>'RESUMEN TOTAL'!P461</f>
        <v>0</v>
      </c>
      <c r="K458" s="86">
        <f>'RESUMEN TOTAL'!Q461</f>
        <v>0</v>
      </c>
      <c r="L458" s="86">
        <f>'RESUMEN TOTAL'!R461</f>
        <v>0</v>
      </c>
      <c r="M458" s="86">
        <f>'RESUMEN TOTAL'!S461</f>
        <v>0</v>
      </c>
      <c r="N458" s="86">
        <f>'RESUMEN TOTAL'!T461</f>
        <v>0</v>
      </c>
      <c r="O458" s="86">
        <f>'RESUMEN TOTAL'!U461</f>
        <v>0</v>
      </c>
      <c r="P458" s="86">
        <f>'RESUMEN TOTAL'!V461</f>
        <v>0</v>
      </c>
      <c r="Q458" s="86">
        <f>'RESUMEN TOTAL'!W461</f>
        <v>0</v>
      </c>
      <c r="R458" s="86">
        <f>'RESUMEN TOTAL'!X461</f>
        <v>0</v>
      </c>
      <c r="S458" s="86">
        <f>'RESUMEN TOTAL'!Y461</f>
        <v>0</v>
      </c>
      <c r="T458" s="86">
        <f>'RESUMEN TOTAL'!Z461</f>
        <v>0</v>
      </c>
      <c r="U458" s="86">
        <f>'RESUMEN TOTAL'!AA461</f>
        <v>0</v>
      </c>
      <c r="V458" s="86">
        <f>'RESUMEN TOTAL'!AB461</f>
        <v>0</v>
      </c>
      <c r="W458" s="86">
        <f>'RESUMEN TOTAL'!AC461</f>
        <v>0</v>
      </c>
      <c r="X458" s="86">
        <f>'RESUMEN TOTAL'!AD461</f>
        <v>0</v>
      </c>
      <c r="Y458" s="86">
        <f>'RESUMEN TOTAL'!AE461</f>
        <v>0</v>
      </c>
      <c r="Z458" s="86">
        <f>'RESUMEN TOTAL'!AF461</f>
        <v>0</v>
      </c>
      <c r="AA458" s="86">
        <f>'RESUMEN TOTAL'!AG461</f>
        <v>0</v>
      </c>
      <c r="AB458" s="86">
        <f>'RESUMEN TOTAL'!AH461</f>
        <v>0</v>
      </c>
      <c r="AC458" s="86">
        <f>'RESUMEN TOTAL'!AI461</f>
        <v>0</v>
      </c>
      <c r="AD458" s="86">
        <f>'RESUMEN TOTAL'!AJ461</f>
        <v>0</v>
      </c>
      <c r="AE458" s="86">
        <f>'RESUMEN TOTAL'!AK461</f>
        <v>0</v>
      </c>
      <c r="AF458" s="86">
        <f>'RESUMEN TOTAL'!AL461</f>
        <v>0</v>
      </c>
      <c r="AG458" s="86">
        <f>'RESUMEN TOTAL'!AM461</f>
        <v>0</v>
      </c>
      <c r="AH458" s="86">
        <f>'RESUMEN TOTAL'!AN461</f>
        <v>0</v>
      </c>
      <c r="AI458" s="86">
        <f>'RESUMEN TOTAL'!AO461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TOTAL'!A462</f>
        <v>ZEBALLOS</v>
      </c>
      <c r="B459" t="str">
        <f>'RESUMEN TOTAL'!B462</f>
        <v>ZEB 05</v>
      </c>
      <c r="C459" t="str">
        <f>'RESUMEN TOTAL'!D462</f>
        <v>DIAG. GRANADEROS Y 214 BIS</v>
      </c>
      <c r="D459" s="33" t="str">
        <f>'RESUMEN TOTAL'!E462</f>
        <v>Domo</v>
      </c>
      <c r="E459" s="33" t="str">
        <f>'RESUMEN TOTAL'!F462</f>
        <v>Radio</v>
      </c>
      <c r="F459" s="86">
        <f>'RESUMEN TOTAL'!L462</f>
        <v>0</v>
      </c>
      <c r="G459" s="86">
        <f>'RESUMEN TOTAL'!M462</f>
        <v>0</v>
      </c>
      <c r="H459" s="86">
        <f>'RESUMEN TOTAL'!N462</f>
        <v>0</v>
      </c>
      <c r="I459" s="86">
        <f>'RESUMEN TOTAL'!O462</f>
        <v>0</v>
      </c>
      <c r="J459" s="86">
        <f>'RESUMEN TOTAL'!P462</f>
        <v>0</v>
      </c>
      <c r="K459" s="86">
        <f>'RESUMEN TOTAL'!Q462</f>
        <v>0</v>
      </c>
      <c r="L459" s="86">
        <f>'RESUMEN TOTAL'!R462</f>
        <v>0</v>
      </c>
      <c r="M459" s="86">
        <f>'RESUMEN TOTAL'!S462</f>
        <v>0</v>
      </c>
      <c r="N459" s="86">
        <f>'RESUMEN TOTAL'!T462</f>
        <v>0</v>
      </c>
      <c r="O459" s="86">
        <f>'RESUMEN TOTAL'!U462</f>
        <v>0</v>
      </c>
      <c r="P459" s="86">
        <f>'RESUMEN TOTAL'!V462</f>
        <v>0</v>
      </c>
      <c r="Q459" s="86">
        <f>'RESUMEN TOTAL'!W462</f>
        <v>0</v>
      </c>
      <c r="R459" s="86">
        <f>'RESUMEN TOTAL'!X462</f>
        <v>0</v>
      </c>
      <c r="S459" s="86">
        <f>'RESUMEN TOTAL'!Y462</f>
        <v>0</v>
      </c>
      <c r="T459" s="86">
        <f>'RESUMEN TOTAL'!Z462</f>
        <v>0</v>
      </c>
      <c r="U459" s="86">
        <f>'RESUMEN TOTAL'!AA462</f>
        <v>0</v>
      </c>
      <c r="V459" s="86">
        <f>'RESUMEN TOTAL'!AB462</f>
        <v>0</v>
      </c>
      <c r="W459" s="86">
        <f>'RESUMEN TOTAL'!AC462</f>
        <v>0</v>
      </c>
      <c r="X459" s="86">
        <f>'RESUMEN TOTAL'!AD462</f>
        <v>0</v>
      </c>
      <c r="Y459" s="86">
        <f>'RESUMEN TOTAL'!AE462</f>
        <v>0</v>
      </c>
      <c r="Z459" s="86">
        <f>'RESUMEN TOTAL'!AF462</f>
        <v>0</v>
      </c>
      <c r="AA459" s="86">
        <f>'RESUMEN TOTAL'!AG462</f>
        <v>0</v>
      </c>
      <c r="AB459" s="86">
        <f>'RESUMEN TOTAL'!AH462</f>
        <v>0</v>
      </c>
      <c r="AC459" s="86">
        <f>'RESUMEN TOTAL'!AI462</f>
        <v>0</v>
      </c>
      <c r="AD459" s="86">
        <f>'RESUMEN TOTAL'!AJ462</f>
        <v>0</v>
      </c>
      <c r="AE459" s="86">
        <f>'RESUMEN TOTAL'!AK462</f>
        <v>0</v>
      </c>
      <c r="AF459" s="86">
        <f>'RESUMEN TOTAL'!AL462</f>
        <v>0</v>
      </c>
      <c r="AG459" s="86">
        <f>'RESUMEN TOTAL'!AM462</f>
        <v>0</v>
      </c>
      <c r="AH459" s="86">
        <f>'RESUMEN TOTAL'!AN462</f>
        <v>0</v>
      </c>
      <c r="AI459" s="86">
        <f>'RESUMEN TOTAL'!AO462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TOTAL'!A463</f>
        <v>PARADAS SEGURAS</v>
      </c>
      <c r="B460">
        <f>'RESUMEN TOTAL'!B463</f>
        <v>11</v>
      </c>
      <c r="C460" t="str">
        <f>'RESUMEN TOTAL'!D463</f>
        <v>THEVENET Y BS. AS. SUR</v>
      </c>
      <c r="D460" s="33" t="str">
        <f>'RESUMEN TOTAL'!E463</f>
        <v>GFIJA</v>
      </c>
      <c r="E460" s="33" t="str">
        <f>'RESUMEN TOTAL'!F463</f>
        <v>GPON</v>
      </c>
      <c r="F460" s="86">
        <f>'RESUMEN TOTAL'!L463</f>
        <v>0</v>
      </c>
      <c r="G460" s="86">
        <f>'RESUMEN TOTAL'!M463</f>
        <v>0</v>
      </c>
      <c r="H460" s="86">
        <f>'RESUMEN TOTAL'!N463</f>
        <v>0</v>
      </c>
      <c r="I460" s="86">
        <f>'RESUMEN TOTAL'!O463</f>
        <v>0</v>
      </c>
      <c r="J460" s="86">
        <f>'RESUMEN TOTAL'!P463</f>
        <v>0</v>
      </c>
      <c r="K460" s="86">
        <f>'RESUMEN TOTAL'!Q463</f>
        <v>0</v>
      </c>
      <c r="L460" s="86">
        <f>'RESUMEN TOTAL'!R463</f>
        <v>0</v>
      </c>
      <c r="M460" s="86">
        <f>'RESUMEN TOTAL'!S463</f>
        <v>0</v>
      </c>
      <c r="N460" s="86">
        <f>'RESUMEN TOTAL'!T463</f>
        <v>0</v>
      </c>
      <c r="O460" s="86">
        <f>'RESUMEN TOTAL'!U463</f>
        <v>0</v>
      </c>
      <c r="P460" s="86">
        <f>'RESUMEN TOTAL'!V463</f>
        <v>0</v>
      </c>
      <c r="Q460" s="86">
        <f>'RESUMEN TOTAL'!W463</f>
        <v>0</v>
      </c>
      <c r="R460" s="86">
        <f>'RESUMEN TOTAL'!X463</f>
        <v>0</v>
      </c>
      <c r="S460" s="86">
        <f>'RESUMEN TOTAL'!Y463</f>
        <v>0</v>
      </c>
      <c r="T460" s="86">
        <f>'RESUMEN TOTAL'!Z463</f>
        <v>0</v>
      </c>
      <c r="U460" s="86">
        <f>'RESUMEN TOTAL'!AA463</f>
        <v>0</v>
      </c>
      <c r="V460" s="86">
        <f>'RESUMEN TOTAL'!AB463</f>
        <v>0</v>
      </c>
      <c r="W460" s="86">
        <f>'RESUMEN TOTAL'!AC463</f>
        <v>0</v>
      </c>
      <c r="X460" s="86">
        <f>'RESUMEN TOTAL'!AD463</f>
        <v>0</v>
      </c>
      <c r="Y460" s="86">
        <f>'RESUMEN TOTAL'!AE463</f>
        <v>0</v>
      </c>
      <c r="Z460" s="86">
        <f>'RESUMEN TOTAL'!AF463</f>
        <v>0</v>
      </c>
      <c r="AA460" s="86">
        <f>'RESUMEN TOTAL'!AG463</f>
        <v>0</v>
      </c>
      <c r="AB460" s="86">
        <f>'RESUMEN TOTAL'!AH463</f>
        <v>0</v>
      </c>
      <c r="AC460" s="86">
        <f>'RESUMEN TOTAL'!AI463</f>
        <v>0</v>
      </c>
      <c r="AD460" s="86">
        <f>'RESUMEN TOTAL'!AJ463</f>
        <v>0</v>
      </c>
      <c r="AE460" s="86">
        <f>'RESUMEN TOTAL'!AK463</f>
        <v>0</v>
      </c>
      <c r="AF460" s="86">
        <f>'RESUMEN TOTAL'!AL463</f>
        <v>0</v>
      </c>
      <c r="AG460" s="86">
        <f>'RESUMEN TOTAL'!AM463</f>
        <v>0</v>
      </c>
      <c r="AH460" s="86">
        <f>'RESUMEN TOTAL'!AN463</f>
        <v>0</v>
      </c>
      <c r="AI460" s="86">
        <f>'RESUMEN TOTAL'!AO463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TOTAL'!A464</f>
        <v>PARADAS SEGURAS</v>
      </c>
      <c r="B461" t="str">
        <f>'RESUMEN TOTAL'!B464</f>
        <v>11 I</v>
      </c>
      <c r="C461" t="str">
        <f>'RESUMEN TOTAL'!D464</f>
        <v>THEVENET Y BS. AS. SUR</v>
      </c>
      <c r="D461" s="33" t="str">
        <f>'RESUMEN TOTAL'!E464</f>
        <v>INTERCOMUNICADOR</v>
      </c>
      <c r="E461" s="33" t="str">
        <f>'RESUMEN TOTAL'!F464</f>
        <v>GPON</v>
      </c>
      <c r="F461" s="86">
        <f>'RESUMEN TOTAL'!L464</f>
        <v>0</v>
      </c>
      <c r="G461" s="86">
        <f>'RESUMEN TOTAL'!M464</f>
        <v>0</v>
      </c>
      <c r="H461" s="86">
        <f>'RESUMEN TOTAL'!N464</f>
        <v>0</v>
      </c>
      <c r="I461" s="86">
        <f>'RESUMEN TOTAL'!O464</f>
        <v>0</v>
      </c>
      <c r="J461" s="86">
        <f>'RESUMEN TOTAL'!P464</f>
        <v>0</v>
      </c>
      <c r="K461" s="86">
        <f>'RESUMEN TOTAL'!Q464</f>
        <v>0</v>
      </c>
      <c r="L461" s="86">
        <f>'RESUMEN TOTAL'!R464</f>
        <v>0</v>
      </c>
      <c r="M461" s="86">
        <f>'RESUMEN TOTAL'!S464</f>
        <v>0</v>
      </c>
      <c r="N461" s="86">
        <f>'RESUMEN TOTAL'!T464</f>
        <v>0</v>
      </c>
      <c r="O461" s="86">
        <f>'RESUMEN TOTAL'!U464</f>
        <v>0</v>
      </c>
      <c r="P461" s="86">
        <f>'RESUMEN TOTAL'!V464</f>
        <v>0</v>
      </c>
      <c r="Q461" s="86">
        <f>'RESUMEN TOTAL'!W464</f>
        <v>0</v>
      </c>
      <c r="R461" s="86">
        <f>'RESUMEN TOTAL'!X464</f>
        <v>0</v>
      </c>
      <c r="S461" s="86">
        <f>'RESUMEN TOTAL'!Y464</f>
        <v>0</v>
      </c>
      <c r="T461" s="86">
        <f>'RESUMEN TOTAL'!Z464</f>
        <v>0</v>
      </c>
      <c r="U461" s="86">
        <f>'RESUMEN TOTAL'!AA464</f>
        <v>0</v>
      </c>
      <c r="V461" s="86">
        <f>'RESUMEN TOTAL'!AB464</f>
        <v>0</v>
      </c>
      <c r="W461" s="86">
        <f>'RESUMEN TOTAL'!AC464</f>
        <v>0</v>
      </c>
      <c r="X461" s="86">
        <f>'RESUMEN TOTAL'!AD464</f>
        <v>0</v>
      </c>
      <c r="Y461" s="86">
        <f>'RESUMEN TOTAL'!AE464</f>
        <v>0</v>
      </c>
      <c r="Z461" s="86">
        <f>'RESUMEN TOTAL'!AF464</f>
        <v>0</v>
      </c>
      <c r="AA461" s="86">
        <f>'RESUMEN TOTAL'!AG464</f>
        <v>0</v>
      </c>
      <c r="AB461" s="86">
        <f>'RESUMEN TOTAL'!AH464</f>
        <v>0</v>
      </c>
      <c r="AC461" s="86">
        <f>'RESUMEN TOTAL'!AI464</f>
        <v>0</v>
      </c>
      <c r="AD461" s="86">
        <f>'RESUMEN TOTAL'!AJ464</f>
        <v>0</v>
      </c>
      <c r="AE461" s="86">
        <f>'RESUMEN TOTAL'!AK464</f>
        <v>0</v>
      </c>
      <c r="AF461" s="86">
        <f>'RESUMEN TOTAL'!AL464</f>
        <v>0</v>
      </c>
      <c r="AG461" s="86">
        <f>'RESUMEN TOTAL'!AM464</f>
        <v>0</v>
      </c>
      <c r="AH461" s="86">
        <f>'RESUMEN TOTAL'!AN464</f>
        <v>0</v>
      </c>
      <c r="AI461" s="86">
        <f>'RESUMEN TOTAL'!AO464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TOTAL'!A465</f>
        <v>PARADAS SEGURAS</v>
      </c>
      <c r="B462">
        <f>'RESUMEN TOTAL'!B465</f>
        <v>12</v>
      </c>
      <c r="C462" t="str">
        <f>'RESUMEN TOTAL'!D465</f>
        <v>THEVENET  E ISLAS ORCADAS NORTE</v>
      </c>
      <c r="D462" s="33" t="str">
        <f>'RESUMEN TOTAL'!E465</f>
        <v>GFIJA</v>
      </c>
      <c r="E462" s="33" t="str">
        <f>'RESUMEN TOTAL'!F465</f>
        <v>GPON</v>
      </c>
      <c r="F462" s="86" t="str">
        <f>'RESUMEN TOTAL'!L465</f>
        <v>APAGADO</v>
      </c>
      <c r="G462" s="86" t="str">
        <f>'RESUMEN TOTAL'!M465</f>
        <v>APAGADO</v>
      </c>
      <c r="H462" s="86" t="str">
        <f>'RESUMEN TOTAL'!N465</f>
        <v>APAGADO</v>
      </c>
      <c r="I462" s="86" t="str">
        <f>'RESUMEN TOTAL'!O465</f>
        <v>APAGADO</v>
      </c>
      <c r="J462" s="86" t="str">
        <f>'RESUMEN TOTAL'!P465</f>
        <v>APAGADO</v>
      </c>
      <c r="K462" s="86" t="str">
        <f>'RESUMEN TOTAL'!Q465</f>
        <v>APAGADO</v>
      </c>
      <c r="L462" s="86">
        <f>'RESUMEN TOTAL'!R465</f>
        <v>0</v>
      </c>
      <c r="M462" s="86">
        <f>'RESUMEN TOTAL'!S465</f>
        <v>0</v>
      </c>
      <c r="N462" s="86">
        <f>'RESUMEN TOTAL'!T465</f>
        <v>0</v>
      </c>
      <c r="O462" s="86">
        <f>'RESUMEN TOTAL'!U465</f>
        <v>0</v>
      </c>
      <c r="P462" s="86">
        <f>'RESUMEN TOTAL'!V465</f>
        <v>0</v>
      </c>
      <c r="Q462" s="86">
        <v>0</v>
      </c>
      <c r="R462" s="86">
        <f>'RESUMEN TOTAL'!X465</f>
        <v>0</v>
      </c>
      <c r="S462" s="86">
        <f>'RESUMEN TOTAL'!Y465</f>
        <v>0</v>
      </c>
      <c r="T462" s="86">
        <f>'RESUMEN TOTAL'!Z465</f>
        <v>0</v>
      </c>
      <c r="U462" s="86">
        <f>'RESUMEN TOTAL'!AA465</f>
        <v>0</v>
      </c>
      <c r="V462" s="86">
        <f>'RESUMEN TOTAL'!AB465</f>
        <v>0</v>
      </c>
      <c r="W462" s="86">
        <f>'RESUMEN TOTAL'!AC465</f>
        <v>0</v>
      </c>
      <c r="X462" s="86">
        <f>'RESUMEN TOTAL'!AD465</f>
        <v>0</v>
      </c>
      <c r="Y462" s="86">
        <f>'RESUMEN TOTAL'!AE465</f>
        <v>0</v>
      </c>
      <c r="Z462" s="86">
        <f>'RESUMEN TOTAL'!AF465</f>
        <v>0</v>
      </c>
      <c r="AA462" s="86">
        <f>'RESUMEN TOTAL'!AG465</f>
        <v>0</v>
      </c>
      <c r="AB462" s="86">
        <f>'RESUMEN TOTAL'!AH465</f>
        <v>0</v>
      </c>
      <c r="AC462" s="86">
        <f>'RESUMEN TOTAL'!AI465</f>
        <v>0</v>
      </c>
      <c r="AD462" s="86">
        <f>'RESUMEN TOTAL'!AJ465</f>
        <v>0</v>
      </c>
      <c r="AE462" s="86">
        <f>'RESUMEN TOTAL'!AK465</f>
        <v>0</v>
      </c>
      <c r="AF462" s="86">
        <f>'RESUMEN TOTAL'!AL465</f>
        <v>0</v>
      </c>
      <c r="AG462" s="86">
        <f>'RESUMEN TOTAL'!AM465</f>
        <v>0</v>
      </c>
      <c r="AH462" s="86">
        <f>'RESUMEN TOTAL'!AN465</f>
        <v>0</v>
      </c>
      <c r="AI462" s="86">
        <f>'RESUMEN TOTAL'!AO465</f>
        <v>0</v>
      </c>
      <c r="AJ462" s="86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12 I</v>
      </c>
      <c r="C463" t="str">
        <f>'RESUMEN TOTAL'!D466</f>
        <v>THEVENET  E ISLAS ORCADAS NORTE</v>
      </c>
      <c r="D463" s="33" t="str">
        <f>'RESUMEN TOTAL'!E466</f>
        <v>INTERCOMUNICADOR</v>
      </c>
      <c r="E463" s="33" t="str">
        <f>'RESUMEN TOTAL'!F466</f>
        <v>GPON</v>
      </c>
      <c r="F463" s="86" t="str">
        <f>'RESUMEN TOTAL'!L466</f>
        <v>APAGADO</v>
      </c>
      <c r="G463" s="86" t="str">
        <f>'RESUMEN TOTAL'!M466</f>
        <v>APAGADO</v>
      </c>
      <c r="H463" s="86" t="str">
        <f>'RESUMEN TOTAL'!N466</f>
        <v>APAGADO</v>
      </c>
      <c r="I463" s="86" t="str">
        <f>'RESUMEN TOTAL'!O466</f>
        <v>APAGADO</v>
      </c>
      <c r="J463" s="86" t="str">
        <f>'RESUMEN TOTAL'!P466</f>
        <v>APAGADO</v>
      </c>
      <c r="K463" s="86" t="str">
        <f>'RESUMEN TOTAL'!Q466</f>
        <v>APAGADO</v>
      </c>
      <c r="L463" s="86">
        <f>'RESUMEN TOTAL'!R466</f>
        <v>0</v>
      </c>
      <c r="M463" s="86">
        <f>'RESUMEN TOTAL'!S466</f>
        <v>0</v>
      </c>
      <c r="N463" s="86">
        <f>'RESUMEN TOTAL'!T466</f>
        <v>0</v>
      </c>
      <c r="O463" s="86">
        <f>'RESUMEN TOTAL'!U466</f>
        <v>0</v>
      </c>
      <c r="P463" s="86">
        <f>'RESUMEN TOTAL'!V466</f>
        <v>0</v>
      </c>
      <c r="Q463" s="86">
        <f>'RESUMEN TOTAL'!W465</f>
        <v>0</v>
      </c>
      <c r="R463" s="86">
        <f>'RESUMEN TOTAL'!X466</f>
        <v>0</v>
      </c>
      <c r="S463" s="86">
        <f>'RESUMEN TOTAL'!Y466</f>
        <v>0</v>
      </c>
      <c r="T463" s="86">
        <f>'RESUMEN TOTAL'!Z466</f>
        <v>0</v>
      </c>
      <c r="U463" s="86">
        <f>'RESUMEN TOTAL'!AA466</f>
        <v>0</v>
      </c>
      <c r="V463" s="86">
        <f>'RESUMEN TOTAL'!AB466</f>
        <v>0</v>
      </c>
      <c r="W463" s="86">
        <f>'RESUMEN TOTAL'!AC466</f>
        <v>0</v>
      </c>
      <c r="X463" s="86">
        <f>'RESUMEN TOTAL'!AD466</f>
        <v>0</v>
      </c>
      <c r="Y463" s="86">
        <f>'RESUMEN TOTAL'!AE466</f>
        <v>0</v>
      </c>
      <c r="Z463" s="86">
        <f>'RESUMEN TOTAL'!AF466</f>
        <v>0</v>
      </c>
      <c r="AA463" s="86">
        <f>'RESUMEN TOTAL'!AG466</f>
        <v>0</v>
      </c>
      <c r="AB463" s="86">
        <f>'RESUMEN TOTAL'!AH466</f>
        <v>0</v>
      </c>
      <c r="AC463" s="86">
        <f>'RESUMEN TOTAL'!AI466</f>
        <v>0</v>
      </c>
      <c r="AD463" s="86">
        <f>'RESUMEN TOTAL'!AJ466</f>
        <v>0</v>
      </c>
      <c r="AE463" s="86">
        <f>'RESUMEN TOTAL'!AK466</f>
        <v>0</v>
      </c>
      <c r="AF463" s="86">
        <f>'RESUMEN TOTAL'!AL466</f>
        <v>0</v>
      </c>
      <c r="AG463" s="86">
        <f>'RESUMEN TOTAL'!AM466</f>
        <v>0</v>
      </c>
      <c r="AH463" s="86">
        <f>'RESUMEN TOTAL'!AN466</f>
        <v>0</v>
      </c>
      <c r="AI463" s="86">
        <f>'RESUMEN TOTAL'!AO466</f>
        <v>0</v>
      </c>
      <c r="AJ463" s="86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13</v>
      </c>
      <c r="C464" t="str">
        <f>'RESUMEN TOTAL'!D467</f>
        <v xml:space="preserve">THEVENET Y GRANADEROS NORTE </v>
      </c>
      <c r="D464" s="33" t="str">
        <f>'RESUMEN TOTAL'!E467</f>
        <v>GFIJA</v>
      </c>
      <c r="E464" s="33" t="str">
        <f>'RESUMEN TOTAL'!F467</f>
        <v>GPON</v>
      </c>
      <c r="F464" s="86" t="str">
        <f>'RESUMEN TOTAL'!L467</f>
        <v>APAGADO</v>
      </c>
      <c r="G464" s="86" t="str">
        <f>'RESUMEN TOTAL'!M467</f>
        <v>APAGADO</v>
      </c>
      <c r="H464" s="86" t="str">
        <f>'RESUMEN TOTAL'!N467</f>
        <v>APAGADO</v>
      </c>
      <c r="I464" s="86" t="str">
        <f>'RESUMEN TOTAL'!O467</f>
        <v>APAGADO</v>
      </c>
      <c r="J464" s="86" t="str">
        <f>'RESUMEN TOTAL'!P467</f>
        <v>APAGADO</v>
      </c>
      <c r="K464" s="86" t="str">
        <f>'RESUMEN TOTAL'!Q467</f>
        <v>APAGADO</v>
      </c>
      <c r="L464" s="86">
        <f>'RESUMEN TOTAL'!R467</f>
        <v>0</v>
      </c>
      <c r="M464" s="86">
        <f>'RESUMEN TOTAL'!S467</f>
        <v>0</v>
      </c>
      <c r="N464" s="86">
        <f>'RESUMEN TOTAL'!T467</f>
        <v>0</v>
      </c>
      <c r="O464" s="86">
        <f>'RESUMEN TOTAL'!U467</f>
        <v>0</v>
      </c>
      <c r="P464" s="86">
        <f>'RESUMEN TOTAL'!V467</f>
        <v>0</v>
      </c>
      <c r="Q464" s="86">
        <v>0</v>
      </c>
      <c r="R464" s="86">
        <f>'RESUMEN TOTAL'!X467</f>
        <v>0</v>
      </c>
      <c r="S464" s="86">
        <f>'RESUMEN TOTAL'!Y467</f>
        <v>0</v>
      </c>
      <c r="T464" s="86">
        <f>'RESUMEN TOTAL'!Z467</f>
        <v>0</v>
      </c>
      <c r="U464" s="86">
        <f>'RESUMEN TOTAL'!AA467</f>
        <v>0</v>
      </c>
      <c r="V464" s="86">
        <f>'RESUMEN TOTAL'!AB467</f>
        <v>0</v>
      </c>
      <c r="W464" s="86">
        <f>'RESUMEN TOTAL'!AC467</f>
        <v>0</v>
      </c>
      <c r="X464" s="86">
        <f>'RESUMEN TOTAL'!AD467</f>
        <v>0</v>
      </c>
      <c r="Y464" s="86">
        <f>'RESUMEN TOTAL'!AE467</f>
        <v>0</v>
      </c>
      <c r="Z464" s="86">
        <f>'RESUMEN TOTAL'!AF467</f>
        <v>0</v>
      </c>
      <c r="AA464" s="86">
        <f>'RESUMEN TOTAL'!AG467</f>
        <v>0</v>
      </c>
      <c r="AB464" s="86">
        <f>'RESUMEN TOTAL'!AH467</f>
        <v>0</v>
      </c>
      <c r="AC464" s="86">
        <f>'RESUMEN TOTAL'!AI467</f>
        <v>0</v>
      </c>
      <c r="AD464" s="86">
        <f>'RESUMEN TOTAL'!AJ467</f>
        <v>0</v>
      </c>
      <c r="AE464" s="86">
        <f>'RESUMEN TOTAL'!AK467</f>
        <v>0</v>
      </c>
      <c r="AF464" s="86">
        <f>'RESUMEN TOTAL'!AL467</f>
        <v>0</v>
      </c>
      <c r="AG464" s="86">
        <f>'RESUMEN TOTAL'!AM467</f>
        <v>0</v>
      </c>
      <c r="AH464" s="86">
        <f>'RESUMEN TOTAL'!AN467</f>
        <v>0</v>
      </c>
      <c r="AI464" s="86">
        <f>'RESUMEN TOTAL'!AO467</f>
        <v>0</v>
      </c>
      <c r="AJ464" s="86" t="e">
        <f>'RESUMEN TOTAL'!#REF!</f>
        <v>#REF!</v>
      </c>
    </row>
    <row r="465" spans="1:36" hidden="1" x14ac:dyDescent="0.25">
      <c r="A465" t="str">
        <f>'RESUMEN TOTAL'!A468</f>
        <v>PARADAS SEGURAS</v>
      </c>
      <c r="B465" t="str">
        <f>'RESUMEN TOTAL'!B468</f>
        <v>13 I</v>
      </c>
      <c r="C465" t="str">
        <f>'RESUMEN TOTAL'!D468</f>
        <v xml:space="preserve">THEVENET Y GRANADEROS NORTE </v>
      </c>
      <c r="D465" s="33" t="str">
        <f>'RESUMEN TOTAL'!E468</f>
        <v>INTERCOMUNICADOR</v>
      </c>
      <c r="E465" s="33" t="str">
        <f>'RESUMEN TOTAL'!F468</f>
        <v>GPON</v>
      </c>
      <c r="F465" s="86">
        <f>'RESUMEN TOTAL'!L468</f>
        <v>0</v>
      </c>
      <c r="G465" s="86">
        <f>'RESUMEN TOTAL'!M468</f>
        <v>0</v>
      </c>
      <c r="H465" s="86">
        <f>'RESUMEN TOTAL'!N468</f>
        <v>0</v>
      </c>
      <c r="I465" s="86">
        <f>'RESUMEN TOTAL'!O468</f>
        <v>0</v>
      </c>
      <c r="J465" s="86">
        <f>'RESUMEN TOTAL'!P468</f>
        <v>0</v>
      </c>
      <c r="K465" s="86">
        <f>'RESUMEN TOTAL'!Q468</f>
        <v>0</v>
      </c>
      <c r="L465" s="86">
        <f>'RESUMEN TOTAL'!R468</f>
        <v>0</v>
      </c>
      <c r="M465" s="86">
        <f>'RESUMEN TOTAL'!S468</f>
        <v>0</v>
      </c>
      <c r="N465" s="86">
        <f>'RESUMEN TOTAL'!T468</f>
        <v>0</v>
      </c>
      <c r="O465" s="86">
        <f>'RESUMEN TOTAL'!U468</f>
        <v>0</v>
      </c>
      <c r="P465" s="86">
        <f>'RESUMEN TOTAL'!V468</f>
        <v>0</v>
      </c>
      <c r="Q465" s="86" t="e">
        <f>'RESUMEN TOTAL'!#REF!</f>
        <v>#REF!</v>
      </c>
      <c r="R465" s="86">
        <f>'RESUMEN TOTAL'!X468</f>
        <v>0</v>
      </c>
      <c r="S465" s="86">
        <f>'RESUMEN TOTAL'!Y468</f>
        <v>0</v>
      </c>
      <c r="T465" s="86">
        <f>'RESUMEN TOTAL'!Z468</f>
        <v>0</v>
      </c>
      <c r="U465" s="86">
        <f>'RESUMEN TOTAL'!AA468</f>
        <v>0</v>
      </c>
      <c r="V465" s="86">
        <f>'RESUMEN TOTAL'!AB468</f>
        <v>0</v>
      </c>
      <c r="W465" s="86">
        <f>'RESUMEN TOTAL'!AC468</f>
        <v>0</v>
      </c>
      <c r="X465" s="86">
        <f>'RESUMEN TOTAL'!AD468</f>
        <v>0</v>
      </c>
      <c r="Y465" s="86">
        <f>'RESUMEN TOTAL'!AE468</f>
        <v>0</v>
      </c>
      <c r="Z465" s="86">
        <f>'RESUMEN TOTAL'!AF468</f>
        <v>0</v>
      </c>
      <c r="AA465" s="86">
        <f>'RESUMEN TOTAL'!AG468</f>
        <v>0</v>
      </c>
      <c r="AB465" s="86">
        <f>'RESUMEN TOTAL'!AH468</f>
        <v>0</v>
      </c>
      <c r="AC465" s="86">
        <f>'RESUMEN TOTAL'!AI468</f>
        <v>0</v>
      </c>
      <c r="AD465" s="86">
        <f>'RESUMEN TOTAL'!AJ468</f>
        <v>0</v>
      </c>
      <c r="AE465" s="86">
        <f>'RESUMEN TOTAL'!AK468</f>
        <v>0</v>
      </c>
      <c r="AF465" s="86">
        <f>'RESUMEN TOTAL'!AL468</f>
        <v>0</v>
      </c>
      <c r="AG465" s="86">
        <f>'RESUMEN TOTAL'!AM468</f>
        <v>0</v>
      </c>
      <c r="AH465" s="86">
        <f>'RESUMEN TOTAL'!AN468</f>
        <v>0</v>
      </c>
      <c r="AI465" s="86">
        <f>'RESUMEN TOTAL'!AO468</f>
        <v>0</v>
      </c>
      <c r="AJ465" s="86" t="e">
        <f>'RESUMEN TOTAL'!#REF!</f>
        <v>#REF!</v>
      </c>
    </row>
    <row r="466" spans="1:36" hidden="1" x14ac:dyDescent="0.25">
      <c r="A466" t="str">
        <f>'RESUMEN TOTAL'!A469</f>
        <v>PARADAS SEGURAS</v>
      </c>
      <c r="B466">
        <f>'RESUMEN TOTAL'!B469</f>
        <v>14</v>
      </c>
      <c r="C466" t="str">
        <f>'RESUMEN TOTAL'!D469</f>
        <v>THEVENET Y BERUTI NORTE</v>
      </c>
      <c r="D466" s="33" t="str">
        <f>'RESUMEN TOTAL'!E469</f>
        <v>GFIJA</v>
      </c>
      <c r="E466" s="33" t="str">
        <f>'RESUMEN TOTAL'!F469</f>
        <v>GPON</v>
      </c>
      <c r="F466" s="86">
        <f>'RESUMEN TOTAL'!L469</f>
        <v>0</v>
      </c>
      <c r="G466" s="86">
        <f>'RESUMEN TOTAL'!M469</f>
        <v>0</v>
      </c>
      <c r="H466" s="86">
        <f>'RESUMEN TOTAL'!N469</f>
        <v>0</v>
      </c>
      <c r="I466" s="86">
        <f>'RESUMEN TOTAL'!O469</f>
        <v>0</v>
      </c>
      <c r="J466" s="86">
        <f>'RESUMEN TOTAL'!P469</f>
        <v>0</v>
      </c>
      <c r="K466" s="86">
        <f>'RESUMEN TOTAL'!Q469</f>
        <v>0</v>
      </c>
      <c r="L466" s="86">
        <f>'RESUMEN TOTAL'!R469</f>
        <v>0</v>
      </c>
      <c r="M466" s="86">
        <f>'RESUMEN TOTAL'!S469</f>
        <v>0</v>
      </c>
      <c r="N466" s="86">
        <f>'RESUMEN TOTAL'!T469</f>
        <v>0</v>
      </c>
      <c r="O466" s="86">
        <f>'RESUMEN TOTAL'!U469</f>
        <v>0</v>
      </c>
      <c r="P466" s="86">
        <f>'RESUMEN TOTAL'!V469</f>
        <v>0</v>
      </c>
      <c r="Q466" s="86">
        <f>'RESUMEN TOTAL'!W469</f>
        <v>0</v>
      </c>
      <c r="R466" s="86">
        <f>'RESUMEN TOTAL'!X469</f>
        <v>0</v>
      </c>
      <c r="S466" s="86">
        <f>'RESUMEN TOTAL'!Y469</f>
        <v>0</v>
      </c>
      <c r="T466" s="86">
        <f>'RESUMEN TOTAL'!Z469</f>
        <v>0</v>
      </c>
      <c r="U466" s="86">
        <f>'RESUMEN TOTAL'!AA469</f>
        <v>0</v>
      </c>
      <c r="V466" s="86">
        <f>'RESUMEN TOTAL'!AB469</f>
        <v>0</v>
      </c>
      <c r="W466" s="86">
        <f>'RESUMEN TOTAL'!AC469</f>
        <v>0</v>
      </c>
      <c r="X466" s="86">
        <f>'RESUMEN TOTAL'!AD469</f>
        <v>0</v>
      </c>
      <c r="Y466" s="86">
        <f>'RESUMEN TOTAL'!AE469</f>
        <v>0</v>
      </c>
      <c r="Z466" s="86">
        <f>'RESUMEN TOTAL'!AF469</f>
        <v>0</v>
      </c>
      <c r="AA466" s="86">
        <f>'RESUMEN TOTAL'!AG469</f>
        <v>0</v>
      </c>
      <c r="AB466" s="86">
        <f>'RESUMEN TOTAL'!AH469</f>
        <v>0</v>
      </c>
      <c r="AC466" s="86">
        <f>'RESUMEN TOTAL'!AI469</f>
        <v>0</v>
      </c>
      <c r="AD466" s="86">
        <f>'RESUMEN TOTAL'!AJ469</f>
        <v>0</v>
      </c>
      <c r="AE466" s="86">
        <f>'RESUMEN TOTAL'!AK469</f>
        <v>0</v>
      </c>
      <c r="AF466" s="86">
        <f>'RESUMEN TOTAL'!AL469</f>
        <v>0</v>
      </c>
      <c r="AG466" s="86">
        <f>'RESUMEN TOTAL'!AM469</f>
        <v>0</v>
      </c>
      <c r="AH466" s="86">
        <f>'RESUMEN TOTAL'!AN469</f>
        <v>0</v>
      </c>
      <c r="AI466" s="86">
        <f>'RESUMEN TOTAL'!AO469</f>
        <v>0</v>
      </c>
      <c r="AJ466" s="86" t="e">
        <f>'RESUMEN TOTAL'!#REF!</f>
        <v>#REF!</v>
      </c>
    </row>
    <row r="467" spans="1:36" hidden="1" x14ac:dyDescent="0.25">
      <c r="A467" t="str">
        <f>'RESUMEN TOTAL'!A470</f>
        <v>PARADAS SEGURAS</v>
      </c>
      <c r="B467" t="str">
        <f>'RESUMEN TOTAL'!B470</f>
        <v>14 I</v>
      </c>
      <c r="C467" t="str">
        <f>'RESUMEN TOTAL'!D470</f>
        <v>THEVENET Y BERUTI NORTE</v>
      </c>
      <c r="D467" s="33" t="str">
        <f>'RESUMEN TOTAL'!E470</f>
        <v>INTERCOMUNICADOR</v>
      </c>
      <c r="E467" s="33" t="str">
        <f>'RESUMEN TOTAL'!F470</f>
        <v>GPON</v>
      </c>
      <c r="F467" s="86">
        <f>'RESUMEN TOTAL'!L470</f>
        <v>0</v>
      </c>
      <c r="G467" s="86">
        <f>'RESUMEN TOTAL'!M470</f>
        <v>0</v>
      </c>
      <c r="H467" s="86">
        <f>'RESUMEN TOTAL'!N470</f>
        <v>0</v>
      </c>
      <c r="I467" s="86">
        <f>'RESUMEN TOTAL'!O470</f>
        <v>0</v>
      </c>
      <c r="J467" s="86">
        <f>'RESUMEN TOTAL'!P470</f>
        <v>0</v>
      </c>
      <c r="K467" s="86">
        <f>'RESUMEN TOTAL'!Q470</f>
        <v>0</v>
      </c>
      <c r="L467" s="86">
        <f>'RESUMEN TOTAL'!R470</f>
        <v>0</v>
      </c>
      <c r="M467" s="86">
        <f>'RESUMEN TOTAL'!S470</f>
        <v>0</v>
      </c>
      <c r="N467" s="86">
        <f>'RESUMEN TOTAL'!T470</f>
        <v>0</v>
      </c>
      <c r="O467" s="86">
        <f>'RESUMEN TOTAL'!U470</f>
        <v>0</v>
      </c>
      <c r="P467" s="86">
        <f>'RESUMEN TOTAL'!V470</f>
        <v>0</v>
      </c>
      <c r="Q467" s="86">
        <f>'RESUMEN TOTAL'!W470</f>
        <v>0</v>
      </c>
      <c r="R467" s="86">
        <f>'RESUMEN TOTAL'!X470</f>
        <v>0</v>
      </c>
      <c r="S467" s="86">
        <f>'RESUMEN TOTAL'!Y470</f>
        <v>0</v>
      </c>
      <c r="T467" s="86">
        <f>'RESUMEN TOTAL'!Z470</f>
        <v>0</v>
      </c>
      <c r="U467" s="86">
        <f>'RESUMEN TOTAL'!AA470</f>
        <v>0</v>
      </c>
      <c r="V467" s="86">
        <f>'RESUMEN TOTAL'!AB470</f>
        <v>0</v>
      </c>
      <c r="W467" s="86">
        <f>'RESUMEN TOTAL'!AC470</f>
        <v>0</v>
      </c>
      <c r="X467" s="86">
        <f>'RESUMEN TOTAL'!AD470</f>
        <v>0</v>
      </c>
      <c r="Y467" s="86">
        <f>'RESUMEN TOTAL'!AE470</f>
        <v>0</v>
      </c>
      <c r="Z467" s="86">
        <f>'RESUMEN TOTAL'!AF470</f>
        <v>0</v>
      </c>
      <c r="AA467" s="86">
        <f>'RESUMEN TOTAL'!AG470</f>
        <v>0</v>
      </c>
      <c r="AB467" s="86">
        <f>'RESUMEN TOTAL'!AH470</f>
        <v>0</v>
      </c>
      <c r="AC467" s="86">
        <f>'RESUMEN TOTAL'!AI470</f>
        <v>0</v>
      </c>
      <c r="AD467" s="86">
        <f>'RESUMEN TOTAL'!AJ470</f>
        <v>0</v>
      </c>
      <c r="AE467" s="86">
        <f>'RESUMEN TOTAL'!AK470</f>
        <v>0</v>
      </c>
      <c r="AF467" s="86">
        <f>'RESUMEN TOTAL'!AL470</f>
        <v>0</v>
      </c>
      <c r="AG467" s="86">
        <f>'RESUMEN TOTAL'!AM470</f>
        <v>0</v>
      </c>
      <c r="AH467" s="86">
        <f>'RESUMEN TOTAL'!AN470</f>
        <v>0</v>
      </c>
      <c r="AI467" s="86">
        <f>'RESUMEN TOTAL'!AO470</f>
        <v>0</v>
      </c>
      <c r="AJ467" s="86" t="e">
        <f>'RESUMEN TOTAL'!#REF!</f>
        <v>#REF!</v>
      </c>
    </row>
    <row r="468" spans="1:36" hidden="1" x14ac:dyDescent="0.25">
      <c r="A468" t="str">
        <f>'RESUMEN TOTAL'!A471</f>
        <v>PARADAS SEGURAS</v>
      </c>
      <c r="B468">
        <f>'RESUMEN TOTAL'!B471</f>
        <v>15</v>
      </c>
      <c r="C468" t="str">
        <f>'RESUMEN TOTAL'!D471</f>
        <v>THEVENET Y BERUTI SUR</v>
      </c>
      <c r="D468" s="33" t="str">
        <f>'RESUMEN TOTAL'!E471</f>
        <v>GFIJA</v>
      </c>
      <c r="E468" s="33" t="str">
        <f>'RESUMEN TOTAL'!F471</f>
        <v>GPON</v>
      </c>
      <c r="F468" s="86">
        <f>'RESUMEN TOTAL'!L471</f>
        <v>0</v>
      </c>
      <c r="G468" s="86">
        <f>'RESUMEN TOTAL'!M471</f>
        <v>0</v>
      </c>
      <c r="H468" s="86">
        <f>'RESUMEN TOTAL'!N471</f>
        <v>0</v>
      </c>
      <c r="I468" s="86">
        <f>'RESUMEN TOTAL'!O471</f>
        <v>0</v>
      </c>
      <c r="J468" s="86">
        <f>'RESUMEN TOTAL'!P471</f>
        <v>0</v>
      </c>
      <c r="K468" s="86">
        <f>'RESUMEN TOTAL'!Q471</f>
        <v>0</v>
      </c>
      <c r="L468" s="86">
        <f>'RESUMEN TOTAL'!R471</f>
        <v>0</v>
      </c>
      <c r="M468" s="86">
        <f>'RESUMEN TOTAL'!S471</f>
        <v>0</v>
      </c>
      <c r="N468" s="86">
        <f>'RESUMEN TOTAL'!T471</f>
        <v>0</v>
      </c>
      <c r="O468" s="86">
        <f>'RESUMEN TOTAL'!U471</f>
        <v>0</v>
      </c>
      <c r="P468" s="86">
        <f>'RESUMEN TOTAL'!V471</f>
        <v>0</v>
      </c>
      <c r="Q468" s="86">
        <f>'RESUMEN TOTAL'!W471</f>
        <v>0</v>
      </c>
      <c r="R468" s="86">
        <f>'RESUMEN TOTAL'!X471</f>
        <v>0</v>
      </c>
      <c r="S468" s="86">
        <f>'RESUMEN TOTAL'!Y471</f>
        <v>0</v>
      </c>
      <c r="T468" s="86">
        <f>'RESUMEN TOTAL'!Z471</f>
        <v>0</v>
      </c>
      <c r="U468" s="86">
        <f>'RESUMEN TOTAL'!AA471</f>
        <v>0</v>
      </c>
      <c r="V468" s="86">
        <f>'RESUMEN TOTAL'!AB471</f>
        <v>0</v>
      </c>
      <c r="W468" s="86">
        <f>'RESUMEN TOTAL'!AC471</f>
        <v>0</v>
      </c>
      <c r="X468" s="86">
        <f>'RESUMEN TOTAL'!AD471</f>
        <v>0</v>
      </c>
      <c r="Y468" s="86">
        <f>'RESUMEN TOTAL'!AE471</f>
        <v>0</v>
      </c>
      <c r="Z468" s="86">
        <f>'RESUMEN TOTAL'!AF471</f>
        <v>0</v>
      </c>
      <c r="AA468" s="86">
        <f>'RESUMEN TOTAL'!AG471</f>
        <v>0</v>
      </c>
      <c r="AB468" s="86">
        <f>'RESUMEN TOTAL'!AH471</f>
        <v>0</v>
      </c>
      <c r="AC468" s="86">
        <f>'RESUMEN TOTAL'!AI471</f>
        <v>0</v>
      </c>
      <c r="AD468" s="86">
        <f>'RESUMEN TOTAL'!AJ471</f>
        <v>0</v>
      </c>
      <c r="AE468" s="86">
        <f>'RESUMEN TOTAL'!AK471</f>
        <v>0</v>
      </c>
      <c r="AF468" s="86">
        <f>'RESUMEN TOTAL'!AL471</f>
        <v>0</v>
      </c>
      <c r="AG468" s="86">
        <f>'RESUMEN TOTAL'!AM471</f>
        <v>0</v>
      </c>
      <c r="AH468" s="86">
        <f>'RESUMEN TOTAL'!AN471</f>
        <v>0</v>
      </c>
      <c r="AI468" s="86">
        <f>'RESUMEN TOTAL'!AO471</f>
        <v>0</v>
      </c>
      <c r="AJ468" s="86" t="e">
        <f>'RESUMEN TOTAL'!#REF!</f>
        <v>#REF!</v>
      </c>
    </row>
    <row r="469" spans="1:36" hidden="1" x14ac:dyDescent="0.25">
      <c r="A469" t="str">
        <f>'RESUMEN TOTAL'!A472</f>
        <v>PARADAS SEGURAS</v>
      </c>
      <c r="B469" t="str">
        <f>'RESUMEN TOTAL'!B472</f>
        <v>15 I</v>
      </c>
      <c r="C469" t="str">
        <f>'RESUMEN TOTAL'!D472</f>
        <v>THEVENET Y BERUTI SUR</v>
      </c>
      <c r="D469" s="33" t="str">
        <f>'RESUMEN TOTAL'!E472</f>
        <v>INTERCOMUNICADOR</v>
      </c>
      <c r="E469" s="33" t="str">
        <f>'RESUMEN TOTAL'!F472</f>
        <v>GPON</v>
      </c>
      <c r="F469" s="86">
        <f>'RESUMEN TOTAL'!L472</f>
        <v>0</v>
      </c>
      <c r="G469" s="86">
        <f>'RESUMEN TOTAL'!M472</f>
        <v>0</v>
      </c>
      <c r="H469" s="86">
        <f>'RESUMEN TOTAL'!N472</f>
        <v>0</v>
      </c>
      <c r="I469" s="86">
        <f>'RESUMEN TOTAL'!O472</f>
        <v>0</v>
      </c>
      <c r="J469" s="86">
        <f>'RESUMEN TOTAL'!P472</f>
        <v>0</v>
      </c>
      <c r="K469" s="86">
        <f>'RESUMEN TOTAL'!Q472</f>
        <v>0</v>
      </c>
      <c r="L469" s="86">
        <f>'RESUMEN TOTAL'!R472</f>
        <v>0</v>
      </c>
      <c r="M469" s="86">
        <f>'RESUMEN TOTAL'!S472</f>
        <v>0</v>
      </c>
      <c r="N469" s="86">
        <f>'RESUMEN TOTAL'!T472</f>
        <v>0</v>
      </c>
      <c r="O469" s="86">
        <f>'RESUMEN TOTAL'!U472</f>
        <v>0</v>
      </c>
      <c r="P469" s="86">
        <f>'RESUMEN TOTAL'!V472</f>
        <v>0</v>
      </c>
      <c r="Q469" s="86">
        <f>'RESUMEN TOTAL'!W472</f>
        <v>0</v>
      </c>
      <c r="R469" s="86">
        <f>'RESUMEN TOTAL'!X472</f>
        <v>0</v>
      </c>
      <c r="S469" s="86">
        <f>'RESUMEN TOTAL'!Y472</f>
        <v>0</v>
      </c>
      <c r="T469" s="86">
        <f>'RESUMEN TOTAL'!Z472</f>
        <v>0</v>
      </c>
      <c r="U469" s="86">
        <f>'RESUMEN TOTAL'!AA472</f>
        <v>0</v>
      </c>
      <c r="V469" s="86">
        <f>'RESUMEN TOTAL'!AB472</f>
        <v>0</v>
      </c>
      <c r="W469" s="86">
        <f>'RESUMEN TOTAL'!AC472</f>
        <v>0</v>
      </c>
      <c r="X469" s="86">
        <f>'RESUMEN TOTAL'!AD472</f>
        <v>0</v>
      </c>
      <c r="Y469" s="86">
        <f>'RESUMEN TOTAL'!AE472</f>
        <v>0</v>
      </c>
      <c r="Z469" s="86">
        <f>'RESUMEN TOTAL'!AF472</f>
        <v>0</v>
      </c>
      <c r="AA469" s="86">
        <f>'RESUMEN TOTAL'!AG472</f>
        <v>0</v>
      </c>
      <c r="AB469" s="86">
        <f>'RESUMEN TOTAL'!AH472</f>
        <v>0</v>
      </c>
      <c r="AC469" s="86">
        <f>'RESUMEN TOTAL'!AI472</f>
        <v>0</v>
      </c>
      <c r="AD469" s="86">
        <f>'RESUMEN TOTAL'!AJ472</f>
        <v>0</v>
      </c>
      <c r="AE469" s="86">
        <f>'RESUMEN TOTAL'!AK472</f>
        <v>0</v>
      </c>
      <c r="AF469" s="86">
        <f>'RESUMEN TOTAL'!AL472</f>
        <v>0</v>
      </c>
      <c r="AG469" s="86">
        <f>'RESUMEN TOTAL'!AM472</f>
        <v>0</v>
      </c>
      <c r="AH469" s="86">
        <f>'RESUMEN TOTAL'!AN472</f>
        <v>0</v>
      </c>
      <c r="AI469" s="86">
        <f>'RESUMEN TOTAL'!AO472</f>
        <v>0</v>
      </c>
      <c r="AJ469" s="86" t="e">
        <f>'RESUMEN TOTAL'!#REF!</f>
        <v>#REF!</v>
      </c>
    </row>
    <row r="470" spans="1:36" hidden="1" x14ac:dyDescent="0.25">
      <c r="A470" t="str">
        <f>'RESUMEN TOTAL'!A473</f>
        <v>PARADAS SEGURAS</v>
      </c>
      <c r="B470">
        <f>'RESUMEN TOTAL'!B473</f>
        <v>16</v>
      </c>
      <c r="C470" t="str">
        <f>'RESUMEN TOTAL'!D473</f>
        <v>THEVENET Y BRAILE NORTE</v>
      </c>
      <c r="D470" s="33" t="str">
        <f>'RESUMEN TOTAL'!E473</f>
        <v>GFIJA</v>
      </c>
      <c r="E470" s="33" t="str">
        <f>'RESUMEN TOTAL'!F473</f>
        <v>GPON</v>
      </c>
      <c r="F470" s="86" t="str">
        <f>'RESUMEN TOTAL'!L473</f>
        <v>APAGADO</v>
      </c>
      <c r="G470" s="86" t="str">
        <f>'RESUMEN TOTAL'!M473</f>
        <v>APAGADO</v>
      </c>
      <c r="H470" s="86" t="str">
        <f>'RESUMEN TOTAL'!N473</f>
        <v>APAGADO</v>
      </c>
      <c r="I470" s="86" t="str">
        <f>'RESUMEN TOTAL'!O473</f>
        <v>APAGADO</v>
      </c>
      <c r="J470" s="86" t="str">
        <f>'RESUMEN TOTAL'!P473</f>
        <v>APAGADO</v>
      </c>
      <c r="K470" s="86" t="str">
        <f>'RESUMEN TOTAL'!Q473</f>
        <v>APAGADO</v>
      </c>
      <c r="L470" s="86">
        <f>'RESUMEN TOTAL'!R473</f>
        <v>0</v>
      </c>
      <c r="M470" s="86">
        <f>'RESUMEN TOTAL'!S473</f>
        <v>0</v>
      </c>
      <c r="N470" s="86">
        <f>'RESUMEN TOTAL'!T473</f>
        <v>0</v>
      </c>
      <c r="O470" s="86">
        <f>'RESUMEN TOTAL'!U473</f>
        <v>0</v>
      </c>
      <c r="P470" s="86">
        <f>'RESUMEN TOTAL'!V473</f>
        <v>0</v>
      </c>
      <c r="Q470" s="86">
        <f>'RESUMEN TOTAL'!W473</f>
        <v>0</v>
      </c>
      <c r="R470" s="86">
        <f>'RESUMEN TOTAL'!X473</f>
        <v>0</v>
      </c>
      <c r="S470" s="86">
        <f>'RESUMEN TOTAL'!Y473</f>
        <v>0</v>
      </c>
      <c r="T470" s="86">
        <f>'RESUMEN TOTAL'!Z473</f>
        <v>0</v>
      </c>
      <c r="U470" s="86">
        <f>'RESUMEN TOTAL'!AA473</f>
        <v>0</v>
      </c>
      <c r="V470" s="86">
        <f>'RESUMEN TOTAL'!AB473</f>
        <v>0</v>
      </c>
      <c r="W470" s="86">
        <f>'RESUMEN TOTAL'!AC473</f>
        <v>0</v>
      </c>
      <c r="X470" s="86">
        <f>'RESUMEN TOTAL'!AD473</f>
        <v>0</v>
      </c>
      <c r="Y470" s="86">
        <f>'RESUMEN TOTAL'!AE473</f>
        <v>0</v>
      </c>
      <c r="Z470" s="86">
        <f>'RESUMEN TOTAL'!AF473</f>
        <v>0</v>
      </c>
      <c r="AA470" s="86">
        <f>'RESUMEN TOTAL'!AG473</f>
        <v>0</v>
      </c>
      <c r="AB470" s="86">
        <f>'RESUMEN TOTAL'!AH473</f>
        <v>0</v>
      </c>
      <c r="AC470" s="86">
        <f>'RESUMEN TOTAL'!AI473</f>
        <v>0</v>
      </c>
      <c r="AD470" s="86">
        <f>'RESUMEN TOTAL'!AJ473</f>
        <v>0</v>
      </c>
      <c r="AE470" s="86">
        <f>'RESUMEN TOTAL'!AK473</f>
        <v>0</v>
      </c>
      <c r="AF470" s="86">
        <f>'RESUMEN TOTAL'!AL473</f>
        <v>0</v>
      </c>
      <c r="AG470" s="86">
        <f>'RESUMEN TOTAL'!AM473</f>
        <v>0</v>
      </c>
      <c r="AH470" s="86">
        <f>'RESUMEN TOTAL'!AN473</f>
        <v>0</v>
      </c>
      <c r="AI470" s="86">
        <f>'RESUMEN TOTAL'!AO473</f>
        <v>0</v>
      </c>
      <c r="AJ470" s="86" t="e">
        <f>'RESUMEN TOTAL'!#REF!</f>
        <v>#REF!</v>
      </c>
    </row>
    <row r="471" spans="1:36" hidden="1" x14ac:dyDescent="0.25">
      <c r="A471" t="str">
        <f>'RESUMEN TOTAL'!A474</f>
        <v>PARADAS SEGURAS</v>
      </c>
      <c r="B471" t="str">
        <f>'RESUMEN TOTAL'!B474</f>
        <v>16 I</v>
      </c>
      <c r="C471" t="str">
        <f>'RESUMEN TOTAL'!D474</f>
        <v>THEVENET Y BRAILE NORTE</v>
      </c>
      <c r="D471" s="33" t="str">
        <f>'RESUMEN TOTAL'!E474</f>
        <v>INTERCOMUNICADOR</v>
      </c>
      <c r="E471" s="33" t="str">
        <f>'RESUMEN TOTAL'!F474</f>
        <v>GPON</v>
      </c>
      <c r="F471" s="86" t="str">
        <f>'RESUMEN TOTAL'!L474</f>
        <v>APAGADO</v>
      </c>
      <c r="G471" s="86" t="str">
        <f>'RESUMEN TOTAL'!M474</f>
        <v>APAGADO</v>
      </c>
      <c r="H471" s="86" t="str">
        <f>'RESUMEN TOTAL'!N474</f>
        <v>APAGADO</v>
      </c>
      <c r="I471" s="86" t="str">
        <f>'RESUMEN TOTAL'!O474</f>
        <v>APAGADO</v>
      </c>
      <c r="J471" s="86">
        <f>'RESUMEN TOTAL'!P474</f>
        <v>0</v>
      </c>
      <c r="K471" s="86">
        <f>'RESUMEN TOTAL'!Q474</f>
        <v>0</v>
      </c>
      <c r="L471" s="86">
        <f>'RESUMEN TOTAL'!R474</f>
        <v>0</v>
      </c>
      <c r="M471" s="86">
        <f>'RESUMEN TOTAL'!S474</f>
        <v>0</v>
      </c>
      <c r="N471" s="86">
        <f>'RESUMEN TOTAL'!T474</f>
        <v>0</v>
      </c>
      <c r="O471" s="86">
        <f>'RESUMEN TOTAL'!U474</f>
        <v>0</v>
      </c>
      <c r="P471" s="86">
        <f>'RESUMEN TOTAL'!V474</f>
        <v>0</v>
      </c>
      <c r="Q471" s="86">
        <f>'RESUMEN TOTAL'!W474</f>
        <v>0</v>
      </c>
      <c r="R471" s="86">
        <f>'RESUMEN TOTAL'!X474</f>
        <v>0</v>
      </c>
      <c r="S471" s="86">
        <f>'RESUMEN TOTAL'!Y474</f>
        <v>0</v>
      </c>
      <c r="T471" s="86">
        <f>'RESUMEN TOTAL'!Z474</f>
        <v>0</v>
      </c>
      <c r="U471" s="86">
        <f>'RESUMEN TOTAL'!AA474</f>
        <v>0</v>
      </c>
      <c r="V471" s="86">
        <f>'RESUMEN TOTAL'!AB474</f>
        <v>0</v>
      </c>
      <c r="W471" s="86">
        <f>'RESUMEN TOTAL'!AC474</f>
        <v>0</v>
      </c>
      <c r="X471" s="86">
        <f>'RESUMEN TOTAL'!AD474</f>
        <v>0</v>
      </c>
      <c r="Y471" s="86">
        <f>'RESUMEN TOTAL'!AE474</f>
        <v>0</v>
      </c>
      <c r="Z471" s="86">
        <f>'RESUMEN TOTAL'!AF474</f>
        <v>0</v>
      </c>
      <c r="AA471" s="86">
        <f>'RESUMEN TOTAL'!AG474</f>
        <v>0</v>
      </c>
      <c r="AB471" s="86">
        <f>'RESUMEN TOTAL'!AH474</f>
        <v>0</v>
      </c>
      <c r="AC471" s="86">
        <f>'RESUMEN TOTAL'!AI474</f>
        <v>0</v>
      </c>
      <c r="AD471" s="86">
        <f>'RESUMEN TOTAL'!AJ474</f>
        <v>0</v>
      </c>
      <c r="AE471" s="86">
        <f>'RESUMEN TOTAL'!AK474</f>
        <v>0</v>
      </c>
      <c r="AF471" s="86">
        <f>'RESUMEN TOTAL'!AL474</f>
        <v>0</v>
      </c>
      <c r="AG471" s="86">
        <f>'RESUMEN TOTAL'!AM474</f>
        <v>0</v>
      </c>
      <c r="AH471" s="86">
        <f>'RESUMEN TOTAL'!AN474</f>
        <v>0</v>
      </c>
      <c r="AI471" s="86">
        <f>'RESUMEN TOTAL'!AO474</f>
        <v>0</v>
      </c>
      <c r="AJ471" s="86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17</v>
      </c>
      <c r="C472" t="str">
        <f>'RESUMEN TOTAL'!D475</f>
        <v>THEVENET Y ARENALES NORTE</v>
      </c>
      <c r="D472" s="33" t="str">
        <f>'RESUMEN TOTAL'!E475</f>
        <v>GFIJA</v>
      </c>
      <c r="E472" s="33" t="str">
        <f>'RESUMEN TOTAL'!F475</f>
        <v>GPON</v>
      </c>
      <c r="F472" s="86" t="str">
        <f>'RESUMEN TOTAL'!L475</f>
        <v>APAGADO</v>
      </c>
      <c r="G472" s="86" t="str">
        <f>'RESUMEN TOTAL'!M475</f>
        <v>APAGADO</v>
      </c>
      <c r="H472" s="86" t="str">
        <f>'RESUMEN TOTAL'!N475</f>
        <v>APAGADO</v>
      </c>
      <c r="I472" s="86" t="str">
        <f>'RESUMEN TOTAL'!O475</f>
        <v>APAGADO</v>
      </c>
      <c r="J472" s="86" t="str">
        <f>'RESUMEN TOTAL'!P475</f>
        <v>APAGADO</v>
      </c>
      <c r="K472" s="86" t="str">
        <f>'RESUMEN TOTAL'!Q475</f>
        <v>APAGADO</v>
      </c>
      <c r="L472" s="86">
        <f>'RESUMEN TOTAL'!R475</f>
        <v>0</v>
      </c>
      <c r="M472" s="86">
        <f>'RESUMEN TOTAL'!S475</f>
        <v>0</v>
      </c>
      <c r="N472" s="86">
        <f>'RESUMEN TOTAL'!T475</f>
        <v>0</v>
      </c>
      <c r="O472" s="86">
        <f>'RESUMEN TOTAL'!U475</f>
        <v>0</v>
      </c>
      <c r="P472" s="86">
        <f>'RESUMEN TOTAL'!V475</f>
        <v>0</v>
      </c>
      <c r="Q472" s="86">
        <f>'RESUMEN TOTAL'!W475</f>
        <v>0</v>
      </c>
      <c r="R472" s="86">
        <f>'RESUMEN TOTAL'!X475</f>
        <v>0</v>
      </c>
      <c r="S472" s="86">
        <f>'RESUMEN TOTAL'!Y475</f>
        <v>0</v>
      </c>
      <c r="T472" s="86">
        <f>'RESUMEN TOTAL'!Z475</f>
        <v>0</v>
      </c>
      <c r="U472" s="86">
        <f>'RESUMEN TOTAL'!AA475</f>
        <v>0</v>
      </c>
      <c r="V472" s="86">
        <f>'RESUMEN TOTAL'!AB475</f>
        <v>0</v>
      </c>
      <c r="W472" s="86">
        <f>'RESUMEN TOTAL'!AC475</f>
        <v>0</v>
      </c>
      <c r="X472" s="86">
        <f>'RESUMEN TOTAL'!AD475</f>
        <v>0</v>
      </c>
      <c r="Y472" s="86">
        <f>'RESUMEN TOTAL'!AE475</f>
        <v>0</v>
      </c>
      <c r="Z472" s="86">
        <f>'RESUMEN TOTAL'!AF475</f>
        <v>0</v>
      </c>
      <c r="AA472" s="86">
        <f>'RESUMEN TOTAL'!AG475</f>
        <v>0</v>
      </c>
      <c r="AB472" s="86">
        <f>'RESUMEN TOTAL'!AH475</f>
        <v>0</v>
      </c>
      <c r="AC472" s="86">
        <f>'RESUMEN TOTAL'!AI475</f>
        <v>0</v>
      </c>
      <c r="AD472" s="86">
        <f>'RESUMEN TOTAL'!AJ475</f>
        <v>0</v>
      </c>
      <c r="AE472" s="86">
        <f>'RESUMEN TOTAL'!AK475</f>
        <v>0</v>
      </c>
      <c r="AF472" s="86">
        <f>'RESUMEN TOTAL'!AL475</f>
        <v>0</v>
      </c>
      <c r="AG472" s="86">
        <f>'RESUMEN TOTAL'!AM475</f>
        <v>0</v>
      </c>
      <c r="AH472" s="86">
        <f>'RESUMEN TOTAL'!AN475</f>
        <v>0</v>
      </c>
      <c r="AI472" s="86">
        <f>'RESUMEN TOTAL'!AO475</f>
        <v>0</v>
      </c>
      <c r="AJ472" s="86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17 I</v>
      </c>
      <c r="C473" t="str">
        <f>'RESUMEN TOTAL'!D476</f>
        <v>THEVENET Y ARENALES NORTE</v>
      </c>
      <c r="D473" s="33" t="str">
        <f>'RESUMEN TOTAL'!E476</f>
        <v>INTERCOMUNICADOR</v>
      </c>
      <c r="E473" s="33" t="str">
        <f>'RESUMEN TOTAL'!F476</f>
        <v>GPON</v>
      </c>
      <c r="F473" s="86" t="str">
        <f>'RESUMEN TOTAL'!L476</f>
        <v>APAGADO</v>
      </c>
      <c r="G473" s="86" t="str">
        <f>'RESUMEN TOTAL'!M476</f>
        <v>APAGADO</v>
      </c>
      <c r="H473" s="86" t="str">
        <f>'RESUMEN TOTAL'!N476</f>
        <v>APAGADO</v>
      </c>
      <c r="I473" s="86" t="str">
        <f>'RESUMEN TOTAL'!O476</f>
        <v>APAGADO</v>
      </c>
      <c r="J473" s="86" t="str">
        <f>'RESUMEN TOTAL'!P476</f>
        <v>APAGADO</v>
      </c>
      <c r="K473" s="86" t="str">
        <f>'RESUMEN TOTAL'!Q476</f>
        <v>APAGADO</v>
      </c>
      <c r="L473" s="86">
        <f>'RESUMEN TOTAL'!R476</f>
        <v>0</v>
      </c>
      <c r="M473" s="86">
        <f>'RESUMEN TOTAL'!S476</f>
        <v>0</v>
      </c>
      <c r="N473" s="86">
        <f>'RESUMEN TOTAL'!T476</f>
        <v>0</v>
      </c>
      <c r="O473" s="86">
        <f>'RESUMEN TOTAL'!U476</f>
        <v>0</v>
      </c>
      <c r="P473" s="86">
        <f>'RESUMEN TOTAL'!V476</f>
        <v>0</v>
      </c>
      <c r="Q473" s="86">
        <f>'RESUMEN TOTAL'!W476</f>
        <v>0</v>
      </c>
      <c r="R473" s="86">
        <f>'RESUMEN TOTAL'!X476</f>
        <v>0</v>
      </c>
      <c r="S473" s="86">
        <f>'RESUMEN TOTAL'!Y476</f>
        <v>0</v>
      </c>
      <c r="T473" s="86">
        <f>'RESUMEN TOTAL'!Z476</f>
        <v>0</v>
      </c>
      <c r="U473" s="86">
        <f>'RESUMEN TOTAL'!AA476</f>
        <v>0</v>
      </c>
      <c r="V473" s="86">
        <f>'RESUMEN TOTAL'!AB476</f>
        <v>0</v>
      </c>
      <c r="W473" s="86">
        <f>'RESUMEN TOTAL'!AC476</f>
        <v>0</v>
      </c>
      <c r="X473" s="86">
        <f>'RESUMEN TOTAL'!AD476</f>
        <v>0</v>
      </c>
      <c r="Y473" s="86">
        <f>'RESUMEN TOTAL'!AE476</f>
        <v>0</v>
      </c>
      <c r="Z473" s="86">
        <f>'RESUMEN TOTAL'!AF476</f>
        <v>0</v>
      </c>
      <c r="AA473" s="86">
        <f>'RESUMEN TOTAL'!AG476</f>
        <v>0</v>
      </c>
      <c r="AB473" s="86">
        <f>'RESUMEN TOTAL'!AH476</f>
        <v>0</v>
      </c>
      <c r="AC473" s="86">
        <f>'RESUMEN TOTAL'!AI476</f>
        <v>0</v>
      </c>
      <c r="AD473" s="86">
        <f>'RESUMEN TOTAL'!AJ476</f>
        <v>0</v>
      </c>
      <c r="AE473" s="86">
        <f>'RESUMEN TOTAL'!AK476</f>
        <v>0</v>
      </c>
      <c r="AF473" s="86">
        <f>'RESUMEN TOTAL'!AL476</f>
        <v>0</v>
      </c>
      <c r="AG473" s="86">
        <f>'RESUMEN TOTAL'!AM476</f>
        <v>0</v>
      </c>
      <c r="AH473" s="86">
        <f>'RESUMEN TOTAL'!AN476</f>
        <v>0</v>
      </c>
      <c r="AI473" s="86">
        <f>'RESUMEN TOTAL'!AO476</f>
        <v>0</v>
      </c>
      <c r="AJ473" s="86" t="e">
        <f>'RESUMEN TOTAL'!#REF!</f>
        <v>#REF!</v>
      </c>
    </row>
    <row r="474" spans="1:36" hidden="1" x14ac:dyDescent="0.25">
      <c r="A474" t="str">
        <f>'RESUMEN TOTAL'!A477</f>
        <v>PARADAS SEGURAS</v>
      </c>
      <c r="B474">
        <f>'RESUMEN TOTAL'!B477</f>
        <v>18</v>
      </c>
      <c r="C474" t="str">
        <f>'RESUMEN TOTAL'!D477</f>
        <v>THEVENET Y ARENALES SUR</v>
      </c>
      <c r="D474" s="33" t="str">
        <f>'RESUMEN TOTAL'!E477</f>
        <v>GFIJA</v>
      </c>
      <c r="E474" s="33" t="str">
        <f>'RESUMEN TOTAL'!F477</f>
        <v>GPON</v>
      </c>
      <c r="F474" s="86">
        <f>'RESUMEN TOTAL'!L477</f>
        <v>0</v>
      </c>
      <c r="G474" s="86">
        <f>'RESUMEN TOTAL'!M477</f>
        <v>0</v>
      </c>
      <c r="H474" s="86">
        <f>'RESUMEN TOTAL'!N477</f>
        <v>0</v>
      </c>
      <c r="I474" s="86">
        <f>'RESUMEN TOTAL'!O477</f>
        <v>0</v>
      </c>
      <c r="J474" s="86">
        <f>'RESUMEN TOTAL'!P477</f>
        <v>0</v>
      </c>
      <c r="K474" s="86">
        <f>'RESUMEN TOTAL'!Q477</f>
        <v>0</v>
      </c>
      <c r="L474" s="86">
        <f>'RESUMEN TOTAL'!R477</f>
        <v>0</v>
      </c>
      <c r="M474" s="86">
        <f>'RESUMEN TOTAL'!S477</f>
        <v>0</v>
      </c>
      <c r="N474" s="86">
        <f>'RESUMEN TOTAL'!T477</f>
        <v>0</v>
      </c>
      <c r="O474" s="86">
        <f>'RESUMEN TOTAL'!U477</f>
        <v>0</v>
      </c>
      <c r="P474" s="86">
        <f>'RESUMEN TOTAL'!V477</f>
        <v>0</v>
      </c>
      <c r="Q474" s="86">
        <f>'RESUMEN TOTAL'!W477</f>
        <v>0</v>
      </c>
      <c r="R474" s="86">
        <f>'RESUMEN TOTAL'!X477</f>
        <v>0</v>
      </c>
      <c r="S474" s="86">
        <f>'RESUMEN TOTAL'!Y477</f>
        <v>0</v>
      </c>
      <c r="T474" s="86">
        <f>'RESUMEN TOTAL'!Z477</f>
        <v>0</v>
      </c>
      <c r="U474" s="86">
        <f>'RESUMEN TOTAL'!AA477</f>
        <v>0</v>
      </c>
      <c r="V474" s="86">
        <f>'RESUMEN TOTAL'!AB477</f>
        <v>0</v>
      </c>
      <c r="W474" s="86">
        <f>'RESUMEN TOTAL'!AC477</f>
        <v>0</v>
      </c>
      <c r="X474" s="86">
        <f>'RESUMEN TOTAL'!AD477</f>
        <v>0</v>
      </c>
      <c r="Y474" s="86">
        <f>'RESUMEN TOTAL'!AE477</f>
        <v>0</v>
      </c>
      <c r="Z474" s="86">
        <f>'RESUMEN TOTAL'!AF477</f>
        <v>0</v>
      </c>
      <c r="AA474" s="86">
        <f>'RESUMEN TOTAL'!AG477</f>
        <v>0</v>
      </c>
      <c r="AB474" s="86">
        <f>'RESUMEN TOTAL'!AH477</f>
        <v>0</v>
      </c>
      <c r="AC474" s="86">
        <f>'RESUMEN TOTAL'!AI477</f>
        <v>0</v>
      </c>
      <c r="AD474" s="86">
        <f>'RESUMEN TOTAL'!AJ477</f>
        <v>0</v>
      </c>
      <c r="AE474" s="86">
        <f>'RESUMEN TOTAL'!AK477</f>
        <v>0</v>
      </c>
      <c r="AF474" s="86">
        <f>'RESUMEN TOTAL'!AL477</f>
        <v>0</v>
      </c>
      <c r="AG474" s="86">
        <f>'RESUMEN TOTAL'!AM477</f>
        <v>0</v>
      </c>
      <c r="AH474" s="86">
        <f>'RESUMEN TOTAL'!AN477</f>
        <v>0</v>
      </c>
      <c r="AI474" s="86">
        <f>'RESUMEN TOTAL'!AO477</f>
        <v>0</v>
      </c>
      <c r="AJ474" s="86" t="e">
        <f>'RESUMEN TOTAL'!#REF!</f>
        <v>#REF!</v>
      </c>
    </row>
    <row r="475" spans="1:36" hidden="1" x14ac:dyDescent="0.25">
      <c r="A475" t="str">
        <f>'RESUMEN TOTAL'!A478</f>
        <v>PARADAS SEGURAS</v>
      </c>
      <c r="B475" t="str">
        <f>'RESUMEN TOTAL'!B478</f>
        <v>18 I</v>
      </c>
      <c r="C475" t="str">
        <f>'RESUMEN TOTAL'!D478</f>
        <v>THEVENET Y ARENALES SUR</v>
      </c>
      <c r="D475" s="33" t="str">
        <f>'RESUMEN TOTAL'!E478</f>
        <v>INTERCOMUNICADOR</v>
      </c>
      <c r="E475" s="33" t="str">
        <f>'RESUMEN TOTAL'!F478</f>
        <v>GPON</v>
      </c>
      <c r="F475" s="86">
        <f>'RESUMEN TOTAL'!L478</f>
        <v>0</v>
      </c>
      <c r="G475" s="86">
        <f>'RESUMEN TOTAL'!M478</f>
        <v>0</v>
      </c>
      <c r="H475" s="86">
        <f>'RESUMEN TOTAL'!N478</f>
        <v>0</v>
      </c>
      <c r="I475" s="86">
        <f>'RESUMEN TOTAL'!O478</f>
        <v>0</v>
      </c>
      <c r="J475" s="86">
        <f>'RESUMEN TOTAL'!P478</f>
        <v>0</v>
      </c>
      <c r="K475" s="86">
        <f>'RESUMEN TOTAL'!Q478</f>
        <v>0</v>
      </c>
      <c r="L475" s="86">
        <f>'RESUMEN TOTAL'!R478</f>
        <v>0</v>
      </c>
      <c r="M475" s="86">
        <f>'RESUMEN TOTAL'!S478</f>
        <v>0</v>
      </c>
      <c r="N475" s="86">
        <f>'RESUMEN TOTAL'!T478</f>
        <v>0</v>
      </c>
      <c r="O475" s="86">
        <f>'RESUMEN TOTAL'!U478</f>
        <v>0</v>
      </c>
      <c r="P475" s="86">
        <f>'RESUMEN TOTAL'!V478</f>
        <v>0</v>
      </c>
      <c r="Q475" s="86">
        <f>'RESUMEN TOTAL'!W478</f>
        <v>0</v>
      </c>
      <c r="R475" s="86">
        <f>'RESUMEN TOTAL'!X478</f>
        <v>0</v>
      </c>
      <c r="S475" s="86">
        <f>'RESUMEN TOTAL'!Y478</f>
        <v>0</v>
      </c>
      <c r="T475" s="86">
        <f>'RESUMEN TOTAL'!Z478</f>
        <v>0</v>
      </c>
      <c r="U475" s="86">
        <f>'RESUMEN TOTAL'!AA478</f>
        <v>0</v>
      </c>
      <c r="V475" s="86">
        <f>'RESUMEN TOTAL'!AB478</f>
        <v>0</v>
      </c>
      <c r="W475" s="86">
        <f>'RESUMEN TOTAL'!AC478</f>
        <v>0</v>
      </c>
      <c r="X475" s="86">
        <f>'RESUMEN TOTAL'!AD478</f>
        <v>0</v>
      </c>
      <c r="Y475" s="86">
        <f>'RESUMEN TOTAL'!AE478</f>
        <v>0</v>
      </c>
      <c r="Z475" s="86">
        <f>'RESUMEN TOTAL'!AF478</f>
        <v>0</v>
      </c>
      <c r="AA475" s="86">
        <f>'RESUMEN TOTAL'!AG478</f>
        <v>0</v>
      </c>
      <c r="AB475" s="86">
        <f>'RESUMEN TOTAL'!AH478</f>
        <v>0</v>
      </c>
      <c r="AC475" s="86">
        <f>'RESUMEN TOTAL'!AI478</f>
        <v>0</v>
      </c>
      <c r="AD475" s="86">
        <f>'RESUMEN TOTAL'!AJ478</f>
        <v>0</v>
      </c>
      <c r="AE475" s="86">
        <f>'RESUMEN TOTAL'!AK478</f>
        <v>0</v>
      </c>
      <c r="AF475" s="86">
        <f>'RESUMEN TOTAL'!AL478</f>
        <v>0</v>
      </c>
      <c r="AG475" s="86">
        <f>'RESUMEN TOTAL'!AM478</f>
        <v>0</v>
      </c>
      <c r="AH475" s="86">
        <f>'RESUMEN TOTAL'!AN478</f>
        <v>0</v>
      </c>
      <c r="AI475" s="86">
        <f>'RESUMEN TOTAL'!AO478</f>
        <v>0</v>
      </c>
      <c r="AJ475" s="86" t="e">
        <f>'RESUMEN TOTAL'!#REF!</f>
        <v>#REF!</v>
      </c>
    </row>
    <row r="476" spans="1:36" hidden="1" x14ac:dyDescent="0.25">
      <c r="A476" t="str">
        <f>'RESUMEN TOTAL'!A479</f>
        <v>PARADAS SEGURAS</v>
      </c>
      <c r="B476">
        <f>'RESUMEN TOTAL'!B479</f>
        <v>19</v>
      </c>
      <c r="C476" t="str">
        <f>'RESUMEN TOTAL'!D479</f>
        <v>THEVENET Y GORRITI NORTE</v>
      </c>
      <c r="D476" s="33" t="str">
        <f>'RESUMEN TOTAL'!E479</f>
        <v>GFIJA</v>
      </c>
      <c r="E476" s="33" t="str">
        <f>'RESUMEN TOTAL'!F479</f>
        <v>GPON</v>
      </c>
      <c r="F476" s="86">
        <f>'RESUMEN TOTAL'!L479</f>
        <v>0</v>
      </c>
      <c r="G476" s="86">
        <f>'RESUMEN TOTAL'!M479</f>
        <v>0</v>
      </c>
      <c r="H476" s="86">
        <f>'RESUMEN TOTAL'!N479</f>
        <v>0</v>
      </c>
      <c r="I476" s="86">
        <f>'RESUMEN TOTAL'!O479</f>
        <v>0</v>
      </c>
      <c r="J476" s="86">
        <f>'RESUMEN TOTAL'!P479</f>
        <v>0</v>
      </c>
      <c r="K476" s="86">
        <f>'RESUMEN TOTAL'!Q479</f>
        <v>0</v>
      </c>
      <c r="L476" s="86">
        <f>'RESUMEN TOTAL'!R479</f>
        <v>0</v>
      </c>
      <c r="M476" s="86">
        <f>'RESUMEN TOTAL'!S479</f>
        <v>0</v>
      </c>
      <c r="N476" s="86">
        <f>'RESUMEN TOTAL'!T479</f>
        <v>0</v>
      </c>
      <c r="O476" s="86">
        <f>'RESUMEN TOTAL'!U479</f>
        <v>0</v>
      </c>
      <c r="P476" s="86">
        <f>'RESUMEN TOTAL'!V479</f>
        <v>0</v>
      </c>
      <c r="Q476" s="86">
        <f>'RESUMEN TOTAL'!W479</f>
        <v>0</v>
      </c>
      <c r="R476" s="86">
        <f>'RESUMEN TOTAL'!X479</f>
        <v>0</v>
      </c>
      <c r="S476" s="86">
        <f>'RESUMEN TOTAL'!Y479</f>
        <v>0</v>
      </c>
      <c r="T476" s="86">
        <f>'RESUMEN TOTAL'!Z479</f>
        <v>0</v>
      </c>
      <c r="U476" s="86">
        <f>'RESUMEN TOTAL'!AA479</f>
        <v>0</v>
      </c>
      <c r="V476" s="86">
        <f>'RESUMEN TOTAL'!AB479</f>
        <v>0</v>
      </c>
      <c r="W476" s="86">
        <f>'RESUMEN TOTAL'!AC479</f>
        <v>0</v>
      </c>
      <c r="X476" s="86">
        <f>'RESUMEN TOTAL'!AD479</f>
        <v>0</v>
      </c>
      <c r="Y476" s="86">
        <f>'RESUMEN TOTAL'!AE479</f>
        <v>0</v>
      </c>
      <c r="Z476" s="86">
        <f>'RESUMEN TOTAL'!AF479</f>
        <v>0</v>
      </c>
      <c r="AA476" s="86">
        <f>'RESUMEN TOTAL'!AG479</f>
        <v>0</v>
      </c>
      <c r="AB476" s="86">
        <f>'RESUMEN TOTAL'!AH479</f>
        <v>0</v>
      </c>
      <c r="AC476" s="86">
        <f>'RESUMEN TOTAL'!AI479</f>
        <v>0</v>
      </c>
      <c r="AD476" s="86">
        <f>'RESUMEN TOTAL'!AJ479</f>
        <v>0</v>
      </c>
      <c r="AE476" s="86">
        <f>'RESUMEN TOTAL'!AK479</f>
        <v>0</v>
      </c>
      <c r="AF476" s="86">
        <f>'RESUMEN TOTAL'!AL479</f>
        <v>0</v>
      </c>
      <c r="AG476" s="86">
        <f>'RESUMEN TOTAL'!AM479</f>
        <v>0</v>
      </c>
      <c r="AH476" s="86">
        <f>'RESUMEN TOTAL'!AN479</f>
        <v>0</v>
      </c>
      <c r="AI476" s="86">
        <f>'RESUMEN TOTAL'!AO479</f>
        <v>0</v>
      </c>
      <c r="AJ476" s="86" t="e">
        <f>'RESUMEN TOTAL'!#REF!</f>
        <v>#REF!</v>
      </c>
    </row>
    <row r="477" spans="1:36" hidden="1" x14ac:dyDescent="0.25">
      <c r="A477" t="str">
        <f>'RESUMEN TOTAL'!A480</f>
        <v>PARADAS SEGURAS</v>
      </c>
      <c r="B477" t="str">
        <f>'RESUMEN TOTAL'!B480</f>
        <v>19 I</v>
      </c>
      <c r="C477" t="str">
        <f>'RESUMEN TOTAL'!D480</f>
        <v>THEVENET Y GORRITI NORTE</v>
      </c>
      <c r="D477" s="33" t="str">
        <f>'RESUMEN TOTAL'!E480</f>
        <v>INTERCOMUNICADOR</v>
      </c>
      <c r="E477" s="33" t="str">
        <f>'RESUMEN TOTAL'!F480</f>
        <v>GPON</v>
      </c>
      <c r="F477" s="86">
        <f>'RESUMEN TOTAL'!L480</f>
        <v>0</v>
      </c>
      <c r="G477" s="86">
        <f>'RESUMEN TOTAL'!M480</f>
        <v>0</v>
      </c>
      <c r="H477" s="86">
        <f>'RESUMEN TOTAL'!N480</f>
        <v>0</v>
      </c>
      <c r="I477" s="86">
        <f>'RESUMEN TOTAL'!O480</f>
        <v>0</v>
      </c>
      <c r="J477" s="86">
        <f>'RESUMEN TOTAL'!P480</f>
        <v>0</v>
      </c>
      <c r="K477" s="86">
        <f>'RESUMEN TOTAL'!Q480</f>
        <v>0</v>
      </c>
      <c r="L477" s="86">
        <f>'RESUMEN TOTAL'!R480</f>
        <v>0</v>
      </c>
      <c r="M477" s="86">
        <f>'RESUMEN TOTAL'!S480</f>
        <v>0</v>
      </c>
      <c r="N477" s="86">
        <f>'RESUMEN TOTAL'!T480</f>
        <v>0</v>
      </c>
      <c r="O477" s="86">
        <f>'RESUMEN TOTAL'!U480</f>
        <v>0</v>
      </c>
      <c r="P477" s="86">
        <f>'RESUMEN TOTAL'!V480</f>
        <v>0</v>
      </c>
      <c r="Q477" s="86">
        <f>'RESUMEN TOTAL'!W480</f>
        <v>0</v>
      </c>
      <c r="R477" s="86">
        <f>'RESUMEN TOTAL'!X480</f>
        <v>0</v>
      </c>
      <c r="S477" s="86">
        <f>'RESUMEN TOTAL'!Y480</f>
        <v>0</v>
      </c>
      <c r="T477" s="86">
        <f>'RESUMEN TOTAL'!Z480</f>
        <v>0</v>
      </c>
      <c r="U477" s="86">
        <f>'RESUMEN TOTAL'!AA480</f>
        <v>0</v>
      </c>
      <c r="V477" s="86">
        <f>'RESUMEN TOTAL'!AB480</f>
        <v>0</v>
      </c>
      <c r="W477" s="86">
        <f>'RESUMEN TOTAL'!AC480</f>
        <v>0</v>
      </c>
      <c r="X477" s="86">
        <f>'RESUMEN TOTAL'!AD480</f>
        <v>0</v>
      </c>
      <c r="Y477" s="86">
        <f>'RESUMEN TOTAL'!AE480</f>
        <v>0</v>
      </c>
      <c r="Z477" s="86">
        <f>'RESUMEN TOTAL'!AF480</f>
        <v>0</v>
      </c>
      <c r="AA477" s="86">
        <f>'RESUMEN TOTAL'!AG480</f>
        <v>0</v>
      </c>
      <c r="AB477" s="86">
        <f>'RESUMEN TOTAL'!AH480</f>
        <v>0</v>
      </c>
      <c r="AC477" s="86">
        <f>'RESUMEN TOTAL'!AI480</f>
        <v>0</v>
      </c>
      <c r="AD477" s="86">
        <f>'RESUMEN TOTAL'!AJ480</f>
        <v>0</v>
      </c>
      <c r="AE477" s="86">
        <f>'RESUMEN TOTAL'!AK480</f>
        <v>0</v>
      </c>
      <c r="AF477" s="86">
        <f>'RESUMEN TOTAL'!AL480</f>
        <v>0</v>
      </c>
      <c r="AG477" s="86">
        <f>'RESUMEN TOTAL'!AM480</f>
        <v>0</v>
      </c>
      <c r="AH477" s="86">
        <f>'RESUMEN TOTAL'!AN480</f>
        <v>0</v>
      </c>
      <c r="AI477" s="86">
        <f>'RESUMEN TOTAL'!AO480</f>
        <v>0</v>
      </c>
      <c r="AJ477" s="86" t="e">
        <f>'RESUMEN TOTAL'!#REF!</f>
        <v>#REF!</v>
      </c>
    </row>
    <row r="478" spans="1:36" hidden="1" x14ac:dyDescent="0.25">
      <c r="A478" t="str">
        <f>'RESUMEN TOTAL'!A481</f>
        <v>PARADAS SEGURAS</v>
      </c>
      <c r="B478">
        <f>'RESUMEN TOTAL'!B481</f>
        <v>20</v>
      </c>
      <c r="C478" t="str">
        <f>'RESUMEN TOTAL'!D481</f>
        <v>THEVENET Y GORRITI SUR</v>
      </c>
      <c r="D478" s="33" t="str">
        <f>'RESUMEN TOTAL'!E481</f>
        <v>GFIJA</v>
      </c>
      <c r="E478" s="33" t="str">
        <f>'RESUMEN TOTAL'!F481</f>
        <v>GPON</v>
      </c>
      <c r="F478" s="86">
        <f>'RESUMEN TOTAL'!L481</f>
        <v>0</v>
      </c>
      <c r="G478" s="86">
        <f>'RESUMEN TOTAL'!M481</f>
        <v>0</v>
      </c>
      <c r="H478" s="86">
        <f>'RESUMEN TOTAL'!N481</f>
        <v>0</v>
      </c>
      <c r="I478" s="86">
        <f>'RESUMEN TOTAL'!O481</f>
        <v>0</v>
      </c>
      <c r="J478" s="86">
        <f>'RESUMEN TOTAL'!P481</f>
        <v>0</v>
      </c>
      <c r="K478" s="86">
        <f>'RESUMEN TOTAL'!Q481</f>
        <v>0</v>
      </c>
      <c r="L478" s="86">
        <f>'RESUMEN TOTAL'!R481</f>
        <v>0</v>
      </c>
      <c r="M478" s="86">
        <f>'RESUMEN TOTAL'!S481</f>
        <v>0</v>
      </c>
      <c r="N478" s="86">
        <f>'RESUMEN TOTAL'!T481</f>
        <v>0</v>
      </c>
      <c r="O478" s="86">
        <f>'RESUMEN TOTAL'!U481</f>
        <v>0</v>
      </c>
      <c r="P478" s="86">
        <f>'RESUMEN TOTAL'!V481</f>
        <v>0</v>
      </c>
      <c r="Q478" s="86">
        <f>'RESUMEN TOTAL'!W481</f>
        <v>0</v>
      </c>
      <c r="R478" s="86">
        <f>'RESUMEN TOTAL'!X481</f>
        <v>0</v>
      </c>
      <c r="S478" s="86">
        <f>'RESUMEN TOTAL'!Y481</f>
        <v>0</v>
      </c>
      <c r="T478" s="86">
        <f>'RESUMEN TOTAL'!Z481</f>
        <v>0</v>
      </c>
      <c r="U478" s="86">
        <f>'RESUMEN TOTAL'!AA481</f>
        <v>0</v>
      </c>
      <c r="V478" s="86">
        <f>'RESUMEN TOTAL'!AB481</f>
        <v>0</v>
      </c>
      <c r="W478" s="86">
        <f>'RESUMEN TOTAL'!AC481</f>
        <v>0</v>
      </c>
      <c r="X478" s="86">
        <f>'RESUMEN TOTAL'!AD481</f>
        <v>0</v>
      </c>
      <c r="Y478" s="86">
        <f>'RESUMEN TOTAL'!AE481</f>
        <v>0</v>
      </c>
      <c r="Z478" s="86">
        <f>'RESUMEN TOTAL'!AF481</f>
        <v>0</v>
      </c>
      <c r="AA478" s="86">
        <f>'RESUMEN TOTAL'!AG481</f>
        <v>0</v>
      </c>
      <c r="AB478" s="86">
        <f>'RESUMEN TOTAL'!AH481</f>
        <v>0</v>
      </c>
      <c r="AC478" s="86">
        <f>'RESUMEN TOTAL'!AI481</f>
        <v>0</v>
      </c>
      <c r="AD478" s="86">
        <f>'RESUMEN TOTAL'!AJ481</f>
        <v>0</v>
      </c>
      <c r="AE478" s="86">
        <f>'RESUMEN TOTAL'!AK481</f>
        <v>0</v>
      </c>
      <c r="AF478" s="86">
        <f>'RESUMEN TOTAL'!AL481</f>
        <v>0</v>
      </c>
      <c r="AG478" s="86">
        <f>'RESUMEN TOTAL'!AM481</f>
        <v>0</v>
      </c>
      <c r="AH478" s="86">
        <f>'RESUMEN TOTAL'!AN481</f>
        <v>0</v>
      </c>
      <c r="AI478" s="86">
        <f>'RESUMEN TOTAL'!AO481</f>
        <v>0</v>
      </c>
      <c r="AJ478" s="86" t="e">
        <f>'RESUMEN TOTAL'!#REF!</f>
        <v>#REF!</v>
      </c>
    </row>
    <row r="479" spans="1:36" hidden="1" x14ac:dyDescent="0.25">
      <c r="A479" t="str">
        <f>'RESUMEN TOTAL'!A482</f>
        <v>PARADAS SEGURAS</v>
      </c>
      <c r="B479" t="str">
        <f>'RESUMEN TOTAL'!B482</f>
        <v>20 I</v>
      </c>
      <c r="C479" t="str">
        <f>'RESUMEN TOTAL'!D482</f>
        <v>THEVENET Y GORRITI SUR</v>
      </c>
      <c r="D479" s="33" t="str">
        <f>'RESUMEN TOTAL'!E482</f>
        <v>INTERCOMUNICADOR</v>
      </c>
      <c r="E479" s="33" t="str">
        <f>'RESUMEN TOTAL'!F482</f>
        <v>GPON</v>
      </c>
      <c r="F479" s="86">
        <f>'RESUMEN TOTAL'!L482</f>
        <v>0</v>
      </c>
      <c r="G479" s="86">
        <f>'RESUMEN TOTAL'!M482</f>
        <v>0</v>
      </c>
      <c r="H479" s="86">
        <f>'RESUMEN TOTAL'!N482</f>
        <v>0</v>
      </c>
      <c r="I479" s="86">
        <f>'RESUMEN TOTAL'!O482</f>
        <v>0</v>
      </c>
      <c r="J479" s="86">
        <f>'RESUMEN TOTAL'!P482</f>
        <v>0</v>
      </c>
      <c r="K479" s="86">
        <f>'RESUMEN TOTAL'!Q482</f>
        <v>0</v>
      </c>
      <c r="L479" s="86">
        <f>'RESUMEN TOTAL'!R482</f>
        <v>0</v>
      </c>
      <c r="M479" s="86">
        <f>'RESUMEN TOTAL'!S482</f>
        <v>0</v>
      </c>
      <c r="N479" s="86">
        <f>'RESUMEN TOTAL'!T482</f>
        <v>0</v>
      </c>
      <c r="O479" s="86">
        <f>'RESUMEN TOTAL'!U482</f>
        <v>0</v>
      </c>
      <c r="P479" s="86">
        <f>'RESUMEN TOTAL'!V482</f>
        <v>0</v>
      </c>
      <c r="Q479" s="86">
        <f>'RESUMEN TOTAL'!W482</f>
        <v>0</v>
      </c>
      <c r="R479" s="86">
        <f>'RESUMEN TOTAL'!X482</f>
        <v>0</v>
      </c>
      <c r="S479" s="86">
        <f>'RESUMEN TOTAL'!Y482</f>
        <v>0</v>
      </c>
      <c r="T479" s="86">
        <f>'RESUMEN TOTAL'!Z482</f>
        <v>0</v>
      </c>
      <c r="U479" s="86">
        <f>'RESUMEN TOTAL'!AA482</f>
        <v>0</v>
      </c>
      <c r="V479" s="86">
        <f>'RESUMEN TOTAL'!AB482</f>
        <v>0</v>
      </c>
      <c r="W479" s="86">
        <f>'RESUMEN TOTAL'!AC482</f>
        <v>0</v>
      </c>
      <c r="X479" s="86">
        <f>'RESUMEN TOTAL'!AD482</f>
        <v>0</v>
      </c>
      <c r="Y479" s="86">
        <f>'RESUMEN TOTAL'!AE482</f>
        <v>0</v>
      </c>
      <c r="Z479" s="86">
        <f>'RESUMEN TOTAL'!AF482</f>
        <v>0</v>
      </c>
      <c r="AA479" s="86">
        <f>'RESUMEN TOTAL'!AG482</f>
        <v>0</v>
      </c>
      <c r="AB479" s="86">
        <f>'RESUMEN TOTAL'!AH482</f>
        <v>0</v>
      </c>
      <c r="AC479" s="86">
        <f>'RESUMEN TOTAL'!AI482</f>
        <v>0</v>
      </c>
      <c r="AD479" s="86">
        <f>'RESUMEN TOTAL'!AJ482</f>
        <v>0</v>
      </c>
      <c r="AE479" s="86">
        <f>'RESUMEN TOTAL'!AK482</f>
        <v>0</v>
      </c>
      <c r="AF479" s="86">
        <f>'RESUMEN TOTAL'!AL482</f>
        <v>0</v>
      </c>
      <c r="AG479" s="86">
        <f>'RESUMEN TOTAL'!AM482</f>
        <v>0</v>
      </c>
      <c r="AH479" s="86">
        <f>'RESUMEN TOTAL'!AN482</f>
        <v>0</v>
      </c>
      <c r="AI479" s="86">
        <f>'RESUMEN TOTAL'!AO482</f>
        <v>0</v>
      </c>
      <c r="AJ479" s="86" t="e">
        <f>'RESUMEN TOTAL'!#REF!</f>
        <v>#REF!</v>
      </c>
    </row>
    <row r="480" spans="1:36" hidden="1" x14ac:dyDescent="0.25">
      <c r="A480" t="str">
        <f>'RESUMEN TOTAL'!A483</f>
        <v>PARADAS SEGURAS</v>
      </c>
      <c r="B480">
        <f>'RESUMEN TOTAL'!B483</f>
        <v>21</v>
      </c>
      <c r="C480" t="str">
        <f>'RESUMEN TOTAL'!D483</f>
        <v>HUDSON Y CABILDO OESTE</v>
      </c>
      <c r="D480" s="33" t="str">
        <f>'RESUMEN TOTAL'!E483</f>
        <v>GFIJA</v>
      </c>
      <c r="E480" s="33" t="str">
        <f>'RESUMEN TOTAL'!F483</f>
        <v>GPON</v>
      </c>
      <c r="F480" s="86">
        <f>'RESUMEN TOTAL'!L483</f>
        <v>0</v>
      </c>
      <c r="G480" s="86">
        <f>'RESUMEN TOTAL'!M483</f>
        <v>0</v>
      </c>
      <c r="H480" s="86">
        <f>'RESUMEN TOTAL'!N483</f>
        <v>0</v>
      </c>
      <c r="I480" s="86">
        <f>'RESUMEN TOTAL'!O483</f>
        <v>0</v>
      </c>
      <c r="J480" s="86">
        <f>'RESUMEN TOTAL'!P483</f>
        <v>0</v>
      </c>
      <c r="K480" s="86">
        <f>'RESUMEN TOTAL'!Q483</f>
        <v>0</v>
      </c>
      <c r="L480" s="86">
        <f>'RESUMEN TOTAL'!R483</f>
        <v>0</v>
      </c>
      <c r="M480" s="86">
        <f>'RESUMEN TOTAL'!S483</f>
        <v>0</v>
      </c>
      <c r="N480" s="86">
        <f>'RESUMEN TOTAL'!T483</f>
        <v>0</v>
      </c>
      <c r="O480" s="86">
        <f>'RESUMEN TOTAL'!U483</f>
        <v>0</v>
      </c>
      <c r="P480" s="86">
        <f>'RESUMEN TOTAL'!V483</f>
        <v>0</v>
      </c>
      <c r="Q480" s="86">
        <f>'RESUMEN TOTAL'!W483</f>
        <v>0</v>
      </c>
      <c r="R480" s="86">
        <f>'RESUMEN TOTAL'!X483</f>
        <v>0</v>
      </c>
      <c r="S480" s="86">
        <f>'RESUMEN TOTAL'!Y483</f>
        <v>0</v>
      </c>
      <c r="T480" s="86">
        <f>'RESUMEN TOTAL'!Z483</f>
        <v>0</v>
      </c>
      <c r="U480" s="86">
        <f>'RESUMEN TOTAL'!AA483</f>
        <v>0</v>
      </c>
      <c r="V480" s="86">
        <f>'RESUMEN TOTAL'!AB483</f>
        <v>0</v>
      </c>
      <c r="W480" s="86">
        <f>'RESUMEN TOTAL'!AC483</f>
        <v>0</v>
      </c>
      <c r="X480" s="86">
        <f>'RESUMEN TOTAL'!AD483</f>
        <v>0</v>
      </c>
      <c r="Y480" s="86">
        <f>'RESUMEN TOTAL'!AE483</f>
        <v>0</v>
      </c>
      <c r="Z480" s="86">
        <f>'RESUMEN TOTAL'!AF483</f>
        <v>0</v>
      </c>
      <c r="AA480" s="86">
        <f>'RESUMEN TOTAL'!AG483</f>
        <v>0</v>
      </c>
      <c r="AB480" s="86">
        <f>'RESUMEN TOTAL'!AH483</f>
        <v>0</v>
      </c>
      <c r="AC480" s="86">
        <f>'RESUMEN TOTAL'!AI483</f>
        <v>0</v>
      </c>
      <c r="AD480" s="86">
        <f>'RESUMEN TOTAL'!AJ483</f>
        <v>0</v>
      </c>
      <c r="AE480" s="86">
        <f>'RESUMEN TOTAL'!AK483</f>
        <v>0</v>
      </c>
      <c r="AF480" s="86">
        <f>'RESUMEN TOTAL'!AL483</f>
        <v>0</v>
      </c>
      <c r="AG480" s="86">
        <f>'RESUMEN TOTAL'!AM483</f>
        <v>0</v>
      </c>
      <c r="AH480" s="86">
        <f>'RESUMEN TOTAL'!AN483</f>
        <v>0</v>
      </c>
      <c r="AI480" s="86">
        <f>'RESUMEN TOTAL'!AO483</f>
        <v>0</v>
      </c>
      <c r="AJ480" s="86" t="e">
        <f>'RESUMEN TOTAL'!#REF!</f>
        <v>#REF!</v>
      </c>
    </row>
    <row r="481" spans="1:36" hidden="1" x14ac:dyDescent="0.25">
      <c r="A481" t="str">
        <f>'RESUMEN TOTAL'!A484</f>
        <v>PARADAS SEGURAS</v>
      </c>
      <c r="B481" t="str">
        <f>'RESUMEN TOTAL'!B484</f>
        <v>21 I</v>
      </c>
      <c r="C481" t="str">
        <f>'RESUMEN TOTAL'!D484</f>
        <v>HUDSON Y CABILDO OESTE</v>
      </c>
      <c r="D481" s="33" t="str">
        <f>'RESUMEN TOTAL'!E484</f>
        <v>INTERCOMUNICADOR</v>
      </c>
      <c r="E481" s="33" t="str">
        <f>'RESUMEN TOTAL'!F484</f>
        <v>GPON</v>
      </c>
      <c r="F481" s="86">
        <f>'RESUMEN TOTAL'!L484</f>
        <v>0</v>
      </c>
      <c r="G481" s="86">
        <f>'RESUMEN TOTAL'!M484</f>
        <v>0</v>
      </c>
      <c r="H481" s="86">
        <f>'RESUMEN TOTAL'!N484</f>
        <v>0</v>
      </c>
      <c r="I481" s="86">
        <f>'RESUMEN TOTAL'!O484</f>
        <v>0</v>
      </c>
      <c r="J481" s="86">
        <f>'RESUMEN TOTAL'!P484</f>
        <v>0</v>
      </c>
      <c r="K481" s="86" t="str">
        <f>'RESUMEN TOTAL'!Q484</f>
        <v>APAGADO</v>
      </c>
      <c r="L481" s="86">
        <f>'RESUMEN TOTAL'!R484</f>
        <v>0</v>
      </c>
      <c r="M481" s="86">
        <f>'RESUMEN TOTAL'!S484</f>
        <v>0</v>
      </c>
      <c r="N481" s="86">
        <f>'RESUMEN TOTAL'!T484</f>
        <v>0</v>
      </c>
      <c r="O481" s="86">
        <f>'RESUMEN TOTAL'!U484</f>
        <v>0</v>
      </c>
      <c r="P481" s="86">
        <f>'RESUMEN TOTAL'!V484</f>
        <v>0</v>
      </c>
      <c r="Q481" s="86">
        <f>'RESUMEN TOTAL'!W484</f>
        <v>0</v>
      </c>
      <c r="R481" s="86">
        <f>'RESUMEN TOTAL'!X484</f>
        <v>0</v>
      </c>
      <c r="S481" s="86">
        <f>'RESUMEN TOTAL'!Y484</f>
        <v>0</v>
      </c>
      <c r="T481" s="86">
        <f>'RESUMEN TOTAL'!Z484</f>
        <v>0</v>
      </c>
      <c r="U481" s="86">
        <f>'RESUMEN TOTAL'!AA484</f>
        <v>0</v>
      </c>
      <c r="V481" s="86">
        <f>'RESUMEN TOTAL'!AB484</f>
        <v>0</v>
      </c>
      <c r="W481" s="86">
        <f>'RESUMEN TOTAL'!AC484</f>
        <v>0</v>
      </c>
      <c r="X481" s="86">
        <f>'RESUMEN TOTAL'!AD484</f>
        <v>0</v>
      </c>
      <c r="Y481" s="86">
        <f>'RESUMEN TOTAL'!AE484</f>
        <v>0</v>
      </c>
      <c r="Z481" s="86">
        <f>'RESUMEN TOTAL'!AF484</f>
        <v>0</v>
      </c>
      <c r="AA481" s="86">
        <f>'RESUMEN TOTAL'!AG484</f>
        <v>0</v>
      </c>
      <c r="AB481" s="86">
        <f>'RESUMEN TOTAL'!AH484</f>
        <v>0</v>
      </c>
      <c r="AC481" s="86">
        <f>'RESUMEN TOTAL'!AI484</f>
        <v>0</v>
      </c>
      <c r="AD481" s="86">
        <f>'RESUMEN TOTAL'!AJ484</f>
        <v>0</v>
      </c>
      <c r="AE481" s="86">
        <f>'RESUMEN TOTAL'!AK484</f>
        <v>0</v>
      </c>
      <c r="AF481" s="86">
        <f>'RESUMEN TOTAL'!AL484</f>
        <v>0</v>
      </c>
      <c r="AG481" s="86">
        <f>'RESUMEN TOTAL'!AM484</f>
        <v>0</v>
      </c>
      <c r="AH481" s="86">
        <f>'RESUMEN TOTAL'!AN484</f>
        <v>0</v>
      </c>
      <c r="AI481" s="86">
        <f>'RESUMEN TOTAL'!AO484</f>
        <v>0</v>
      </c>
      <c r="AJ481" s="86" t="e">
        <f>'RESUMEN TOTAL'!#REF!</f>
        <v>#REF!</v>
      </c>
    </row>
    <row r="482" spans="1:36" x14ac:dyDescent="0.25">
      <c r="A482" t="str">
        <f>'RESUMEN TOTAL'!A485</f>
        <v>PARADAS SEGURAS</v>
      </c>
      <c r="B482">
        <f>'RESUMEN TOTAL'!B485</f>
        <v>22</v>
      </c>
      <c r="C482" t="str">
        <f>'RESUMEN TOTAL'!D485</f>
        <v>HUDSON Y CABILDO  ESTE</v>
      </c>
      <c r="D482" s="33" t="str">
        <f>'RESUMEN TOTAL'!E485</f>
        <v>GFIJA</v>
      </c>
      <c r="E482" s="33" t="str">
        <f>'RESUMEN TOTAL'!F485</f>
        <v>GPON</v>
      </c>
      <c r="F482" s="86" t="str">
        <f>'RESUMEN TOTAL'!L485</f>
        <v>APAGADO</v>
      </c>
      <c r="G482" s="86" t="str">
        <f>'RESUMEN TOTAL'!M485</f>
        <v>APAGADO</v>
      </c>
      <c r="H482" s="86" t="str">
        <f>'RESUMEN TOTAL'!N485</f>
        <v>APAGADO</v>
      </c>
      <c r="I482" s="86" t="str">
        <f>'RESUMEN TOTAL'!O485</f>
        <v>APAGADO</v>
      </c>
      <c r="J482" s="86" t="str">
        <f>'RESUMEN TOTAL'!P485</f>
        <v>APAGADO</v>
      </c>
      <c r="K482" s="86" t="str">
        <f>'RESUMEN TOTAL'!Q485</f>
        <v>APAGADO</v>
      </c>
      <c r="L482" s="86">
        <f>'RESUMEN TOTAL'!R485</f>
        <v>0</v>
      </c>
      <c r="M482" s="86">
        <f>'RESUMEN TOTAL'!S485</f>
        <v>0</v>
      </c>
      <c r="N482" s="86">
        <f>'RESUMEN TOTAL'!T485</f>
        <v>0</v>
      </c>
      <c r="O482" s="86">
        <f>'RESUMEN TOTAL'!U485</f>
        <v>0</v>
      </c>
      <c r="P482" s="86">
        <f>'RESUMEN TOTAL'!V485</f>
        <v>0</v>
      </c>
      <c r="Q482" s="86">
        <f>'RESUMEN TOTAL'!W485</f>
        <v>0</v>
      </c>
      <c r="R482" s="86">
        <f>'RESUMEN TOTAL'!X485</f>
        <v>0</v>
      </c>
      <c r="S482" s="86">
        <f>'RESUMEN TOTAL'!Y485</f>
        <v>0</v>
      </c>
      <c r="T482" s="86">
        <f>'RESUMEN TOTAL'!Z485</f>
        <v>0</v>
      </c>
      <c r="U482" s="86">
        <f>'RESUMEN TOTAL'!AA485</f>
        <v>0</v>
      </c>
      <c r="V482" s="86">
        <f>'RESUMEN TOTAL'!AB485</f>
        <v>0</v>
      </c>
      <c r="W482" s="86">
        <f>'RESUMEN TOTAL'!AC485</f>
        <v>0</v>
      </c>
      <c r="X482" s="86">
        <f>'RESUMEN TOTAL'!AD485</f>
        <v>0</v>
      </c>
      <c r="Y482" s="86">
        <f>'RESUMEN TOTAL'!AE485</f>
        <v>0</v>
      </c>
      <c r="Z482" s="86">
        <f>'RESUMEN TOTAL'!AF485</f>
        <v>0</v>
      </c>
      <c r="AA482" s="86">
        <f>'RESUMEN TOTAL'!AG485</f>
        <v>0</v>
      </c>
      <c r="AB482" s="86">
        <f>'RESUMEN TOTAL'!AH485</f>
        <v>0</v>
      </c>
      <c r="AC482" s="86">
        <f>'RESUMEN TOTAL'!AI485</f>
        <v>0</v>
      </c>
      <c r="AD482" s="86">
        <f>'RESUMEN TOTAL'!AJ485</f>
        <v>0</v>
      </c>
      <c r="AE482" s="86">
        <f>'RESUMEN TOTAL'!AK485</f>
        <v>0</v>
      </c>
      <c r="AF482" s="86">
        <f>'RESUMEN TOTAL'!AL485</f>
        <v>0</v>
      </c>
      <c r="AG482" s="86">
        <f>'RESUMEN TOTAL'!AM485</f>
        <v>0</v>
      </c>
      <c r="AH482" s="86">
        <f>'RESUMEN TOTAL'!AN485</f>
        <v>0</v>
      </c>
      <c r="AI482" s="86">
        <f>'RESUMEN TOTAL'!AO485</f>
        <v>0</v>
      </c>
      <c r="AJ482" s="86" t="e">
        <f>'RESUMEN TOTAL'!#REF!</f>
        <v>#REF!</v>
      </c>
    </row>
    <row r="483" spans="1:36" hidden="1" x14ac:dyDescent="0.25">
      <c r="A483" t="str">
        <f>'RESUMEN TOTAL'!A486</f>
        <v>PARADAS SEGURAS</v>
      </c>
      <c r="B483" t="str">
        <f>'RESUMEN TOTAL'!B486</f>
        <v>22 I</v>
      </c>
      <c r="C483" t="str">
        <f>'RESUMEN TOTAL'!D486</f>
        <v>HUDSON Y CABILDO  ESTE</v>
      </c>
      <c r="D483" s="33" t="str">
        <f>'RESUMEN TOTAL'!E486</f>
        <v>INTERCOMUNICADOR</v>
      </c>
      <c r="E483" s="33" t="str">
        <f>'RESUMEN TOTAL'!F486</f>
        <v>GPON</v>
      </c>
      <c r="F483" s="86" t="str">
        <f>'RESUMEN TOTAL'!L486</f>
        <v>APAGADO</v>
      </c>
      <c r="G483" s="86" t="str">
        <f>'RESUMEN TOTAL'!M486</f>
        <v>APAGADO</v>
      </c>
      <c r="H483" s="86" t="str">
        <f>'RESUMEN TOTAL'!N486</f>
        <v>APAGADO</v>
      </c>
      <c r="I483" s="86" t="str">
        <f>'RESUMEN TOTAL'!O486</f>
        <v>APAGADO</v>
      </c>
      <c r="J483" s="86" t="str">
        <f>'RESUMEN TOTAL'!P486</f>
        <v>APAGADO</v>
      </c>
      <c r="K483" s="86" t="str">
        <f>'RESUMEN TOTAL'!Q486</f>
        <v>APAGADO</v>
      </c>
      <c r="L483" s="86">
        <f>'RESUMEN TOTAL'!R486</f>
        <v>0</v>
      </c>
      <c r="M483" s="86">
        <f>'RESUMEN TOTAL'!S486</f>
        <v>0</v>
      </c>
      <c r="N483" s="86">
        <f>'RESUMEN TOTAL'!T486</f>
        <v>0</v>
      </c>
      <c r="O483" s="86">
        <f>'RESUMEN TOTAL'!U486</f>
        <v>0</v>
      </c>
      <c r="P483" s="86">
        <f>'RESUMEN TOTAL'!V486</f>
        <v>0</v>
      </c>
      <c r="Q483" s="86">
        <f>'RESUMEN TOTAL'!W486</f>
        <v>0</v>
      </c>
      <c r="R483" s="86">
        <f>'RESUMEN TOTAL'!X486</f>
        <v>0</v>
      </c>
      <c r="S483" s="86">
        <f>'RESUMEN TOTAL'!Y486</f>
        <v>0</v>
      </c>
      <c r="T483" s="86">
        <f>'RESUMEN TOTAL'!Z486</f>
        <v>0</v>
      </c>
      <c r="U483" s="86">
        <f>'RESUMEN TOTAL'!AA486</f>
        <v>0</v>
      </c>
      <c r="V483" s="86">
        <f>'RESUMEN TOTAL'!AB486</f>
        <v>0</v>
      </c>
      <c r="W483" s="86">
        <f>'RESUMEN TOTAL'!AC486</f>
        <v>0</v>
      </c>
      <c r="X483" s="86">
        <f>'RESUMEN TOTAL'!AD486</f>
        <v>0</v>
      </c>
      <c r="Y483" s="86">
        <f>'RESUMEN TOTAL'!AE486</f>
        <v>0</v>
      </c>
      <c r="Z483" s="86">
        <f>'RESUMEN TOTAL'!AF486</f>
        <v>0</v>
      </c>
      <c r="AA483" s="86">
        <f>'RESUMEN TOTAL'!AG486</f>
        <v>0</v>
      </c>
      <c r="AB483" s="86">
        <f>'RESUMEN TOTAL'!AH486</f>
        <v>0</v>
      </c>
      <c r="AC483" s="86">
        <f>'RESUMEN TOTAL'!AI486</f>
        <v>0</v>
      </c>
      <c r="AD483" s="86">
        <f>'RESUMEN TOTAL'!AJ486</f>
        <v>0</v>
      </c>
      <c r="AE483" s="86">
        <f>'RESUMEN TOTAL'!AK486</f>
        <v>0</v>
      </c>
      <c r="AF483" s="86">
        <f>'RESUMEN TOTAL'!AL486</f>
        <v>0</v>
      </c>
      <c r="AG483" s="86">
        <f>'RESUMEN TOTAL'!AM486</f>
        <v>0</v>
      </c>
      <c r="AH483" s="86">
        <f>'RESUMEN TOTAL'!AN486</f>
        <v>0</v>
      </c>
      <c r="AI483" s="86">
        <f>'RESUMEN TOTAL'!AO486</f>
        <v>0</v>
      </c>
      <c r="AJ483" s="86" t="e">
        <f>'RESUMEN TOTAL'!#REF!</f>
        <v>#REF!</v>
      </c>
    </row>
    <row r="484" spans="1:36" x14ac:dyDescent="0.25">
      <c r="A484" t="str">
        <f>'RESUMEN TOTAL'!A487</f>
        <v>PARADAS SEGURAS</v>
      </c>
      <c r="B484">
        <f>'RESUMEN TOTAL'!B487</f>
        <v>23</v>
      </c>
      <c r="C484" t="str">
        <f>'RESUMEN TOTAL'!D487</f>
        <v>HUDSON Y SAN NICOLAS OESTE</v>
      </c>
      <c r="D484" s="33" t="str">
        <f>'RESUMEN TOTAL'!E487</f>
        <v>GFIJA</v>
      </c>
      <c r="E484" s="33" t="str">
        <f>'RESUMEN TOTAL'!F487</f>
        <v>GPON</v>
      </c>
      <c r="F484" s="86" t="str">
        <f>'RESUMEN TOTAL'!L487</f>
        <v>APAGADO</v>
      </c>
      <c r="G484" s="86" t="str">
        <f>'RESUMEN TOTAL'!M487</f>
        <v>APAGADO</v>
      </c>
      <c r="H484" s="86" t="str">
        <f>'RESUMEN TOTAL'!N487</f>
        <v>APAGADO</v>
      </c>
      <c r="I484" s="86" t="str">
        <f>'RESUMEN TOTAL'!O487</f>
        <v>APAGADO</v>
      </c>
      <c r="J484" s="86" t="str">
        <f>'RESUMEN TOTAL'!P487</f>
        <v>APAGADO</v>
      </c>
      <c r="K484" s="86" t="str">
        <f>'RESUMEN TOTAL'!Q487</f>
        <v>APAGADO</v>
      </c>
      <c r="L484" s="86">
        <f>'RESUMEN TOTAL'!R487</f>
        <v>0</v>
      </c>
      <c r="M484" s="86">
        <f>'RESUMEN TOTAL'!S487</f>
        <v>0</v>
      </c>
      <c r="N484" s="86">
        <f>'RESUMEN TOTAL'!T487</f>
        <v>0</v>
      </c>
      <c r="O484" s="86">
        <f>'RESUMEN TOTAL'!U487</f>
        <v>0</v>
      </c>
      <c r="P484" s="86">
        <f>'RESUMEN TOTAL'!V487</f>
        <v>0</v>
      </c>
      <c r="Q484" s="86">
        <f>'RESUMEN TOTAL'!W487</f>
        <v>0</v>
      </c>
      <c r="R484" s="86">
        <f>'RESUMEN TOTAL'!X487</f>
        <v>0</v>
      </c>
      <c r="S484" s="86">
        <f>'RESUMEN TOTAL'!Y487</f>
        <v>0</v>
      </c>
      <c r="T484" s="86">
        <f>'RESUMEN TOTAL'!Z487</f>
        <v>0</v>
      </c>
      <c r="U484" s="86">
        <f>'RESUMEN TOTAL'!AA487</f>
        <v>0</v>
      </c>
      <c r="V484" s="86">
        <f>'RESUMEN TOTAL'!AB487</f>
        <v>0</v>
      </c>
      <c r="W484" s="86">
        <f>'RESUMEN TOTAL'!AC487</f>
        <v>0</v>
      </c>
      <c r="X484" s="86">
        <f>'RESUMEN TOTAL'!AD487</f>
        <v>0</v>
      </c>
      <c r="Y484" s="86">
        <f>'RESUMEN TOTAL'!AE487</f>
        <v>0</v>
      </c>
      <c r="Z484" s="86">
        <f>'RESUMEN TOTAL'!AF487</f>
        <v>0</v>
      </c>
      <c r="AA484" s="86">
        <f>'RESUMEN TOTAL'!AG487</f>
        <v>0</v>
      </c>
      <c r="AB484" s="86">
        <f>'RESUMEN TOTAL'!AH487</f>
        <v>0</v>
      </c>
      <c r="AC484" s="86">
        <f>'RESUMEN TOTAL'!AI487</f>
        <v>0</v>
      </c>
      <c r="AD484" s="86">
        <f>'RESUMEN TOTAL'!AJ487</f>
        <v>0</v>
      </c>
      <c r="AE484" s="86">
        <f>'RESUMEN TOTAL'!AK487</f>
        <v>0</v>
      </c>
      <c r="AF484" s="86">
        <f>'RESUMEN TOTAL'!AL487</f>
        <v>0</v>
      </c>
      <c r="AG484" s="86">
        <f>'RESUMEN TOTAL'!AM487</f>
        <v>0</v>
      </c>
      <c r="AH484" s="86">
        <f>'RESUMEN TOTAL'!AN487</f>
        <v>0</v>
      </c>
      <c r="AI484" s="86">
        <f>'RESUMEN TOTAL'!AO487</f>
        <v>0</v>
      </c>
      <c r="AJ484" s="86" t="e">
        <f>'RESUMEN TOTAL'!#REF!</f>
        <v>#REF!</v>
      </c>
    </row>
    <row r="485" spans="1:36" x14ac:dyDescent="0.25">
      <c r="A485" t="str">
        <f>'RESUMEN TOTAL'!A488</f>
        <v>PARADAS SEGURAS</v>
      </c>
      <c r="B485" t="str">
        <f>'RESUMEN TOTAL'!B488</f>
        <v>23 I</v>
      </c>
      <c r="C485" t="str">
        <f>'RESUMEN TOTAL'!D488</f>
        <v>HUDSON Y SAN NICOLAS OESTE</v>
      </c>
      <c r="D485" s="33" t="str">
        <f>'RESUMEN TOTAL'!E488</f>
        <v>INTERCOMUNICADOR</v>
      </c>
      <c r="E485" s="33" t="str">
        <f>'RESUMEN TOTAL'!F488</f>
        <v>GPON</v>
      </c>
      <c r="F485" s="86" t="str">
        <f>'RESUMEN TOTAL'!L488</f>
        <v>APAGADO</v>
      </c>
      <c r="G485" s="86" t="str">
        <f>'RESUMEN TOTAL'!M488</f>
        <v>APAGADO</v>
      </c>
      <c r="H485" s="86" t="str">
        <f>'RESUMEN TOTAL'!N488</f>
        <v>APAGADO</v>
      </c>
      <c r="I485" s="86" t="str">
        <f>'RESUMEN TOTAL'!O488</f>
        <v>APAGADO</v>
      </c>
      <c r="J485" s="86" t="str">
        <f>'RESUMEN TOTAL'!P488</f>
        <v>APAGADO</v>
      </c>
      <c r="K485" s="86" t="str">
        <f>'RESUMEN TOTAL'!Q488</f>
        <v>APAGADO</v>
      </c>
      <c r="L485" s="86">
        <f>'RESUMEN TOTAL'!R488</f>
        <v>0</v>
      </c>
      <c r="M485" s="86">
        <f>'RESUMEN TOTAL'!S488</f>
        <v>0</v>
      </c>
      <c r="N485" s="86">
        <f>'RESUMEN TOTAL'!T488</f>
        <v>0</v>
      </c>
      <c r="O485" s="86">
        <f>'RESUMEN TOTAL'!U488</f>
        <v>0</v>
      </c>
      <c r="P485" s="86">
        <f>'RESUMEN TOTAL'!V488</f>
        <v>0</v>
      </c>
      <c r="Q485" s="86">
        <f>'RESUMEN TOTAL'!W488</f>
        <v>0</v>
      </c>
      <c r="R485" s="86">
        <f>'RESUMEN TOTAL'!X488</f>
        <v>0</v>
      </c>
      <c r="S485" s="86">
        <f>'RESUMEN TOTAL'!Y488</f>
        <v>0</v>
      </c>
      <c r="T485" s="86">
        <f>'RESUMEN TOTAL'!Z488</f>
        <v>0</v>
      </c>
      <c r="U485" s="86">
        <f>'RESUMEN TOTAL'!AA488</f>
        <v>0</v>
      </c>
      <c r="V485" s="86">
        <f>'RESUMEN TOTAL'!AB488</f>
        <v>0</v>
      </c>
      <c r="W485" s="86">
        <f>'RESUMEN TOTAL'!AC488</f>
        <v>0</v>
      </c>
      <c r="X485" s="86">
        <f>'RESUMEN TOTAL'!AD488</f>
        <v>0</v>
      </c>
      <c r="Y485" s="86">
        <f>'RESUMEN TOTAL'!AE488</f>
        <v>0</v>
      </c>
      <c r="Z485" s="86">
        <f>'RESUMEN TOTAL'!AF488</f>
        <v>0</v>
      </c>
      <c r="AA485" s="86">
        <f>'RESUMEN TOTAL'!AG488</f>
        <v>0</v>
      </c>
      <c r="AB485" s="86">
        <f>'RESUMEN TOTAL'!AH488</f>
        <v>0</v>
      </c>
      <c r="AC485" s="86">
        <f>'RESUMEN TOTAL'!AI488</f>
        <v>0</v>
      </c>
      <c r="AD485" s="86">
        <f>'RESUMEN TOTAL'!AJ488</f>
        <v>0</v>
      </c>
      <c r="AE485" s="86">
        <f>'RESUMEN TOTAL'!AK488</f>
        <v>0</v>
      </c>
      <c r="AF485" s="86">
        <f>'RESUMEN TOTAL'!AL488</f>
        <v>0</v>
      </c>
      <c r="AG485" s="86">
        <f>'RESUMEN TOTAL'!AM488</f>
        <v>0</v>
      </c>
      <c r="AH485" s="86">
        <f>'RESUMEN TOTAL'!AN488</f>
        <v>0</v>
      </c>
      <c r="AI485" s="86">
        <f>'RESUMEN TOTAL'!AO488</f>
        <v>0</v>
      </c>
      <c r="AJ485" s="86" t="e">
        <f>'RESUMEN TOTAL'!#REF!</f>
        <v>#REF!</v>
      </c>
    </row>
    <row r="486" spans="1:36" x14ac:dyDescent="0.25">
      <c r="A486" t="str">
        <f>'RESUMEN TOTAL'!A489</f>
        <v>PARADAS SEGURAS</v>
      </c>
      <c r="B486">
        <f>'RESUMEN TOTAL'!B489</f>
        <v>24</v>
      </c>
      <c r="C486" t="str">
        <f>'RESUMEN TOTAL'!D489</f>
        <v>HUDSON Y ALDAO ESTE</v>
      </c>
      <c r="D486" s="33" t="str">
        <f>'RESUMEN TOTAL'!E489</f>
        <v>GFIJA</v>
      </c>
      <c r="E486" s="33" t="str">
        <f>'RESUMEN TOTAL'!F489</f>
        <v>GPON</v>
      </c>
      <c r="F486" s="86" t="str">
        <f>'RESUMEN TOTAL'!L489</f>
        <v>APAGADO</v>
      </c>
      <c r="G486" s="86" t="str">
        <f>'RESUMEN TOTAL'!M489</f>
        <v>APAGADO</v>
      </c>
      <c r="H486" s="86" t="str">
        <f>'RESUMEN TOTAL'!N489</f>
        <v>APAGADO</v>
      </c>
      <c r="I486" s="86" t="str">
        <f>'RESUMEN TOTAL'!O489</f>
        <v>APAGADO</v>
      </c>
      <c r="J486" s="86" t="str">
        <f>'RESUMEN TOTAL'!P489</f>
        <v>APAGADO</v>
      </c>
      <c r="K486" s="86" t="str">
        <f>'RESUMEN TOTAL'!Q489</f>
        <v>APAGADO</v>
      </c>
      <c r="L486" s="86">
        <f>'RESUMEN TOTAL'!R489</f>
        <v>0</v>
      </c>
      <c r="M486" s="86">
        <f>'RESUMEN TOTAL'!S489</f>
        <v>0</v>
      </c>
      <c r="N486" s="86">
        <f>'RESUMEN TOTAL'!T489</f>
        <v>0</v>
      </c>
      <c r="O486" s="86">
        <f>'RESUMEN TOTAL'!U489</f>
        <v>0</v>
      </c>
      <c r="P486" s="86">
        <f>'RESUMEN TOTAL'!V489</f>
        <v>0</v>
      </c>
      <c r="Q486" s="86">
        <f>'RESUMEN TOTAL'!W489</f>
        <v>0</v>
      </c>
      <c r="R486" s="86">
        <f>'RESUMEN TOTAL'!X489</f>
        <v>0</v>
      </c>
      <c r="S486" s="86">
        <f>'RESUMEN TOTAL'!Y489</f>
        <v>0</v>
      </c>
      <c r="T486" s="86">
        <f>'RESUMEN TOTAL'!Z489</f>
        <v>0</v>
      </c>
      <c r="U486" s="86">
        <f>'RESUMEN TOTAL'!AA489</f>
        <v>0</v>
      </c>
      <c r="V486" s="86">
        <f>'RESUMEN TOTAL'!AB489</f>
        <v>0</v>
      </c>
      <c r="W486" s="86">
        <f>'RESUMEN TOTAL'!AC489</f>
        <v>0</v>
      </c>
      <c r="X486" s="86">
        <f>'RESUMEN TOTAL'!AD489</f>
        <v>0</v>
      </c>
      <c r="Y486" s="86">
        <f>'RESUMEN TOTAL'!AE489</f>
        <v>0</v>
      </c>
      <c r="Z486" s="86">
        <f>'RESUMEN TOTAL'!AF489</f>
        <v>0</v>
      </c>
      <c r="AA486" s="86">
        <f>'RESUMEN TOTAL'!AG489</f>
        <v>0</v>
      </c>
      <c r="AB486" s="86">
        <f>'RESUMEN TOTAL'!AH489</f>
        <v>0</v>
      </c>
      <c r="AC486" s="86">
        <f>'RESUMEN TOTAL'!AI489</f>
        <v>0</v>
      </c>
      <c r="AD486" s="86">
        <f>'RESUMEN TOTAL'!AJ489</f>
        <v>0</v>
      </c>
      <c r="AE486" s="86">
        <f>'RESUMEN TOTAL'!AK489</f>
        <v>0</v>
      </c>
      <c r="AF486" s="86">
        <f>'RESUMEN TOTAL'!AL489</f>
        <v>0</v>
      </c>
      <c r="AG486" s="86">
        <f>'RESUMEN TOTAL'!AM489</f>
        <v>0</v>
      </c>
      <c r="AH486" s="86">
        <f>'RESUMEN TOTAL'!AN489</f>
        <v>0</v>
      </c>
      <c r="AI486" s="86">
        <f>'RESUMEN TOTAL'!AO489</f>
        <v>0</v>
      </c>
      <c r="AJ486" s="86" t="e">
        <f>'RESUMEN TOTAL'!#REF!</f>
        <v>#REF!</v>
      </c>
    </row>
    <row r="487" spans="1:36" x14ac:dyDescent="0.25">
      <c r="A487" t="str">
        <f>'RESUMEN TOTAL'!A490</f>
        <v>PARADAS SEGURAS</v>
      </c>
      <c r="B487" t="str">
        <f>'RESUMEN TOTAL'!B490</f>
        <v>24 I</v>
      </c>
      <c r="C487" t="str">
        <f>'RESUMEN TOTAL'!D490</f>
        <v>HUDSON Y ALDAO ESTE</v>
      </c>
      <c r="D487" s="33" t="str">
        <f>'RESUMEN TOTAL'!E490</f>
        <v>INTERCOMUNICADOR</v>
      </c>
      <c r="E487" s="33" t="str">
        <f>'RESUMEN TOTAL'!F490</f>
        <v>GPON</v>
      </c>
      <c r="F487" s="86" t="str">
        <f>'RESUMEN TOTAL'!L490</f>
        <v>APAGADO</v>
      </c>
      <c r="G487" s="86" t="str">
        <f>'RESUMEN TOTAL'!M490</f>
        <v>APAGADO</v>
      </c>
      <c r="H487" s="86" t="str">
        <f>'RESUMEN TOTAL'!N490</f>
        <v>APAGADO</v>
      </c>
      <c r="I487" s="86" t="str">
        <f>'RESUMEN TOTAL'!O490</f>
        <v>APAGADO</v>
      </c>
      <c r="J487" s="86" t="str">
        <f>'RESUMEN TOTAL'!P490</f>
        <v>APAGADO</v>
      </c>
      <c r="K487" s="86" t="str">
        <f>'RESUMEN TOTAL'!Q490</f>
        <v>APAGADO</v>
      </c>
      <c r="L487" s="86">
        <f>'RESUMEN TOTAL'!R490</f>
        <v>0</v>
      </c>
      <c r="M487" s="86">
        <f>'RESUMEN TOTAL'!S490</f>
        <v>0</v>
      </c>
      <c r="N487" s="86">
        <f>'RESUMEN TOTAL'!T490</f>
        <v>0</v>
      </c>
      <c r="O487" s="86">
        <f>'RESUMEN TOTAL'!U490</f>
        <v>0</v>
      </c>
      <c r="P487" s="86">
        <f>'RESUMEN TOTAL'!V490</f>
        <v>0</v>
      </c>
      <c r="Q487" s="86">
        <f>'RESUMEN TOTAL'!W490</f>
        <v>0</v>
      </c>
      <c r="R487" s="86">
        <f>'RESUMEN TOTAL'!X490</f>
        <v>0</v>
      </c>
      <c r="S487" s="86">
        <f>'RESUMEN TOTAL'!Y490</f>
        <v>0</v>
      </c>
      <c r="T487" s="86">
        <f>'RESUMEN TOTAL'!Z490</f>
        <v>0</v>
      </c>
      <c r="U487" s="86">
        <f>'RESUMEN TOTAL'!AA490</f>
        <v>0</v>
      </c>
      <c r="V487" s="86">
        <f>'RESUMEN TOTAL'!AB490</f>
        <v>0</v>
      </c>
      <c r="W487" s="86">
        <f>'RESUMEN TOTAL'!AC490</f>
        <v>0</v>
      </c>
      <c r="X487" s="86">
        <f>'RESUMEN TOTAL'!AD490</f>
        <v>0</v>
      </c>
      <c r="Y487" s="86">
        <f>'RESUMEN TOTAL'!AE490</f>
        <v>0</v>
      </c>
      <c r="Z487" s="86">
        <f>'RESUMEN TOTAL'!AF490</f>
        <v>0</v>
      </c>
      <c r="AA487" s="86">
        <f>'RESUMEN TOTAL'!AG490</f>
        <v>0</v>
      </c>
      <c r="AB487" s="86">
        <f>'RESUMEN TOTAL'!AH490</f>
        <v>0</v>
      </c>
      <c r="AC487" s="86">
        <f>'RESUMEN TOTAL'!AI490</f>
        <v>0</v>
      </c>
      <c r="AD487" s="86">
        <f>'RESUMEN TOTAL'!AJ490</f>
        <v>0</v>
      </c>
      <c r="AE487" s="86">
        <f>'RESUMEN TOTAL'!AK490</f>
        <v>0</v>
      </c>
      <c r="AF487" s="86">
        <f>'RESUMEN TOTAL'!AL490</f>
        <v>0</v>
      </c>
      <c r="AG487" s="86">
        <f>'RESUMEN TOTAL'!AM490</f>
        <v>0</v>
      </c>
      <c r="AH487" s="86">
        <f>'RESUMEN TOTAL'!AN490</f>
        <v>0</v>
      </c>
      <c r="AI487" s="86">
        <f>'RESUMEN TOTAL'!AO490</f>
        <v>0</v>
      </c>
      <c r="AJ487" s="86" t="e">
        <f>'RESUMEN TOTAL'!#REF!</f>
        <v>#REF!</v>
      </c>
    </row>
    <row r="488" spans="1:36" hidden="1" x14ac:dyDescent="0.25">
      <c r="A488" t="str">
        <f>'RESUMEN TOTAL'!A491</f>
        <v>PARADAS SEGURAS</v>
      </c>
      <c r="B488">
        <f>'RESUMEN TOTAL'!B491</f>
        <v>25</v>
      </c>
      <c r="C488" t="str">
        <f>'RESUMEN TOTAL'!D491</f>
        <v>HUDSON Y RIO JACHAL</v>
      </c>
      <c r="D488" s="33" t="str">
        <f>'RESUMEN TOTAL'!E491</f>
        <v>GFIJA</v>
      </c>
      <c r="E488" s="33" t="str">
        <f>'RESUMEN TOTAL'!F491</f>
        <v>GPON</v>
      </c>
      <c r="F488" s="86">
        <f>'RESUMEN TOTAL'!L491</f>
        <v>0</v>
      </c>
      <c r="G488" s="86">
        <f>'RESUMEN TOTAL'!M491</f>
        <v>0</v>
      </c>
      <c r="H488" s="86" t="str">
        <f>'RESUMEN TOTAL'!N491</f>
        <v>APAGADO</v>
      </c>
      <c r="I488" s="86" t="str">
        <f>'RESUMEN TOTAL'!O491</f>
        <v>APAGADO</v>
      </c>
      <c r="J488" s="86" t="str">
        <f>'RESUMEN TOTAL'!P491</f>
        <v>APAGADO</v>
      </c>
      <c r="K488" s="86" t="str">
        <f>'RESUMEN TOTAL'!Q491</f>
        <v>APAGADO</v>
      </c>
      <c r="L488" s="86">
        <f>'RESUMEN TOTAL'!R491</f>
        <v>0</v>
      </c>
      <c r="M488" s="86">
        <f>'RESUMEN TOTAL'!S491</f>
        <v>0</v>
      </c>
      <c r="N488" s="86">
        <f>'RESUMEN TOTAL'!T491</f>
        <v>0</v>
      </c>
      <c r="O488" s="86">
        <f>'RESUMEN TOTAL'!U491</f>
        <v>0</v>
      </c>
      <c r="P488" s="86">
        <f>'RESUMEN TOTAL'!V491</f>
        <v>0</v>
      </c>
      <c r="Q488" s="86">
        <f>'RESUMEN TOTAL'!W491</f>
        <v>0</v>
      </c>
      <c r="R488" s="86">
        <f>'RESUMEN TOTAL'!X491</f>
        <v>0</v>
      </c>
      <c r="S488" s="86">
        <f>'RESUMEN TOTAL'!Y491</f>
        <v>0</v>
      </c>
      <c r="T488" s="86">
        <f>'RESUMEN TOTAL'!Z491</f>
        <v>0</v>
      </c>
      <c r="U488" s="86">
        <f>'RESUMEN TOTAL'!AA491</f>
        <v>0</v>
      </c>
      <c r="V488" s="86">
        <f>'RESUMEN TOTAL'!AB491</f>
        <v>0</v>
      </c>
      <c r="W488" s="86">
        <f>'RESUMEN TOTAL'!AC491</f>
        <v>0</v>
      </c>
      <c r="X488" s="86">
        <f>'RESUMEN TOTAL'!AD491</f>
        <v>0</v>
      </c>
      <c r="Y488" s="86">
        <f>'RESUMEN TOTAL'!AE491</f>
        <v>0</v>
      </c>
      <c r="Z488" s="86">
        <f>'RESUMEN TOTAL'!AF491</f>
        <v>0</v>
      </c>
      <c r="AA488" s="86">
        <f>'RESUMEN TOTAL'!AG491</f>
        <v>0</v>
      </c>
      <c r="AB488" s="86">
        <f>'RESUMEN TOTAL'!AH491</f>
        <v>0</v>
      </c>
      <c r="AC488" s="86">
        <f>'RESUMEN TOTAL'!AI491</f>
        <v>0</v>
      </c>
      <c r="AD488" s="86">
        <f>'RESUMEN TOTAL'!AJ491</f>
        <v>0</v>
      </c>
      <c r="AE488" s="86">
        <f>'RESUMEN TOTAL'!AK491</f>
        <v>0</v>
      </c>
      <c r="AF488" s="86">
        <f>'RESUMEN TOTAL'!AL491</f>
        <v>0</v>
      </c>
      <c r="AG488" s="86">
        <f>'RESUMEN TOTAL'!AM491</f>
        <v>0</v>
      </c>
      <c r="AH488" s="86">
        <f>'RESUMEN TOTAL'!AN491</f>
        <v>0</v>
      </c>
      <c r="AI488" s="86">
        <f>'RESUMEN TOTAL'!AO491</f>
        <v>0</v>
      </c>
      <c r="AJ488" s="86" t="e">
        <f>'RESUMEN TOTAL'!#REF!</f>
        <v>#REF!</v>
      </c>
    </row>
    <row r="489" spans="1:36" hidden="1" x14ac:dyDescent="0.25">
      <c r="A489" t="str">
        <f>'RESUMEN TOTAL'!A492</f>
        <v>PARADAS SEGURAS</v>
      </c>
      <c r="B489" t="str">
        <f>'RESUMEN TOTAL'!B492</f>
        <v>25 I</v>
      </c>
      <c r="C489" t="str">
        <f>'RESUMEN TOTAL'!D492</f>
        <v>HUDSON Y RIO JACHAL</v>
      </c>
      <c r="D489" s="33" t="str">
        <f>'RESUMEN TOTAL'!E492</f>
        <v>INTERCOMUNICADOR</v>
      </c>
      <c r="E489" s="33" t="str">
        <f>'RESUMEN TOTAL'!F492</f>
        <v>GPON</v>
      </c>
      <c r="F489" s="86">
        <f>'RESUMEN TOTAL'!L492</f>
        <v>0</v>
      </c>
      <c r="G489" s="86">
        <f>'RESUMEN TOTAL'!M492</f>
        <v>0</v>
      </c>
      <c r="H489" s="86" t="str">
        <f>'RESUMEN TOTAL'!N492</f>
        <v>APAGADO</v>
      </c>
      <c r="I489" s="86" t="str">
        <f>'RESUMEN TOTAL'!O492</f>
        <v>APAGADO</v>
      </c>
      <c r="J489" s="86" t="str">
        <f>'RESUMEN TOTAL'!P492</f>
        <v>APAGADO</v>
      </c>
      <c r="K489" s="86" t="str">
        <f>'RESUMEN TOTAL'!Q492</f>
        <v>APAGADO</v>
      </c>
      <c r="L489" s="86">
        <f>'RESUMEN TOTAL'!R492</f>
        <v>0</v>
      </c>
      <c r="M489" s="86">
        <f>'RESUMEN TOTAL'!S492</f>
        <v>0</v>
      </c>
      <c r="N489" s="86">
        <f>'RESUMEN TOTAL'!T492</f>
        <v>0</v>
      </c>
      <c r="O489" s="86">
        <f>'RESUMEN TOTAL'!U492</f>
        <v>0</v>
      </c>
      <c r="P489" s="86">
        <f>'RESUMEN TOTAL'!V492</f>
        <v>0</v>
      </c>
      <c r="Q489" s="86">
        <f>'RESUMEN TOTAL'!W492</f>
        <v>0</v>
      </c>
      <c r="R489" s="86">
        <f>'RESUMEN TOTAL'!X492</f>
        <v>0</v>
      </c>
      <c r="S489" s="86">
        <f>'RESUMEN TOTAL'!Y492</f>
        <v>0</v>
      </c>
      <c r="T489" s="86">
        <f>'RESUMEN TOTAL'!Z492</f>
        <v>0</v>
      </c>
      <c r="U489" s="86">
        <f>'RESUMEN TOTAL'!AA492</f>
        <v>0</v>
      </c>
      <c r="V489" s="86">
        <f>'RESUMEN TOTAL'!AB492</f>
        <v>0</v>
      </c>
      <c r="W489" s="86">
        <f>'RESUMEN TOTAL'!AC492</f>
        <v>0</v>
      </c>
      <c r="X489" s="86">
        <f>'RESUMEN TOTAL'!AD492</f>
        <v>0</v>
      </c>
      <c r="Y489" s="86">
        <f>'RESUMEN TOTAL'!AE492</f>
        <v>0</v>
      </c>
      <c r="Z489" s="86">
        <f>'RESUMEN TOTAL'!AF492</f>
        <v>0</v>
      </c>
      <c r="AA489" s="86">
        <f>'RESUMEN TOTAL'!AG492</f>
        <v>0</v>
      </c>
      <c r="AB489" s="86">
        <f>'RESUMEN TOTAL'!AH492</f>
        <v>0</v>
      </c>
      <c r="AC489" s="86">
        <f>'RESUMEN TOTAL'!AI492</f>
        <v>0</v>
      </c>
      <c r="AD489" s="86">
        <f>'RESUMEN TOTAL'!AJ492</f>
        <v>0</v>
      </c>
      <c r="AE489" s="86">
        <f>'RESUMEN TOTAL'!AK492</f>
        <v>0</v>
      </c>
      <c r="AF489" s="86">
        <f>'RESUMEN TOTAL'!AL492</f>
        <v>0</v>
      </c>
      <c r="AG489" s="86">
        <f>'RESUMEN TOTAL'!AM492</f>
        <v>0</v>
      </c>
      <c r="AH489" s="86">
        <f>'RESUMEN TOTAL'!AN492</f>
        <v>0</v>
      </c>
      <c r="AI489" s="86">
        <f>'RESUMEN TOTAL'!AO492</f>
        <v>0</v>
      </c>
      <c r="AJ489" s="86" t="e">
        <f>'RESUMEN TOTAL'!#REF!</f>
        <v>#REF!</v>
      </c>
    </row>
    <row r="490" spans="1:36" hidden="1" x14ac:dyDescent="0.25">
      <c r="A490" t="str">
        <f>'RESUMEN TOTAL'!A493</f>
        <v>PARADAS SEGURAS</v>
      </c>
      <c r="B490">
        <f>'RESUMEN TOTAL'!B493</f>
        <v>26</v>
      </c>
      <c r="C490" t="str">
        <f>'RESUMEN TOTAL'!D493</f>
        <v>HUDSON Y RIO COLORADO OESTE</v>
      </c>
      <c r="D490" s="33" t="str">
        <f>'RESUMEN TOTAL'!E493</f>
        <v>GFIJA</v>
      </c>
      <c r="E490" s="33" t="str">
        <f>'RESUMEN TOTAL'!F493</f>
        <v>GPON</v>
      </c>
      <c r="F490" s="86">
        <f>'RESUMEN TOTAL'!L493</f>
        <v>0</v>
      </c>
      <c r="G490" s="86">
        <f>'RESUMEN TOTAL'!M493</f>
        <v>0</v>
      </c>
      <c r="H490" s="86">
        <f>'RESUMEN TOTAL'!N493</f>
        <v>0</v>
      </c>
      <c r="I490" s="86">
        <f>'RESUMEN TOTAL'!O493</f>
        <v>0</v>
      </c>
      <c r="J490" s="86">
        <f>'RESUMEN TOTAL'!P493</f>
        <v>0</v>
      </c>
      <c r="K490" s="86">
        <f>'RESUMEN TOTAL'!Q493</f>
        <v>0</v>
      </c>
      <c r="L490" s="86">
        <f>'RESUMEN TOTAL'!R493</f>
        <v>0</v>
      </c>
      <c r="M490" s="86">
        <f>'RESUMEN TOTAL'!S493</f>
        <v>0</v>
      </c>
      <c r="N490" s="86">
        <f>'RESUMEN TOTAL'!T493</f>
        <v>0</v>
      </c>
      <c r="O490" s="86">
        <f>'RESUMEN TOTAL'!U493</f>
        <v>0</v>
      </c>
      <c r="P490" s="86">
        <f>'RESUMEN TOTAL'!V493</f>
        <v>0</v>
      </c>
      <c r="Q490" s="86">
        <f>'RESUMEN TOTAL'!W493</f>
        <v>0</v>
      </c>
      <c r="R490" s="86">
        <f>'RESUMEN TOTAL'!X493</f>
        <v>0</v>
      </c>
      <c r="S490" s="86">
        <f>'RESUMEN TOTAL'!Y493</f>
        <v>0</v>
      </c>
      <c r="T490" s="86">
        <f>'RESUMEN TOTAL'!Z493</f>
        <v>0</v>
      </c>
      <c r="U490" s="86">
        <f>'RESUMEN TOTAL'!AA493</f>
        <v>0</v>
      </c>
      <c r="V490" s="86">
        <f>'RESUMEN TOTAL'!AB493</f>
        <v>0</v>
      </c>
      <c r="W490" s="86">
        <f>'RESUMEN TOTAL'!AC493</f>
        <v>0</v>
      </c>
      <c r="X490" s="86">
        <f>'RESUMEN TOTAL'!AD493</f>
        <v>0</v>
      </c>
      <c r="Y490" s="86">
        <f>'RESUMEN TOTAL'!AE493</f>
        <v>0</v>
      </c>
      <c r="Z490" s="86">
        <f>'RESUMEN TOTAL'!AF493</f>
        <v>0</v>
      </c>
      <c r="AA490" s="86">
        <f>'RESUMEN TOTAL'!AG493</f>
        <v>0</v>
      </c>
      <c r="AB490" s="86">
        <f>'RESUMEN TOTAL'!AH493</f>
        <v>0</v>
      </c>
      <c r="AC490" s="86">
        <f>'RESUMEN TOTAL'!AI493</f>
        <v>0</v>
      </c>
      <c r="AD490" s="86">
        <f>'RESUMEN TOTAL'!AJ493</f>
        <v>0</v>
      </c>
      <c r="AE490" s="86">
        <f>'RESUMEN TOTAL'!AK493</f>
        <v>0</v>
      </c>
      <c r="AF490" s="86">
        <f>'RESUMEN TOTAL'!AL493</f>
        <v>0</v>
      </c>
      <c r="AG490" s="86">
        <f>'RESUMEN TOTAL'!AM493</f>
        <v>0</v>
      </c>
      <c r="AH490" s="86">
        <f>'RESUMEN TOTAL'!AN493</f>
        <v>0</v>
      </c>
      <c r="AI490" s="86">
        <f>'RESUMEN TOTAL'!AO493</f>
        <v>0</v>
      </c>
      <c r="AJ490" s="86" t="e">
        <f>'RESUMEN TOTAL'!#REF!</f>
        <v>#REF!</v>
      </c>
    </row>
    <row r="491" spans="1:36" hidden="1" x14ac:dyDescent="0.25">
      <c r="A491" t="str">
        <f>'RESUMEN TOTAL'!A494</f>
        <v>PARADAS SEGURAS</v>
      </c>
      <c r="B491" t="str">
        <f>'RESUMEN TOTAL'!B494</f>
        <v>26 I</v>
      </c>
      <c r="C491" t="str">
        <f>'RESUMEN TOTAL'!D494</f>
        <v>HUDSON Y RIO COLORADO OESTE</v>
      </c>
      <c r="D491" s="33" t="str">
        <f>'RESUMEN TOTAL'!E494</f>
        <v>INTERCOMUNICADOR</v>
      </c>
      <c r="E491" s="33" t="str">
        <f>'RESUMEN TOTAL'!F494</f>
        <v>GPON</v>
      </c>
      <c r="F491" s="86">
        <f>'RESUMEN TOTAL'!L494</f>
        <v>0</v>
      </c>
      <c r="G491" s="86">
        <f>'RESUMEN TOTAL'!M494</f>
        <v>0</v>
      </c>
      <c r="H491" s="86">
        <f>'RESUMEN TOTAL'!N494</f>
        <v>0</v>
      </c>
      <c r="I491" s="86">
        <f>'RESUMEN TOTAL'!O494</f>
        <v>0</v>
      </c>
      <c r="J491" s="86">
        <f>'RESUMEN TOTAL'!P494</f>
        <v>0</v>
      </c>
      <c r="K491" s="86">
        <f>'RESUMEN TOTAL'!Q494</f>
        <v>0</v>
      </c>
      <c r="L491" s="86">
        <f>'RESUMEN TOTAL'!R494</f>
        <v>0</v>
      </c>
      <c r="M491" s="86">
        <f>'RESUMEN TOTAL'!S494</f>
        <v>0</v>
      </c>
      <c r="N491" s="86">
        <f>'RESUMEN TOTAL'!T494</f>
        <v>0</v>
      </c>
      <c r="O491" s="86">
        <f>'RESUMEN TOTAL'!U494</f>
        <v>0</v>
      </c>
      <c r="P491" s="86">
        <f>'RESUMEN TOTAL'!V494</f>
        <v>0</v>
      </c>
      <c r="Q491" s="86">
        <f>'RESUMEN TOTAL'!W494</f>
        <v>0</v>
      </c>
      <c r="R491" s="86">
        <f>'RESUMEN TOTAL'!X494</f>
        <v>0</v>
      </c>
      <c r="S491" s="86">
        <f>'RESUMEN TOTAL'!Y494</f>
        <v>0</v>
      </c>
      <c r="T491" s="86">
        <f>'RESUMEN TOTAL'!Z494</f>
        <v>0</v>
      </c>
      <c r="U491" s="86">
        <f>'RESUMEN TOTAL'!AA494</f>
        <v>0</v>
      </c>
      <c r="V491" s="86">
        <f>'RESUMEN TOTAL'!AB494</f>
        <v>0</v>
      </c>
      <c r="W491" s="86">
        <f>'RESUMEN TOTAL'!AC494</f>
        <v>0</v>
      </c>
      <c r="X491" s="86">
        <f>'RESUMEN TOTAL'!AD494</f>
        <v>0</v>
      </c>
      <c r="Y491" s="86">
        <f>'RESUMEN TOTAL'!AE494</f>
        <v>0</v>
      </c>
      <c r="Z491" s="86">
        <f>'RESUMEN TOTAL'!AF494</f>
        <v>0</v>
      </c>
      <c r="AA491" s="86">
        <f>'RESUMEN TOTAL'!AG494</f>
        <v>0</v>
      </c>
      <c r="AB491" s="86">
        <f>'RESUMEN TOTAL'!AH494</f>
        <v>0</v>
      </c>
      <c r="AC491" s="86">
        <f>'RESUMEN TOTAL'!AI494</f>
        <v>0</v>
      </c>
      <c r="AD491" s="86">
        <f>'RESUMEN TOTAL'!AJ494</f>
        <v>0</v>
      </c>
      <c r="AE491" s="86">
        <f>'RESUMEN TOTAL'!AK494</f>
        <v>0</v>
      </c>
      <c r="AF491" s="86">
        <f>'RESUMEN TOTAL'!AL494</f>
        <v>0</v>
      </c>
      <c r="AG491" s="86">
        <f>'RESUMEN TOTAL'!AM494</f>
        <v>0</v>
      </c>
      <c r="AH491" s="86">
        <f>'RESUMEN TOTAL'!AN494</f>
        <v>0</v>
      </c>
      <c r="AI491" s="86">
        <f>'RESUMEN TOTAL'!AO494</f>
        <v>0</v>
      </c>
      <c r="AJ491" s="86" t="e">
        <f>'RESUMEN TOTAL'!#REF!</f>
        <v>#REF!</v>
      </c>
    </row>
    <row r="492" spans="1:36" hidden="1" x14ac:dyDescent="0.25">
      <c r="A492" t="str">
        <f>'RESUMEN TOTAL'!A495</f>
        <v>PARADAS SEGURAS</v>
      </c>
      <c r="B492">
        <f>'RESUMEN TOTAL'!B495</f>
        <v>27</v>
      </c>
      <c r="C492" t="str">
        <f>'RESUMEN TOTAL'!D495</f>
        <v>HUDON Y 818 ESTE</v>
      </c>
      <c r="D492" s="33" t="str">
        <f>'RESUMEN TOTAL'!E495</f>
        <v>GFIJA</v>
      </c>
      <c r="E492" s="33" t="str">
        <f>'RESUMEN TOTAL'!F495</f>
        <v>GPON</v>
      </c>
      <c r="F492" s="86">
        <f>'RESUMEN TOTAL'!L495</f>
        <v>0</v>
      </c>
      <c r="G492" s="86">
        <f>'RESUMEN TOTAL'!M495</f>
        <v>0</v>
      </c>
      <c r="H492" s="86">
        <f>'RESUMEN TOTAL'!N495</f>
        <v>0</v>
      </c>
      <c r="I492" s="86">
        <f>'RESUMEN TOTAL'!O495</f>
        <v>0</v>
      </c>
      <c r="J492" s="86">
        <f>'RESUMEN TOTAL'!P495</f>
        <v>0</v>
      </c>
      <c r="K492" s="86">
        <f>'RESUMEN TOTAL'!Q495</f>
        <v>0</v>
      </c>
      <c r="L492" s="86">
        <f>'RESUMEN TOTAL'!R495</f>
        <v>0</v>
      </c>
      <c r="M492" s="86">
        <f>'RESUMEN TOTAL'!S495</f>
        <v>0</v>
      </c>
      <c r="N492" s="86">
        <f>'RESUMEN TOTAL'!T495</f>
        <v>0</v>
      </c>
      <c r="O492" s="86">
        <f>'RESUMEN TOTAL'!U495</f>
        <v>0</v>
      </c>
      <c r="P492" s="86">
        <f>'RESUMEN TOTAL'!V495</f>
        <v>0</v>
      </c>
      <c r="Q492" s="86">
        <f>'RESUMEN TOTAL'!W495</f>
        <v>0</v>
      </c>
      <c r="R492" s="86">
        <f>'RESUMEN TOTAL'!X495</f>
        <v>0</v>
      </c>
      <c r="S492" s="86">
        <f>'RESUMEN TOTAL'!Y495</f>
        <v>0</v>
      </c>
      <c r="T492" s="86">
        <f>'RESUMEN TOTAL'!Z495</f>
        <v>0</v>
      </c>
      <c r="U492" s="86">
        <f>'RESUMEN TOTAL'!AA495</f>
        <v>0</v>
      </c>
      <c r="V492" s="86">
        <f>'RESUMEN TOTAL'!AB495</f>
        <v>0</v>
      </c>
      <c r="W492" s="86">
        <f>'RESUMEN TOTAL'!AC495</f>
        <v>0</v>
      </c>
      <c r="X492" s="86">
        <f>'RESUMEN TOTAL'!AD495</f>
        <v>0</v>
      </c>
      <c r="Y492" s="86">
        <f>'RESUMEN TOTAL'!AE495</f>
        <v>0</v>
      </c>
      <c r="Z492" s="86">
        <f>'RESUMEN TOTAL'!AF495</f>
        <v>0</v>
      </c>
      <c r="AA492" s="86">
        <f>'RESUMEN TOTAL'!AG495</f>
        <v>0</v>
      </c>
      <c r="AB492" s="86">
        <f>'RESUMEN TOTAL'!AH495</f>
        <v>0</v>
      </c>
      <c r="AC492" s="86">
        <f>'RESUMEN TOTAL'!AI495</f>
        <v>0</v>
      </c>
      <c r="AD492" s="86">
        <f>'RESUMEN TOTAL'!AJ495</f>
        <v>0</v>
      </c>
      <c r="AE492" s="86">
        <f>'RESUMEN TOTAL'!AK495</f>
        <v>0</v>
      </c>
      <c r="AF492" s="86">
        <f>'RESUMEN TOTAL'!AL495</f>
        <v>0</v>
      </c>
      <c r="AG492" s="86">
        <f>'RESUMEN TOTAL'!AM495</f>
        <v>0</v>
      </c>
      <c r="AH492" s="86">
        <f>'RESUMEN TOTAL'!AN495</f>
        <v>0</v>
      </c>
      <c r="AI492" s="86">
        <f>'RESUMEN TOTAL'!AO495</f>
        <v>0</v>
      </c>
      <c r="AJ492" s="86" t="e">
        <f>'RESUMEN TOTAL'!#REF!</f>
        <v>#REF!</v>
      </c>
    </row>
    <row r="493" spans="1:36" hidden="1" x14ac:dyDescent="0.25">
      <c r="A493" t="str">
        <f>'RESUMEN TOTAL'!A496</f>
        <v>PARADAS SEGURAS</v>
      </c>
      <c r="B493" t="str">
        <f>'RESUMEN TOTAL'!B496</f>
        <v>27 I</v>
      </c>
      <c r="C493" t="str">
        <f>'RESUMEN TOTAL'!D496</f>
        <v>HUDON Y 818 ESTE</v>
      </c>
      <c r="D493" s="33" t="str">
        <f>'RESUMEN TOTAL'!E496</f>
        <v>INTERCOMUNICADOR</v>
      </c>
      <c r="E493" s="33" t="str">
        <f>'RESUMEN TOTAL'!F496</f>
        <v>GPON</v>
      </c>
      <c r="F493" s="86">
        <f>'RESUMEN TOTAL'!L496</f>
        <v>0</v>
      </c>
      <c r="G493" s="86">
        <f>'RESUMEN TOTAL'!M496</f>
        <v>0</v>
      </c>
      <c r="H493" s="86">
        <f>'RESUMEN TOTAL'!N496</f>
        <v>0</v>
      </c>
      <c r="I493" s="86">
        <f>'RESUMEN TOTAL'!O496</f>
        <v>0</v>
      </c>
      <c r="J493" s="86">
        <f>'RESUMEN TOTAL'!P496</f>
        <v>0</v>
      </c>
      <c r="K493" s="86">
        <f>'RESUMEN TOTAL'!Q496</f>
        <v>0</v>
      </c>
      <c r="L493" s="86">
        <f>'RESUMEN TOTAL'!R496</f>
        <v>0</v>
      </c>
      <c r="M493" s="86">
        <f>'RESUMEN TOTAL'!S496</f>
        <v>0</v>
      </c>
      <c r="N493" s="86">
        <f>'RESUMEN TOTAL'!T496</f>
        <v>0</v>
      </c>
      <c r="O493" s="86">
        <f>'RESUMEN TOTAL'!U496</f>
        <v>0</v>
      </c>
      <c r="P493" s="86">
        <f>'RESUMEN TOTAL'!V496</f>
        <v>0</v>
      </c>
      <c r="Q493" s="86">
        <f>'RESUMEN TOTAL'!W496</f>
        <v>0</v>
      </c>
      <c r="R493" s="86">
        <f>'RESUMEN TOTAL'!X496</f>
        <v>0</v>
      </c>
      <c r="S493" s="86">
        <f>'RESUMEN TOTAL'!Y496</f>
        <v>0</v>
      </c>
      <c r="T493" s="86">
        <f>'RESUMEN TOTAL'!Z496</f>
        <v>0</v>
      </c>
      <c r="U493" s="86">
        <f>'RESUMEN TOTAL'!AA496</f>
        <v>0</v>
      </c>
      <c r="V493" s="86">
        <f>'RESUMEN TOTAL'!AB496</f>
        <v>0</v>
      </c>
      <c r="W493" s="86">
        <f>'RESUMEN TOTAL'!AC496</f>
        <v>0</v>
      </c>
      <c r="X493" s="86">
        <f>'RESUMEN TOTAL'!AD496</f>
        <v>0</v>
      </c>
      <c r="Y493" s="86">
        <f>'RESUMEN TOTAL'!AE496</f>
        <v>0</v>
      </c>
      <c r="Z493" s="86">
        <f>'RESUMEN TOTAL'!AF496</f>
        <v>0</v>
      </c>
      <c r="AA493" s="86">
        <f>'RESUMEN TOTAL'!AG496</f>
        <v>0</v>
      </c>
      <c r="AB493" s="86">
        <f>'RESUMEN TOTAL'!AH496</f>
        <v>0</v>
      </c>
      <c r="AC493" s="86">
        <f>'RESUMEN TOTAL'!AI496</f>
        <v>0</v>
      </c>
      <c r="AD493" s="86">
        <f>'RESUMEN TOTAL'!AJ496</f>
        <v>0</v>
      </c>
      <c r="AE493" s="86">
        <f>'RESUMEN TOTAL'!AK496</f>
        <v>0</v>
      </c>
      <c r="AF493" s="86">
        <f>'RESUMEN TOTAL'!AL496</f>
        <v>0</v>
      </c>
      <c r="AG493" s="86">
        <f>'RESUMEN TOTAL'!AM496</f>
        <v>0</v>
      </c>
      <c r="AH493" s="86">
        <f>'RESUMEN TOTAL'!AN496</f>
        <v>0</v>
      </c>
      <c r="AI493" s="86">
        <f>'RESUMEN TOTAL'!AO496</f>
        <v>0</v>
      </c>
      <c r="AJ493" s="86" t="e">
        <f>'RESUMEN TOTAL'!#REF!</f>
        <v>#REF!</v>
      </c>
    </row>
    <row r="494" spans="1:36" hidden="1" x14ac:dyDescent="0.25">
      <c r="A494" t="str">
        <f>'RESUMEN TOTAL'!A497</f>
        <v>PARADAS SEGURAS</v>
      </c>
      <c r="B494">
        <f>'RESUMEN TOTAL'!B497</f>
        <v>28</v>
      </c>
      <c r="C494" t="str">
        <f>'RESUMEN TOTAL'!D497</f>
        <v>HUDSON Y RIO TRAFUL OESTE</v>
      </c>
      <c r="D494" s="33" t="str">
        <f>'RESUMEN TOTAL'!E497</f>
        <v>GFIJA</v>
      </c>
      <c r="E494" s="33" t="str">
        <f>'RESUMEN TOTAL'!F497</f>
        <v>GPON</v>
      </c>
      <c r="F494" s="86">
        <f>'RESUMEN TOTAL'!L497</f>
        <v>0</v>
      </c>
      <c r="G494" s="86">
        <f>'RESUMEN TOTAL'!M497</f>
        <v>0</v>
      </c>
      <c r="H494" s="86">
        <f>'RESUMEN TOTAL'!N497</f>
        <v>0</v>
      </c>
      <c r="I494" s="86">
        <f>'RESUMEN TOTAL'!O497</f>
        <v>0</v>
      </c>
      <c r="J494" s="86">
        <f>'RESUMEN TOTAL'!P497</f>
        <v>0</v>
      </c>
      <c r="K494" s="86">
        <f>'RESUMEN TOTAL'!Q497</f>
        <v>0</v>
      </c>
      <c r="L494" s="86">
        <f>'RESUMEN TOTAL'!R497</f>
        <v>0</v>
      </c>
      <c r="M494" s="86">
        <f>'RESUMEN TOTAL'!S497</f>
        <v>0</v>
      </c>
      <c r="N494" s="86">
        <f>'RESUMEN TOTAL'!T497</f>
        <v>0</v>
      </c>
      <c r="O494" s="86">
        <f>'RESUMEN TOTAL'!U497</f>
        <v>0</v>
      </c>
      <c r="P494" s="86">
        <f>'RESUMEN TOTAL'!V497</f>
        <v>0</v>
      </c>
      <c r="Q494" s="86">
        <f>'RESUMEN TOTAL'!W497</f>
        <v>0</v>
      </c>
      <c r="R494" s="86">
        <f>'RESUMEN TOTAL'!X497</f>
        <v>0</v>
      </c>
      <c r="S494" s="86">
        <f>'RESUMEN TOTAL'!Y497</f>
        <v>0</v>
      </c>
      <c r="T494" s="86">
        <f>'RESUMEN TOTAL'!Z497</f>
        <v>0</v>
      </c>
      <c r="U494" s="86">
        <f>'RESUMEN TOTAL'!AA497</f>
        <v>0</v>
      </c>
      <c r="V494" s="86">
        <f>'RESUMEN TOTAL'!AB497</f>
        <v>0</v>
      </c>
      <c r="W494" s="86">
        <f>'RESUMEN TOTAL'!AC497</f>
        <v>0</v>
      </c>
      <c r="X494" s="86">
        <f>'RESUMEN TOTAL'!AD497</f>
        <v>0</v>
      </c>
      <c r="Y494" s="86">
        <f>'RESUMEN TOTAL'!AE497</f>
        <v>0</v>
      </c>
      <c r="Z494" s="86">
        <f>'RESUMEN TOTAL'!AF497</f>
        <v>0</v>
      </c>
      <c r="AA494" s="86">
        <f>'RESUMEN TOTAL'!AG497</f>
        <v>0</v>
      </c>
      <c r="AB494" s="86">
        <f>'RESUMEN TOTAL'!AH497</f>
        <v>0</v>
      </c>
      <c r="AC494" s="86">
        <f>'RESUMEN TOTAL'!AI497</f>
        <v>0</v>
      </c>
      <c r="AD494" s="86">
        <f>'RESUMEN TOTAL'!AJ497</f>
        <v>0</v>
      </c>
      <c r="AE494" s="86">
        <f>'RESUMEN TOTAL'!AK497</f>
        <v>0</v>
      </c>
      <c r="AF494" s="86">
        <f>'RESUMEN TOTAL'!AL497</f>
        <v>0</v>
      </c>
      <c r="AG494" s="86">
        <f>'RESUMEN TOTAL'!AM497</f>
        <v>0</v>
      </c>
      <c r="AH494" s="86">
        <f>'RESUMEN TOTAL'!AN497</f>
        <v>0</v>
      </c>
      <c r="AI494" s="86">
        <f>'RESUMEN TOTAL'!AO497</f>
        <v>0</v>
      </c>
      <c r="AJ494" s="86" t="e">
        <f>'RESUMEN TOTAL'!#REF!</f>
        <v>#REF!</v>
      </c>
    </row>
    <row r="495" spans="1:36" hidden="1" x14ac:dyDescent="0.25">
      <c r="A495" t="str">
        <f>'RESUMEN TOTAL'!A498</f>
        <v>PARADAS SEGURAS</v>
      </c>
      <c r="B495" t="str">
        <f>'RESUMEN TOTAL'!B498</f>
        <v>28 I</v>
      </c>
      <c r="C495" t="str">
        <f>'RESUMEN TOTAL'!D498</f>
        <v>HUDSON Y RIO TRAFUL OESTE</v>
      </c>
      <c r="D495" s="33" t="str">
        <f>'RESUMEN TOTAL'!E498</f>
        <v>INTERCOMUNICADOR</v>
      </c>
      <c r="E495" s="33" t="str">
        <f>'RESUMEN TOTAL'!F498</f>
        <v>GPON</v>
      </c>
      <c r="F495" s="86">
        <f>'RESUMEN TOTAL'!L498</f>
        <v>0</v>
      </c>
      <c r="G495" s="86">
        <f>'RESUMEN TOTAL'!M498</f>
        <v>0</v>
      </c>
      <c r="H495" s="86">
        <f>'RESUMEN TOTAL'!N498</f>
        <v>0</v>
      </c>
      <c r="I495" s="86">
        <f>'RESUMEN TOTAL'!O498</f>
        <v>0</v>
      </c>
      <c r="J495" s="86">
        <f>'RESUMEN TOTAL'!P498</f>
        <v>0</v>
      </c>
      <c r="K495" s="86">
        <f>'RESUMEN TOTAL'!Q498</f>
        <v>0</v>
      </c>
      <c r="L495" s="86">
        <f>'RESUMEN TOTAL'!R498</f>
        <v>0</v>
      </c>
      <c r="M495" s="86">
        <f>'RESUMEN TOTAL'!S498</f>
        <v>0</v>
      </c>
      <c r="N495" s="86">
        <f>'RESUMEN TOTAL'!T498</f>
        <v>0</v>
      </c>
      <c r="O495" s="86">
        <f>'RESUMEN TOTAL'!U498</f>
        <v>0</v>
      </c>
      <c r="P495" s="86">
        <f>'RESUMEN TOTAL'!V498</f>
        <v>0</v>
      </c>
      <c r="Q495" s="86">
        <f>'RESUMEN TOTAL'!W498</f>
        <v>0</v>
      </c>
      <c r="R495" s="86">
        <f>'RESUMEN TOTAL'!X498</f>
        <v>0</v>
      </c>
      <c r="S495" s="86">
        <f>'RESUMEN TOTAL'!Y498</f>
        <v>0</v>
      </c>
      <c r="T495" s="86">
        <f>'RESUMEN TOTAL'!Z498</f>
        <v>0</v>
      </c>
      <c r="U495" s="86">
        <f>'RESUMEN TOTAL'!AA498</f>
        <v>0</v>
      </c>
      <c r="V495" s="86">
        <f>'RESUMEN TOTAL'!AB498</f>
        <v>0</v>
      </c>
      <c r="W495" s="86">
        <f>'RESUMEN TOTAL'!AC498</f>
        <v>0</v>
      </c>
      <c r="X495" s="86">
        <f>'RESUMEN TOTAL'!AD498</f>
        <v>0</v>
      </c>
      <c r="Y495" s="86">
        <f>'RESUMEN TOTAL'!AE498</f>
        <v>0</v>
      </c>
      <c r="Z495" s="86">
        <f>'RESUMEN TOTAL'!AF498</f>
        <v>0</v>
      </c>
      <c r="AA495" s="86">
        <f>'RESUMEN TOTAL'!AG498</f>
        <v>0</v>
      </c>
      <c r="AB495" s="86">
        <f>'RESUMEN TOTAL'!AH498</f>
        <v>0</v>
      </c>
      <c r="AC495" s="86">
        <f>'RESUMEN TOTAL'!AI498</f>
        <v>0</v>
      </c>
      <c r="AD495" s="86">
        <f>'RESUMEN TOTAL'!AJ498</f>
        <v>0</v>
      </c>
      <c r="AE495" s="86">
        <f>'RESUMEN TOTAL'!AK498</f>
        <v>0</v>
      </c>
      <c r="AF495" s="86">
        <f>'RESUMEN TOTAL'!AL498</f>
        <v>0</v>
      </c>
      <c r="AG495" s="86">
        <f>'RESUMEN TOTAL'!AM498</f>
        <v>0</v>
      </c>
      <c r="AH495" s="86">
        <f>'RESUMEN TOTAL'!AN498</f>
        <v>0</v>
      </c>
      <c r="AI495" s="86">
        <f>'RESUMEN TOTAL'!AO498</f>
        <v>0</v>
      </c>
      <c r="AJ495" s="86" t="e">
        <f>'RESUMEN TOTAL'!#REF!</f>
        <v>#REF!</v>
      </c>
    </row>
    <row r="496" spans="1:36" x14ac:dyDescent="0.25">
      <c r="A496" t="str">
        <f>'RESUMEN TOTAL'!A499</f>
        <v>PARADAS SEGURAS</v>
      </c>
      <c r="B496">
        <f>'RESUMEN TOTAL'!B499</f>
        <v>29</v>
      </c>
      <c r="C496" t="str">
        <f>'RESUMEN TOTAL'!D499</f>
        <v>HUDSON Y ESTOMBA ESTE</v>
      </c>
      <c r="D496" s="33" t="str">
        <f>'RESUMEN TOTAL'!E499</f>
        <v>GFIJA</v>
      </c>
      <c r="E496" s="33" t="str">
        <f>'RESUMEN TOTAL'!F499</f>
        <v>GPON</v>
      </c>
      <c r="F496" s="86" t="str">
        <f>'RESUMEN TOTAL'!L499</f>
        <v>APAGADO</v>
      </c>
      <c r="G496" s="86" t="str">
        <f>'RESUMEN TOTAL'!M499</f>
        <v>APAGADO</v>
      </c>
      <c r="H496" s="86" t="str">
        <f>'RESUMEN TOTAL'!N499</f>
        <v>APAGADO</v>
      </c>
      <c r="I496" s="86" t="str">
        <f>'RESUMEN TOTAL'!O499</f>
        <v>APAGADO</v>
      </c>
      <c r="J496" s="86" t="str">
        <f>'RESUMEN TOTAL'!P499</f>
        <v>APAGADO</v>
      </c>
      <c r="K496" s="86" t="str">
        <f>'RESUMEN TOTAL'!Q499</f>
        <v>APAGADO</v>
      </c>
      <c r="L496" s="86">
        <f>'RESUMEN TOTAL'!R499</f>
        <v>0</v>
      </c>
      <c r="M496" s="86">
        <f>'RESUMEN TOTAL'!S499</f>
        <v>0</v>
      </c>
      <c r="N496" s="86">
        <f>'RESUMEN TOTAL'!T499</f>
        <v>0</v>
      </c>
      <c r="O496" s="86">
        <f>'RESUMEN TOTAL'!U499</f>
        <v>0</v>
      </c>
      <c r="P496" s="86">
        <f>'RESUMEN TOTAL'!V499</f>
        <v>0</v>
      </c>
      <c r="Q496" s="86">
        <f>'RESUMEN TOTAL'!W499</f>
        <v>0</v>
      </c>
      <c r="R496" s="86">
        <f>'RESUMEN TOTAL'!X499</f>
        <v>0</v>
      </c>
      <c r="S496" s="86">
        <f>'RESUMEN TOTAL'!Y499</f>
        <v>0</v>
      </c>
      <c r="T496" s="86">
        <f>'RESUMEN TOTAL'!Z499</f>
        <v>0</v>
      </c>
      <c r="U496" s="86">
        <f>'RESUMEN TOTAL'!AA499</f>
        <v>0</v>
      </c>
      <c r="V496" s="86">
        <f>'RESUMEN TOTAL'!AB499</f>
        <v>0</v>
      </c>
      <c r="W496" s="86">
        <f>'RESUMEN TOTAL'!AC499</f>
        <v>0</v>
      </c>
      <c r="X496" s="86">
        <f>'RESUMEN TOTAL'!AD499</f>
        <v>0</v>
      </c>
      <c r="Y496" s="86">
        <f>'RESUMEN TOTAL'!AE499</f>
        <v>0</v>
      </c>
      <c r="Z496" s="86">
        <f>'RESUMEN TOTAL'!AF499</f>
        <v>0</v>
      </c>
      <c r="AA496" s="86">
        <f>'RESUMEN TOTAL'!AG499</f>
        <v>0</v>
      </c>
      <c r="AB496" s="86">
        <f>'RESUMEN TOTAL'!AH499</f>
        <v>0</v>
      </c>
      <c r="AC496" s="86">
        <f>'RESUMEN TOTAL'!AI499</f>
        <v>0</v>
      </c>
      <c r="AD496" s="86">
        <f>'RESUMEN TOTAL'!AJ499</f>
        <v>0</v>
      </c>
      <c r="AE496" s="86">
        <f>'RESUMEN TOTAL'!AK499</f>
        <v>0</v>
      </c>
      <c r="AF496" s="86">
        <f>'RESUMEN TOTAL'!AL499</f>
        <v>0</v>
      </c>
      <c r="AG496" s="86">
        <f>'RESUMEN TOTAL'!AM499</f>
        <v>0</v>
      </c>
      <c r="AH496" s="86">
        <f>'RESUMEN TOTAL'!AN499</f>
        <v>0</v>
      </c>
      <c r="AI496" s="86">
        <f>'RESUMEN TOTAL'!AO499</f>
        <v>0</v>
      </c>
      <c r="AJ496" s="86" t="e">
        <f>'RESUMEN TOTAL'!#REF!</f>
        <v>#REF!</v>
      </c>
    </row>
    <row r="497" spans="1:36" x14ac:dyDescent="0.25">
      <c r="A497" t="str">
        <f>'RESUMEN TOTAL'!A500</f>
        <v>PARADAS SEGURAS</v>
      </c>
      <c r="B497" t="str">
        <f>'RESUMEN TOTAL'!B500</f>
        <v>29 I</v>
      </c>
      <c r="C497" t="str">
        <f>'RESUMEN TOTAL'!D500</f>
        <v>HUDSON Y ESTOMBA ESTE</v>
      </c>
      <c r="D497" s="33" t="str">
        <f>'RESUMEN TOTAL'!E500</f>
        <v>INTERCOMUNICADOR</v>
      </c>
      <c r="E497" s="33" t="str">
        <f>'RESUMEN TOTAL'!F500</f>
        <v>GPON</v>
      </c>
      <c r="F497" s="86" t="str">
        <f>'RESUMEN TOTAL'!L500</f>
        <v>APAGADO</v>
      </c>
      <c r="G497" s="86" t="str">
        <f>'RESUMEN TOTAL'!M500</f>
        <v>APAGADO</v>
      </c>
      <c r="H497" s="86" t="str">
        <f>'RESUMEN TOTAL'!N500</f>
        <v>APAGADO</v>
      </c>
      <c r="I497" s="86" t="str">
        <f>'RESUMEN TOTAL'!O500</f>
        <v>APAGADO</v>
      </c>
      <c r="J497" s="86" t="str">
        <f>'RESUMEN TOTAL'!P500</f>
        <v>APAGADO</v>
      </c>
      <c r="K497" s="86" t="str">
        <f>'RESUMEN TOTAL'!Q500</f>
        <v>APAGADO</v>
      </c>
      <c r="L497" s="86">
        <f>'RESUMEN TOTAL'!R500</f>
        <v>0</v>
      </c>
      <c r="M497" s="86">
        <f>'RESUMEN TOTAL'!S500</f>
        <v>0</v>
      </c>
      <c r="N497" s="86">
        <f>'RESUMEN TOTAL'!T500</f>
        <v>0</v>
      </c>
      <c r="O497" s="86">
        <f>'RESUMEN TOTAL'!U500</f>
        <v>0</v>
      </c>
      <c r="P497" s="86">
        <f>'RESUMEN TOTAL'!V500</f>
        <v>0</v>
      </c>
      <c r="Q497" s="86">
        <f>'RESUMEN TOTAL'!W500</f>
        <v>0</v>
      </c>
      <c r="R497" s="86">
        <f>'RESUMEN TOTAL'!X500</f>
        <v>0</v>
      </c>
      <c r="S497" s="86">
        <f>'RESUMEN TOTAL'!Y500</f>
        <v>0</v>
      </c>
      <c r="T497" s="86">
        <f>'RESUMEN TOTAL'!Z500</f>
        <v>0</v>
      </c>
      <c r="U497" s="86">
        <f>'RESUMEN TOTAL'!AA500</f>
        <v>0</v>
      </c>
      <c r="V497" s="86">
        <f>'RESUMEN TOTAL'!AB500</f>
        <v>0</v>
      </c>
      <c r="W497" s="86">
        <f>'RESUMEN TOTAL'!AC500</f>
        <v>0</v>
      </c>
      <c r="X497" s="86">
        <f>'RESUMEN TOTAL'!AD500</f>
        <v>0</v>
      </c>
      <c r="Y497" s="86">
        <f>'RESUMEN TOTAL'!AE500</f>
        <v>0</v>
      </c>
      <c r="Z497" s="86">
        <f>'RESUMEN TOTAL'!AF500</f>
        <v>0</v>
      </c>
      <c r="AA497" s="86">
        <f>'RESUMEN TOTAL'!AG500</f>
        <v>0</v>
      </c>
      <c r="AB497" s="86">
        <f>'RESUMEN TOTAL'!AH500</f>
        <v>0</v>
      </c>
      <c r="AC497" s="86">
        <f>'RESUMEN TOTAL'!AI500</f>
        <v>0</v>
      </c>
      <c r="AD497" s="86">
        <f>'RESUMEN TOTAL'!AJ500</f>
        <v>0</v>
      </c>
      <c r="AE497" s="86">
        <f>'RESUMEN TOTAL'!AK500</f>
        <v>0</v>
      </c>
      <c r="AF497" s="86">
        <f>'RESUMEN TOTAL'!AL500</f>
        <v>0</v>
      </c>
      <c r="AG497" s="86">
        <f>'RESUMEN TOTAL'!AM500</f>
        <v>0</v>
      </c>
      <c r="AH497" s="86">
        <f>'RESUMEN TOTAL'!AN500</f>
        <v>0</v>
      </c>
      <c r="AI497" s="86">
        <f>'RESUMEN TOTAL'!AO500</f>
        <v>0</v>
      </c>
      <c r="AJ497" s="86" t="e">
        <f>'RESUMEN TOTAL'!#REF!</f>
        <v>#REF!</v>
      </c>
    </row>
    <row r="498" spans="1:36" x14ac:dyDescent="0.25">
      <c r="A498" t="str">
        <f>'RESUMEN TOTAL'!A501</f>
        <v>PARADAS SEGURAS</v>
      </c>
      <c r="B498">
        <f>'RESUMEN TOTAL'!B501</f>
        <v>30</v>
      </c>
      <c r="C498" t="str">
        <f>'RESUMEN TOTAL'!D501</f>
        <v>HUDSON Y PICHEUTA OESTE</v>
      </c>
      <c r="D498" s="33" t="str">
        <f>'RESUMEN TOTAL'!E501</f>
        <v>GFIJA</v>
      </c>
      <c r="E498" s="33" t="str">
        <f>'RESUMEN TOTAL'!F501</f>
        <v>GPON</v>
      </c>
      <c r="F498" s="86" t="str">
        <f>'RESUMEN TOTAL'!L501</f>
        <v>APAGADO</v>
      </c>
      <c r="G498" s="86" t="str">
        <f>'RESUMEN TOTAL'!M501</f>
        <v>APAGADO</v>
      </c>
      <c r="H498" s="86" t="str">
        <f>'RESUMEN TOTAL'!N501</f>
        <v>APAGADO</v>
      </c>
      <c r="I498" s="86" t="str">
        <f>'RESUMEN TOTAL'!O501</f>
        <v>APAGADO</v>
      </c>
      <c r="J498" s="86" t="str">
        <f>'RESUMEN TOTAL'!P501</f>
        <v>APAGADO</v>
      </c>
      <c r="K498" s="86" t="str">
        <f>'RESUMEN TOTAL'!Q501</f>
        <v>APAGADO</v>
      </c>
      <c r="L498" s="86">
        <f>'RESUMEN TOTAL'!R501</f>
        <v>0</v>
      </c>
      <c r="M498" s="86">
        <f>'RESUMEN TOTAL'!S501</f>
        <v>0</v>
      </c>
      <c r="N498" s="86">
        <f>'RESUMEN TOTAL'!T501</f>
        <v>0</v>
      </c>
      <c r="O498" s="86">
        <f>'RESUMEN TOTAL'!U501</f>
        <v>0</v>
      </c>
      <c r="P498" s="86">
        <f>'RESUMEN TOTAL'!V501</f>
        <v>0</v>
      </c>
      <c r="Q498" s="86">
        <f>'RESUMEN TOTAL'!W501</f>
        <v>0</v>
      </c>
      <c r="R498" s="86">
        <f>'RESUMEN TOTAL'!X501</f>
        <v>0</v>
      </c>
      <c r="S498" s="86">
        <f>'RESUMEN TOTAL'!Y501</f>
        <v>0</v>
      </c>
      <c r="T498" s="86">
        <f>'RESUMEN TOTAL'!Z501</f>
        <v>0</v>
      </c>
      <c r="U498" s="86">
        <f>'RESUMEN TOTAL'!AA501</f>
        <v>0</v>
      </c>
      <c r="V498" s="86">
        <f>'RESUMEN TOTAL'!AB501</f>
        <v>0</v>
      </c>
      <c r="W498" s="86">
        <f>'RESUMEN TOTAL'!AC501</f>
        <v>0</v>
      </c>
      <c r="X498" s="86">
        <f>'RESUMEN TOTAL'!AD501</f>
        <v>0</v>
      </c>
      <c r="Y498" s="86">
        <f>'RESUMEN TOTAL'!AE501</f>
        <v>0</v>
      </c>
      <c r="Z498" s="86">
        <f>'RESUMEN TOTAL'!AF501</f>
        <v>0</v>
      </c>
      <c r="AA498" s="86">
        <f>'RESUMEN TOTAL'!AG501</f>
        <v>0</v>
      </c>
      <c r="AB498" s="86">
        <f>'RESUMEN TOTAL'!AH501</f>
        <v>0</v>
      </c>
      <c r="AC498" s="86">
        <f>'RESUMEN TOTAL'!AI501</f>
        <v>0</v>
      </c>
      <c r="AD498" s="86">
        <f>'RESUMEN TOTAL'!AJ501</f>
        <v>0</v>
      </c>
      <c r="AE498" s="86">
        <f>'RESUMEN TOTAL'!AK501</f>
        <v>0</v>
      </c>
      <c r="AF498" s="86">
        <f>'RESUMEN TOTAL'!AL501</f>
        <v>0</v>
      </c>
      <c r="AG498" s="86">
        <f>'RESUMEN TOTAL'!AM501</f>
        <v>0</v>
      </c>
      <c r="AH498" s="86">
        <f>'RESUMEN TOTAL'!AN501</f>
        <v>0</v>
      </c>
      <c r="AI498" s="86">
        <f>'RESUMEN TOTAL'!AO501</f>
        <v>0</v>
      </c>
      <c r="AJ498" s="86" t="e">
        <f>'RESUMEN TOTAL'!#REF!</f>
        <v>#REF!</v>
      </c>
    </row>
    <row r="499" spans="1:36" x14ac:dyDescent="0.25">
      <c r="A499" t="str">
        <f>'RESUMEN TOTAL'!A502</f>
        <v>PARADAS SEGURAS</v>
      </c>
      <c r="B499" t="str">
        <f>'RESUMEN TOTAL'!B502</f>
        <v>30 I</v>
      </c>
      <c r="C499" t="str">
        <f>'RESUMEN TOTAL'!D502</f>
        <v>HUDSON Y PICHEUTA OESTE</v>
      </c>
      <c r="D499" s="33" t="str">
        <f>'RESUMEN TOTAL'!E502</f>
        <v>INTERCOMUNICADOR</v>
      </c>
      <c r="E499" s="33" t="str">
        <f>'RESUMEN TOTAL'!F502</f>
        <v>GPON</v>
      </c>
      <c r="F499" s="86" t="str">
        <f>'RESUMEN TOTAL'!L502</f>
        <v>APAGADO</v>
      </c>
      <c r="G499" s="86" t="str">
        <f>'RESUMEN TOTAL'!M502</f>
        <v>APAGADO</v>
      </c>
      <c r="H499" s="86" t="str">
        <f>'RESUMEN TOTAL'!N502</f>
        <v>APAGADO</v>
      </c>
      <c r="I499" s="86" t="str">
        <f>'RESUMEN TOTAL'!O502</f>
        <v>APAGADO</v>
      </c>
      <c r="J499" s="86" t="str">
        <f>'RESUMEN TOTAL'!P502</f>
        <v>APAGADO</v>
      </c>
      <c r="K499" s="86" t="str">
        <f>'RESUMEN TOTAL'!Q502</f>
        <v>APAGADO</v>
      </c>
      <c r="L499" s="86">
        <f>'RESUMEN TOTAL'!R502</f>
        <v>0</v>
      </c>
      <c r="M499" s="86">
        <f>'RESUMEN TOTAL'!S502</f>
        <v>0</v>
      </c>
      <c r="N499" s="86">
        <f>'RESUMEN TOTAL'!T502</f>
        <v>0</v>
      </c>
      <c r="O499" s="86">
        <f>'RESUMEN TOTAL'!U502</f>
        <v>0</v>
      </c>
      <c r="P499" s="86">
        <f>'RESUMEN TOTAL'!V502</f>
        <v>0</v>
      </c>
      <c r="Q499" s="86">
        <f>'RESUMEN TOTAL'!W502</f>
        <v>0</v>
      </c>
      <c r="R499" s="86">
        <f>'RESUMEN TOTAL'!X502</f>
        <v>0</v>
      </c>
      <c r="S499" s="86">
        <f>'RESUMEN TOTAL'!Y502</f>
        <v>0</v>
      </c>
      <c r="T499" s="86">
        <f>'RESUMEN TOTAL'!Z502</f>
        <v>0</v>
      </c>
      <c r="U499" s="86">
        <f>'RESUMEN TOTAL'!AA502</f>
        <v>0</v>
      </c>
      <c r="V499" s="86">
        <f>'RESUMEN TOTAL'!AB502</f>
        <v>0</v>
      </c>
      <c r="W499" s="86">
        <f>'RESUMEN TOTAL'!AC502</f>
        <v>0</v>
      </c>
      <c r="X499" s="86">
        <f>'RESUMEN TOTAL'!AD502</f>
        <v>0</v>
      </c>
      <c r="Y499" s="86">
        <f>'RESUMEN TOTAL'!AE502</f>
        <v>0</v>
      </c>
      <c r="Z499" s="86">
        <f>'RESUMEN TOTAL'!AF502</f>
        <v>0</v>
      </c>
      <c r="AA499" s="86">
        <f>'RESUMEN TOTAL'!AG502</f>
        <v>0</v>
      </c>
      <c r="AB499" s="86">
        <f>'RESUMEN TOTAL'!AH502</f>
        <v>0</v>
      </c>
      <c r="AC499" s="86">
        <f>'RESUMEN TOTAL'!AI502</f>
        <v>0</v>
      </c>
      <c r="AD499" s="86">
        <f>'RESUMEN TOTAL'!AJ502</f>
        <v>0</v>
      </c>
      <c r="AE499" s="86">
        <f>'RESUMEN TOTAL'!AK502</f>
        <v>0</v>
      </c>
      <c r="AF499" s="86">
        <f>'RESUMEN TOTAL'!AL502</f>
        <v>0</v>
      </c>
      <c r="AG499" s="86">
        <f>'RESUMEN TOTAL'!AM502</f>
        <v>0</v>
      </c>
      <c r="AH499" s="86">
        <f>'RESUMEN TOTAL'!AN502</f>
        <v>0</v>
      </c>
      <c r="AI499" s="86">
        <f>'RESUMEN TOTAL'!AO502</f>
        <v>0</v>
      </c>
      <c r="AJ499" s="86" t="e">
        <f>'RESUMEN TOTAL'!#REF!</f>
        <v>#REF!</v>
      </c>
    </row>
    <row r="500" spans="1:36" hidden="1" x14ac:dyDescent="0.25">
      <c r="A500" t="str">
        <f>'RESUMEN TOTAL'!A503</f>
        <v>PARADAS SEGURAS</v>
      </c>
      <c r="B500">
        <f>'RESUMEN TOTAL'!B503</f>
        <v>31</v>
      </c>
      <c r="C500" t="str">
        <f>'RESUMEN TOTAL'!D503</f>
        <v>HUDSON Y 830 ESTE</v>
      </c>
      <c r="D500" s="33" t="str">
        <f>'RESUMEN TOTAL'!E503</f>
        <v>GFIJA</v>
      </c>
      <c r="E500" s="33" t="str">
        <f>'RESUMEN TOTAL'!F503</f>
        <v>GPON</v>
      </c>
      <c r="F500" s="86">
        <f>'RESUMEN TOTAL'!L503</f>
        <v>0</v>
      </c>
      <c r="G500" s="86">
        <f>'RESUMEN TOTAL'!M503</f>
        <v>0</v>
      </c>
      <c r="H500" s="86">
        <f>'RESUMEN TOTAL'!N503</f>
        <v>0</v>
      </c>
      <c r="I500" s="86">
        <f>'RESUMEN TOTAL'!O503</f>
        <v>0</v>
      </c>
      <c r="J500" s="86">
        <f>'RESUMEN TOTAL'!P503</f>
        <v>0</v>
      </c>
      <c r="K500" s="86">
        <f>'RESUMEN TOTAL'!Q503</f>
        <v>0</v>
      </c>
      <c r="L500" s="86">
        <f>'RESUMEN TOTAL'!R503</f>
        <v>0</v>
      </c>
      <c r="M500" s="86">
        <f>'RESUMEN TOTAL'!S503</f>
        <v>0</v>
      </c>
      <c r="N500" s="86">
        <f>'RESUMEN TOTAL'!T503</f>
        <v>0</v>
      </c>
      <c r="O500" s="86">
        <f>'RESUMEN TOTAL'!U503</f>
        <v>0</v>
      </c>
      <c r="P500" s="86">
        <f>'RESUMEN TOTAL'!V503</f>
        <v>0</v>
      </c>
      <c r="Q500" s="86">
        <f>'RESUMEN TOTAL'!W503</f>
        <v>0</v>
      </c>
      <c r="R500" s="86">
        <f>'RESUMEN TOTAL'!X503</f>
        <v>0</v>
      </c>
      <c r="S500" s="86">
        <f>'RESUMEN TOTAL'!Y503</f>
        <v>0</v>
      </c>
      <c r="T500" s="86">
        <f>'RESUMEN TOTAL'!Z503</f>
        <v>0</v>
      </c>
      <c r="U500" s="86">
        <f>'RESUMEN TOTAL'!AA503</f>
        <v>0</v>
      </c>
      <c r="V500" s="86">
        <f>'RESUMEN TOTAL'!AB503</f>
        <v>0</v>
      </c>
      <c r="W500" s="86">
        <f>'RESUMEN TOTAL'!AC503</f>
        <v>0</v>
      </c>
      <c r="X500" s="86">
        <f>'RESUMEN TOTAL'!AD503</f>
        <v>0</v>
      </c>
      <c r="Y500" s="86">
        <f>'RESUMEN TOTAL'!AE503</f>
        <v>0</v>
      </c>
      <c r="Z500" s="86">
        <f>'RESUMEN TOTAL'!AF503</f>
        <v>0</v>
      </c>
      <c r="AA500" s="86">
        <f>'RESUMEN TOTAL'!AG503</f>
        <v>0</v>
      </c>
      <c r="AB500" s="86">
        <f>'RESUMEN TOTAL'!AH503</f>
        <v>0</v>
      </c>
      <c r="AC500" s="86">
        <f>'RESUMEN TOTAL'!AI503</f>
        <v>0</v>
      </c>
      <c r="AD500" s="86">
        <f>'RESUMEN TOTAL'!AJ503</f>
        <v>0</v>
      </c>
      <c r="AE500" s="86">
        <f>'RESUMEN TOTAL'!AK503</f>
        <v>0</v>
      </c>
      <c r="AF500" s="86">
        <f>'RESUMEN TOTAL'!AL503</f>
        <v>0</v>
      </c>
      <c r="AG500" s="86">
        <f>'RESUMEN TOTAL'!AM503</f>
        <v>0</v>
      </c>
      <c r="AH500" s="86">
        <f>'RESUMEN TOTAL'!AN503</f>
        <v>0</v>
      </c>
      <c r="AI500" s="86">
        <f>'RESUMEN TOTAL'!AO503</f>
        <v>0</v>
      </c>
      <c r="AJ500" s="86" t="e">
        <f>'RESUMEN TOTAL'!#REF!</f>
        <v>#REF!</v>
      </c>
    </row>
    <row r="501" spans="1:36" hidden="1" x14ac:dyDescent="0.25">
      <c r="A501" t="str">
        <f>'RESUMEN TOTAL'!A504</f>
        <v>PARADAS SEGURAS</v>
      </c>
      <c r="B501" t="str">
        <f>'RESUMEN TOTAL'!B504</f>
        <v>31 I</v>
      </c>
      <c r="C501" t="str">
        <f>'RESUMEN TOTAL'!D504</f>
        <v>HUDSON Y 830 ESTE</v>
      </c>
      <c r="D501" s="33" t="str">
        <f>'RESUMEN TOTAL'!E504</f>
        <v>INTERCOMUNICADOR</v>
      </c>
      <c r="E501" s="33" t="str">
        <f>'RESUMEN TOTAL'!F504</f>
        <v>GPON</v>
      </c>
      <c r="F501" s="86">
        <f>'RESUMEN TOTAL'!L504</f>
        <v>0</v>
      </c>
      <c r="G501" s="86">
        <f>'RESUMEN TOTAL'!M504</f>
        <v>0</v>
      </c>
      <c r="H501" s="86">
        <f>'RESUMEN TOTAL'!N504</f>
        <v>0</v>
      </c>
      <c r="I501" s="86">
        <f>'RESUMEN TOTAL'!O504</f>
        <v>0</v>
      </c>
      <c r="J501" s="86">
        <f>'RESUMEN TOTAL'!P504</f>
        <v>0</v>
      </c>
      <c r="K501" s="86">
        <f>'RESUMEN TOTAL'!Q504</f>
        <v>0</v>
      </c>
      <c r="L501" s="86">
        <f>'RESUMEN TOTAL'!R504</f>
        <v>0</v>
      </c>
      <c r="M501" s="86">
        <f>'RESUMEN TOTAL'!S504</f>
        <v>0</v>
      </c>
      <c r="N501" s="86">
        <f>'RESUMEN TOTAL'!T504</f>
        <v>0</v>
      </c>
      <c r="O501" s="86">
        <f>'RESUMEN TOTAL'!U504</f>
        <v>0</v>
      </c>
      <c r="P501" s="86">
        <f>'RESUMEN TOTAL'!V504</f>
        <v>0</v>
      </c>
      <c r="Q501" s="86">
        <f>'RESUMEN TOTAL'!W504</f>
        <v>0</v>
      </c>
      <c r="R501" s="86">
        <f>'RESUMEN TOTAL'!X504</f>
        <v>0</v>
      </c>
      <c r="S501" s="86">
        <f>'RESUMEN TOTAL'!Y504</f>
        <v>0</v>
      </c>
      <c r="T501" s="86">
        <f>'RESUMEN TOTAL'!Z504</f>
        <v>0</v>
      </c>
      <c r="U501" s="86">
        <f>'RESUMEN TOTAL'!AA504</f>
        <v>0</v>
      </c>
      <c r="V501" s="86">
        <f>'RESUMEN TOTAL'!AB504</f>
        <v>0</v>
      </c>
      <c r="W501" s="86">
        <f>'RESUMEN TOTAL'!AC504</f>
        <v>0</v>
      </c>
      <c r="X501" s="86">
        <f>'RESUMEN TOTAL'!AD504</f>
        <v>0</v>
      </c>
      <c r="Y501" s="86">
        <f>'RESUMEN TOTAL'!AE504</f>
        <v>0</v>
      </c>
      <c r="Z501" s="86">
        <f>'RESUMEN TOTAL'!AF504</f>
        <v>0</v>
      </c>
      <c r="AA501" s="86">
        <f>'RESUMEN TOTAL'!AG504</f>
        <v>0</v>
      </c>
      <c r="AB501" s="86">
        <f>'RESUMEN TOTAL'!AH504</f>
        <v>0</v>
      </c>
      <c r="AC501" s="86">
        <f>'RESUMEN TOTAL'!AI504</f>
        <v>0</v>
      </c>
      <c r="AD501" s="86">
        <f>'RESUMEN TOTAL'!AJ504</f>
        <v>0</v>
      </c>
      <c r="AE501" s="86">
        <f>'RESUMEN TOTAL'!AK504</f>
        <v>0</v>
      </c>
      <c r="AF501" s="86">
        <f>'RESUMEN TOTAL'!AL504</f>
        <v>0</v>
      </c>
      <c r="AG501" s="86">
        <f>'RESUMEN TOTAL'!AM504</f>
        <v>0</v>
      </c>
      <c r="AH501" s="86">
        <f>'RESUMEN TOTAL'!AN504</f>
        <v>0</v>
      </c>
      <c r="AI501" s="86">
        <f>'RESUMEN TOTAL'!AO504</f>
        <v>0</v>
      </c>
      <c r="AJ501" s="86" t="e">
        <f>'RESUMEN TOTAL'!#REF!</f>
        <v>#REF!</v>
      </c>
    </row>
    <row r="502" spans="1:36" x14ac:dyDescent="0.25">
      <c r="A502" t="str">
        <f>'RESUMEN TOTAL'!A505</f>
        <v>PARADAS SEGURAS</v>
      </c>
      <c r="B502" t="str">
        <f>'RESUMEN TOTAL'!B505</f>
        <v>32 C</v>
      </c>
      <c r="C502" t="str">
        <f>'RESUMEN TOTAL'!D505</f>
        <v>Hudson y 834 oeste</v>
      </c>
      <c r="D502" s="33" t="str">
        <f>'RESUMEN TOTAL'!E505</f>
        <v>GFIJA</v>
      </c>
      <c r="E502" s="33" t="str">
        <f>'RESUMEN TOTAL'!F505</f>
        <v>GPON</v>
      </c>
      <c r="F502" s="86" t="str">
        <f>'RESUMEN TOTAL'!L505</f>
        <v>APAGADO</v>
      </c>
      <c r="G502" s="86" t="str">
        <f>'RESUMEN TOTAL'!M505</f>
        <v>APAGADO</v>
      </c>
      <c r="H502" s="86" t="str">
        <f>'RESUMEN TOTAL'!N505</f>
        <v>APAGADO</v>
      </c>
      <c r="I502" s="86" t="str">
        <f>'RESUMEN TOTAL'!O505</f>
        <v>APAGADO</v>
      </c>
      <c r="J502" s="86" t="str">
        <f>'RESUMEN TOTAL'!P505</f>
        <v>APAGADO</v>
      </c>
      <c r="K502" s="86" t="str">
        <f>'RESUMEN TOTAL'!Q505</f>
        <v>APAGADO</v>
      </c>
      <c r="L502" s="86">
        <f>'RESUMEN TOTAL'!R505</f>
        <v>0</v>
      </c>
      <c r="M502" s="86">
        <f>'RESUMEN TOTAL'!S505</f>
        <v>0</v>
      </c>
      <c r="N502" s="86">
        <f>'RESUMEN TOTAL'!T505</f>
        <v>0</v>
      </c>
      <c r="O502" s="86">
        <f>'RESUMEN TOTAL'!U505</f>
        <v>0</v>
      </c>
      <c r="P502" s="86">
        <f>'RESUMEN TOTAL'!V505</f>
        <v>0</v>
      </c>
      <c r="Q502" s="86">
        <f>'RESUMEN TOTAL'!W505</f>
        <v>0</v>
      </c>
      <c r="R502" s="86">
        <f>'RESUMEN TOTAL'!X505</f>
        <v>0</v>
      </c>
      <c r="S502" s="86">
        <f>'RESUMEN TOTAL'!Y505</f>
        <v>0</v>
      </c>
      <c r="T502" s="86">
        <f>'RESUMEN TOTAL'!Z505</f>
        <v>0</v>
      </c>
      <c r="U502" s="86">
        <f>'RESUMEN TOTAL'!AA505</f>
        <v>0</v>
      </c>
      <c r="V502" s="86">
        <f>'RESUMEN TOTAL'!AB505</f>
        <v>0</v>
      </c>
      <c r="W502" s="86">
        <f>'RESUMEN TOTAL'!AC505</f>
        <v>0</v>
      </c>
      <c r="X502" s="86">
        <f>'RESUMEN TOTAL'!AD505</f>
        <v>0</v>
      </c>
      <c r="Y502" s="86">
        <f>'RESUMEN TOTAL'!AE505</f>
        <v>0</v>
      </c>
      <c r="Z502" s="86">
        <f>'RESUMEN TOTAL'!AF505</f>
        <v>0</v>
      </c>
      <c r="AA502" s="86">
        <f>'RESUMEN TOTAL'!AG505</f>
        <v>0</v>
      </c>
      <c r="AB502" s="86">
        <f>'RESUMEN TOTAL'!AH505</f>
        <v>0</v>
      </c>
      <c r="AC502" s="86">
        <f>'RESUMEN TOTAL'!AI505</f>
        <v>0</v>
      </c>
      <c r="AD502" s="86">
        <f>'RESUMEN TOTAL'!AJ505</f>
        <v>0</v>
      </c>
      <c r="AE502" s="86">
        <f>'RESUMEN TOTAL'!AK505</f>
        <v>0</v>
      </c>
      <c r="AF502" s="86">
        <f>'RESUMEN TOTAL'!AL505</f>
        <v>0</v>
      </c>
      <c r="AG502" s="86">
        <f>'RESUMEN TOTAL'!AM505</f>
        <v>0</v>
      </c>
      <c r="AH502" s="86">
        <f>'RESUMEN TOTAL'!AN505</f>
        <v>0</v>
      </c>
      <c r="AI502" s="86">
        <f>'RESUMEN TOTAL'!AO505</f>
        <v>0</v>
      </c>
      <c r="AJ502" s="86" t="e">
        <f>'RESUMEN TOTAL'!#REF!</f>
        <v>#REF!</v>
      </c>
    </row>
    <row r="503" spans="1:36" hidden="1" x14ac:dyDescent="0.25">
      <c r="A503" t="str">
        <f>'RESUMEN TOTAL'!A506</f>
        <v>PARADAS SEGURAS</v>
      </c>
      <c r="B503" t="str">
        <f>'RESUMEN TOTAL'!B506</f>
        <v>32 I</v>
      </c>
      <c r="C503" t="str">
        <f>'RESUMEN TOTAL'!D506</f>
        <v>Hudson y 834 oeste</v>
      </c>
      <c r="D503" s="33" t="str">
        <f>'RESUMEN TOTAL'!E506</f>
        <v>INTERCOMUNICADOR</v>
      </c>
      <c r="E503" s="33" t="str">
        <f>'RESUMEN TOTAL'!F506</f>
        <v>GPON</v>
      </c>
      <c r="F503" s="86">
        <f>'RESUMEN TOTAL'!L506</f>
        <v>0</v>
      </c>
      <c r="G503" s="86">
        <f>'RESUMEN TOTAL'!M506</f>
        <v>0</v>
      </c>
      <c r="H503" s="86">
        <f>'RESUMEN TOTAL'!N506</f>
        <v>0</v>
      </c>
      <c r="I503" s="86">
        <f>'RESUMEN TOTAL'!O506</f>
        <v>0</v>
      </c>
      <c r="J503" s="86">
        <f>'RESUMEN TOTAL'!P506</f>
        <v>0</v>
      </c>
      <c r="K503" s="86">
        <f>'RESUMEN TOTAL'!Q506</f>
        <v>0</v>
      </c>
      <c r="L503" s="86">
        <f>'RESUMEN TOTAL'!R506</f>
        <v>0</v>
      </c>
      <c r="M503" s="86">
        <f>'RESUMEN TOTAL'!S506</f>
        <v>0</v>
      </c>
      <c r="N503" s="86">
        <f>'RESUMEN TOTAL'!T506</f>
        <v>0</v>
      </c>
      <c r="O503" s="86">
        <f>'RESUMEN TOTAL'!U506</f>
        <v>0</v>
      </c>
      <c r="P503" s="86">
        <f>'RESUMEN TOTAL'!V506</f>
        <v>0</v>
      </c>
      <c r="Q503" s="86">
        <f>'RESUMEN TOTAL'!W506</f>
        <v>0</v>
      </c>
      <c r="R503" s="86">
        <f>'RESUMEN TOTAL'!X506</f>
        <v>0</v>
      </c>
      <c r="S503" s="86">
        <f>'RESUMEN TOTAL'!Y506</f>
        <v>0</v>
      </c>
      <c r="T503" s="86">
        <f>'RESUMEN TOTAL'!Z506</f>
        <v>0</v>
      </c>
      <c r="U503" s="86">
        <f>'RESUMEN TOTAL'!AA506</f>
        <v>0</v>
      </c>
      <c r="V503" s="86">
        <f>'RESUMEN TOTAL'!AB506</f>
        <v>0</v>
      </c>
      <c r="W503" s="86">
        <f>'RESUMEN TOTAL'!AC506</f>
        <v>0</v>
      </c>
      <c r="X503" s="86">
        <f>'RESUMEN TOTAL'!AD506</f>
        <v>0</v>
      </c>
      <c r="Y503" s="86">
        <f>'RESUMEN TOTAL'!AE506</f>
        <v>0</v>
      </c>
      <c r="Z503" s="86">
        <f>'RESUMEN TOTAL'!AF506</f>
        <v>0</v>
      </c>
      <c r="AA503" s="86">
        <f>'RESUMEN TOTAL'!AG506</f>
        <v>0</v>
      </c>
      <c r="AB503" s="86">
        <f>'RESUMEN TOTAL'!AH506</f>
        <v>0</v>
      </c>
      <c r="AC503" s="86">
        <f>'RESUMEN TOTAL'!AI506</f>
        <v>0</v>
      </c>
      <c r="AD503" s="86">
        <f>'RESUMEN TOTAL'!AJ506</f>
        <v>0</v>
      </c>
      <c r="AE503" s="86">
        <f>'RESUMEN TOTAL'!AK506</f>
        <v>0</v>
      </c>
      <c r="AF503" s="86">
        <f>'RESUMEN TOTAL'!AL506</f>
        <v>0</v>
      </c>
      <c r="AG503" s="86">
        <f>'RESUMEN TOTAL'!AM506</f>
        <v>0</v>
      </c>
      <c r="AH503" s="86">
        <f>'RESUMEN TOTAL'!AN506</f>
        <v>0</v>
      </c>
      <c r="AI503" s="86">
        <f>'RESUMEN TOTAL'!AO506</f>
        <v>0</v>
      </c>
      <c r="AJ503" s="86" t="e">
        <f>'RESUMEN TOTAL'!#REF!</f>
        <v>#REF!</v>
      </c>
    </row>
    <row r="504" spans="1:36" hidden="1" x14ac:dyDescent="0.25">
      <c r="A504" t="str">
        <f>'RESUMEN TOTAL'!A507</f>
        <v>PARADAS SEGURAS</v>
      </c>
      <c r="B504" t="str">
        <f>'RESUMEN TOTAL'!B507</f>
        <v>33 C</v>
      </c>
      <c r="C504" t="str">
        <f>'RESUMEN TOTAL'!D507</f>
        <v>Hudson y 834 este</v>
      </c>
      <c r="D504" s="33" t="str">
        <f>'RESUMEN TOTAL'!E507</f>
        <v>GFIJA</v>
      </c>
      <c r="E504" s="33" t="str">
        <f>'RESUMEN TOTAL'!F507</f>
        <v>GPON</v>
      </c>
      <c r="F504" s="86">
        <f>'RESUMEN TOTAL'!L507</f>
        <v>0</v>
      </c>
      <c r="G504" s="86">
        <f>'RESUMEN TOTAL'!M507</f>
        <v>0</v>
      </c>
      <c r="H504" s="86">
        <f>'RESUMEN TOTAL'!N507</f>
        <v>0</v>
      </c>
      <c r="I504" s="86">
        <f>'RESUMEN TOTAL'!O507</f>
        <v>0</v>
      </c>
      <c r="J504" s="86">
        <f>'RESUMEN TOTAL'!P507</f>
        <v>0</v>
      </c>
      <c r="K504" s="86">
        <f>'RESUMEN TOTAL'!Q507</f>
        <v>0</v>
      </c>
      <c r="L504" s="86">
        <f>'RESUMEN TOTAL'!R507</f>
        <v>0</v>
      </c>
      <c r="M504" s="86">
        <f>'RESUMEN TOTAL'!S507</f>
        <v>0</v>
      </c>
      <c r="N504" s="86">
        <f>'RESUMEN TOTAL'!T507</f>
        <v>0</v>
      </c>
      <c r="O504" s="86">
        <f>'RESUMEN TOTAL'!U507</f>
        <v>0</v>
      </c>
      <c r="P504" s="86">
        <f>'RESUMEN TOTAL'!V507</f>
        <v>0</v>
      </c>
      <c r="Q504" s="86">
        <f>'RESUMEN TOTAL'!W507</f>
        <v>0</v>
      </c>
      <c r="R504" s="86">
        <f>'RESUMEN TOTAL'!X507</f>
        <v>0</v>
      </c>
      <c r="S504" s="86">
        <f>'RESUMEN TOTAL'!Y507</f>
        <v>0</v>
      </c>
      <c r="T504" s="86">
        <f>'RESUMEN TOTAL'!Z507</f>
        <v>0</v>
      </c>
      <c r="U504" s="86">
        <f>'RESUMEN TOTAL'!AA507</f>
        <v>0</v>
      </c>
      <c r="V504" s="86">
        <f>'RESUMEN TOTAL'!AB507</f>
        <v>0</v>
      </c>
      <c r="W504" s="86">
        <f>'RESUMEN TOTAL'!AC507</f>
        <v>0</v>
      </c>
      <c r="X504" s="86">
        <f>'RESUMEN TOTAL'!AD507</f>
        <v>0</v>
      </c>
      <c r="Y504" s="86">
        <f>'RESUMEN TOTAL'!AE507</f>
        <v>0</v>
      </c>
      <c r="Z504" s="86">
        <f>'RESUMEN TOTAL'!AF507</f>
        <v>0</v>
      </c>
      <c r="AA504" s="86">
        <f>'RESUMEN TOTAL'!AG507</f>
        <v>0</v>
      </c>
      <c r="AB504" s="86">
        <f>'RESUMEN TOTAL'!AH507</f>
        <v>0</v>
      </c>
      <c r="AC504" s="86">
        <f>'RESUMEN TOTAL'!AI507</f>
        <v>0</v>
      </c>
      <c r="AD504" s="86">
        <f>'RESUMEN TOTAL'!AJ507</f>
        <v>0</v>
      </c>
      <c r="AE504" s="86">
        <f>'RESUMEN TOTAL'!AK507</f>
        <v>0</v>
      </c>
      <c r="AF504" s="86">
        <f>'RESUMEN TOTAL'!AL507</f>
        <v>0</v>
      </c>
      <c r="AG504" s="86">
        <f>'RESUMEN TOTAL'!AM507</f>
        <v>0</v>
      </c>
      <c r="AH504" s="86">
        <f>'RESUMEN TOTAL'!AN507</f>
        <v>0</v>
      </c>
      <c r="AI504" s="86">
        <f>'RESUMEN TOTAL'!AO507</f>
        <v>0</v>
      </c>
      <c r="AJ504" s="86" t="e">
        <f>'RESUMEN TOTAL'!#REF!</f>
        <v>#REF!</v>
      </c>
    </row>
    <row r="505" spans="1:36" hidden="1" x14ac:dyDescent="0.25">
      <c r="A505" t="str">
        <f>'RESUMEN TOTAL'!A508</f>
        <v>PARADAS SEGURAS</v>
      </c>
      <c r="B505" t="str">
        <f>'RESUMEN TOTAL'!B508</f>
        <v>33 I</v>
      </c>
      <c r="C505" t="str">
        <f>'RESUMEN TOTAL'!D508</f>
        <v>Hudson y 834 este</v>
      </c>
      <c r="D505" s="33" t="str">
        <f>'RESUMEN TOTAL'!E508</f>
        <v>INTERCOMUNICADOR</v>
      </c>
      <c r="E505" s="33" t="str">
        <f>'RESUMEN TOTAL'!F508</f>
        <v>GPON</v>
      </c>
      <c r="F505" s="86">
        <f>'RESUMEN TOTAL'!L508</f>
        <v>0</v>
      </c>
      <c r="G505" s="86">
        <f>'RESUMEN TOTAL'!M508</f>
        <v>0</v>
      </c>
      <c r="H505" s="86">
        <f>'RESUMEN TOTAL'!N508</f>
        <v>0</v>
      </c>
      <c r="I505" s="86">
        <f>'RESUMEN TOTAL'!O508</f>
        <v>0</v>
      </c>
      <c r="J505" s="86">
        <f>'RESUMEN TOTAL'!P508</f>
        <v>0</v>
      </c>
      <c r="K505" s="86">
        <f>'RESUMEN TOTAL'!Q508</f>
        <v>0</v>
      </c>
      <c r="L505" s="86">
        <f>'RESUMEN TOTAL'!R508</f>
        <v>0</v>
      </c>
      <c r="M505" s="86">
        <f>'RESUMEN TOTAL'!S508</f>
        <v>0</v>
      </c>
      <c r="N505" s="86">
        <f>'RESUMEN TOTAL'!T508</f>
        <v>0</v>
      </c>
      <c r="O505" s="86">
        <f>'RESUMEN TOTAL'!U508</f>
        <v>0</v>
      </c>
      <c r="P505" s="86">
        <f>'RESUMEN TOTAL'!V508</f>
        <v>0</v>
      </c>
      <c r="Q505" s="86">
        <f>'RESUMEN TOTAL'!W508</f>
        <v>0</v>
      </c>
      <c r="R505" s="86">
        <f>'RESUMEN TOTAL'!X508</f>
        <v>0</v>
      </c>
      <c r="S505" s="86">
        <f>'RESUMEN TOTAL'!Y508</f>
        <v>0</v>
      </c>
      <c r="T505" s="86">
        <f>'RESUMEN TOTAL'!Z508</f>
        <v>0</v>
      </c>
      <c r="U505" s="86">
        <f>'RESUMEN TOTAL'!AA508</f>
        <v>0</v>
      </c>
      <c r="V505" s="86">
        <f>'RESUMEN TOTAL'!AB508</f>
        <v>0</v>
      </c>
      <c r="W505" s="86">
        <f>'RESUMEN TOTAL'!AC508</f>
        <v>0</v>
      </c>
      <c r="X505" s="86">
        <f>'RESUMEN TOTAL'!AD508</f>
        <v>0</v>
      </c>
      <c r="Y505" s="86">
        <f>'RESUMEN TOTAL'!AE508</f>
        <v>0</v>
      </c>
      <c r="Z505" s="86">
        <f>'RESUMEN TOTAL'!AF508</f>
        <v>0</v>
      </c>
      <c r="AA505" s="86">
        <f>'RESUMEN TOTAL'!AG508</f>
        <v>0</v>
      </c>
      <c r="AB505" s="86">
        <f>'RESUMEN TOTAL'!AH508</f>
        <v>0</v>
      </c>
      <c r="AC505" s="86">
        <f>'RESUMEN TOTAL'!AI508</f>
        <v>0</v>
      </c>
      <c r="AD505" s="86">
        <f>'RESUMEN TOTAL'!AJ508</f>
        <v>0</v>
      </c>
      <c r="AE505" s="86">
        <f>'RESUMEN TOTAL'!AK508</f>
        <v>0</v>
      </c>
      <c r="AF505" s="86">
        <f>'RESUMEN TOTAL'!AL508</f>
        <v>0</v>
      </c>
      <c r="AG505" s="86">
        <f>'RESUMEN TOTAL'!AM508</f>
        <v>0</v>
      </c>
      <c r="AH505" s="86">
        <f>'RESUMEN TOTAL'!AN508</f>
        <v>0</v>
      </c>
      <c r="AI505" s="86">
        <f>'RESUMEN TOTAL'!AO508</f>
        <v>0</v>
      </c>
      <c r="AJ505" s="86" t="e">
        <f>'RESUMEN TOTAL'!#REF!</f>
        <v>#REF!</v>
      </c>
    </row>
    <row r="506" spans="1:36" hidden="1" x14ac:dyDescent="0.25">
      <c r="A506" t="str">
        <f>'RESUMEN TOTAL'!A509</f>
        <v>PARADAS SEGURAS</v>
      </c>
      <c r="B506" t="str">
        <f>'RESUMEN TOTAL'!B509</f>
        <v>34 C</v>
      </c>
      <c r="C506" t="str">
        <f>'RESUMEN TOTAL'!D509</f>
        <v>Hudson y Suipacha oeste</v>
      </c>
      <c r="D506" s="33" t="str">
        <f>'RESUMEN TOTAL'!E509</f>
        <v>GFIJA</v>
      </c>
      <c r="E506" s="33" t="str">
        <f>'RESUMEN TOTAL'!F509</f>
        <v>GPON</v>
      </c>
      <c r="F506" s="86">
        <f>'RESUMEN TOTAL'!L509</f>
        <v>0</v>
      </c>
      <c r="G506" s="86">
        <f>'RESUMEN TOTAL'!M509</f>
        <v>0</v>
      </c>
      <c r="H506" s="86">
        <f>'RESUMEN TOTAL'!N509</f>
        <v>0</v>
      </c>
      <c r="I506" s="86">
        <f>'RESUMEN TOTAL'!O509</f>
        <v>0</v>
      </c>
      <c r="J506" s="86">
        <f>'RESUMEN TOTAL'!P509</f>
        <v>0</v>
      </c>
      <c r="K506" s="86">
        <f>'RESUMEN TOTAL'!Q509</f>
        <v>0</v>
      </c>
      <c r="L506" s="86">
        <f>'RESUMEN TOTAL'!R509</f>
        <v>0</v>
      </c>
      <c r="M506" s="86">
        <f>'RESUMEN TOTAL'!S509</f>
        <v>0</v>
      </c>
      <c r="N506" s="86">
        <f>'RESUMEN TOTAL'!T509</f>
        <v>0</v>
      </c>
      <c r="O506" s="86">
        <f>'RESUMEN TOTAL'!U509</f>
        <v>0</v>
      </c>
      <c r="P506" s="86">
        <f>'RESUMEN TOTAL'!V509</f>
        <v>0</v>
      </c>
      <c r="Q506" s="86">
        <f>'RESUMEN TOTAL'!W509</f>
        <v>0</v>
      </c>
      <c r="R506" s="86">
        <f>'RESUMEN TOTAL'!X509</f>
        <v>0</v>
      </c>
      <c r="S506" s="86">
        <f>'RESUMEN TOTAL'!Y509</f>
        <v>0</v>
      </c>
      <c r="T506" s="86">
        <f>'RESUMEN TOTAL'!Z509</f>
        <v>0</v>
      </c>
      <c r="U506" s="86">
        <f>'RESUMEN TOTAL'!AA509</f>
        <v>0</v>
      </c>
      <c r="V506" s="86">
        <f>'RESUMEN TOTAL'!AB509</f>
        <v>0</v>
      </c>
      <c r="W506" s="86">
        <f>'RESUMEN TOTAL'!AC509</f>
        <v>0</v>
      </c>
      <c r="X506" s="86">
        <f>'RESUMEN TOTAL'!AD509</f>
        <v>0</v>
      </c>
      <c r="Y506" s="86">
        <f>'RESUMEN TOTAL'!AE509</f>
        <v>0</v>
      </c>
      <c r="Z506" s="86">
        <f>'RESUMEN TOTAL'!AF509</f>
        <v>0</v>
      </c>
      <c r="AA506" s="86">
        <f>'RESUMEN TOTAL'!AG509</f>
        <v>0</v>
      </c>
      <c r="AB506" s="86">
        <f>'RESUMEN TOTAL'!AH509</f>
        <v>0</v>
      </c>
      <c r="AC506" s="86">
        <f>'RESUMEN TOTAL'!AI509</f>
        <v>0</v>
      </c>
      <c r="AD506" s="86">
        <f>'RESUMEN TOTAL'!AJ509</f>
        <v>0</v>
      </c>
      <c r="AE506" s="86">
        <f>'RESUMEN TOTAL'!AK509</f>
        <v>0</v>
      </c>
      <c r="AF506" s="86">
        <f>'RESUMEN TOTAL'!AL509</f>
        <v>0</v>
      </c>
      <c r="AG506" s="86">
        <f>'RESUMEN TOTAL'!AM509</f>
        <v>0</v>
      </c>
      <c r="AH506" s="86">
        <f>'RESUMEN TOTAL'!AN509</f>
        <v>0</v>
      </c>
      <c r="AI506" s="86">
        <f>'RESUMEN TOTAL'!AO509</f>
        <v>0</v>
      </c>
      <c r="AJ506" s="86" t="e">
        <f>'RESUMEN TOTAL'!#REF!</f>
        <v>#REF!</v>
      </c>
    </row>
    <row r="507" spans="1:36" hidden="1" x14ac:dyDescent="0.25">
      <c r="A507" t="str">
        <f>'RESUMEN TOTAL'!A510</f>
        <v>PARADAS SEGURAS</v>
      </c>
      <c r="B507" t="str">
        <f>'RESUMEN TOTAL'!B510</f>
        <v>34 I</v>
      </c>
      <c r="C507" t="str">
        <f>'RESUMEN TOTAL'!D510</f>
        <v>Hudson y Suipacha oeste</v>
      </c>
      <c r="D507" s="33" t="str">
        <f>'RESUMEN TOTAL'!E510</f>
        <v>INTERCOMUNICADOR</v>
      </c>
      <c r="E507" s="33" t="str">
        <f>'RESUMEN TOTAL'!F510</f>
        <v>GPON</v>
      </c>
      <c r="F507" s="86">
        <f>'RESUMEN TOTAL'!L510</f>
        <v>0</v>
      </c>
      <c r="G507" s="86">
        <f>'RESUMEN TOTAL'!M510</f>
        <v>0</v>
      </c>
      <c r="H507" s="86">
        <f>'RESUMEN TOTAL'!N510</f>
        <v>0</v>
      </c>
      <c r="I507" s="86">
        <f>'RESUMEN TOTAL'!O510</f>
        <v>0</v>
      </c>
      <c r="J507" s="86">
        <f>'RESUMEN TOTAL'!P510</f>
        <v>0</v>
      </c>
      <c r="K507" s="86">
        <f>'RESUMEN TOTAL'!Q510</f>
        <v>0</v>
      </c>
      <c r="L507" s="86">
        <f>'RESUMEN TOTAL'!R510</f>
        <v>0</v>
      </c>
      <c r="M507" s="86">
        <f>'RESUMEN TOTAL'!S510</f>
        <v>0</v>
      </c>
      <c r="N507" s="86">
        <f>'RESUMEN TOTAL'!T510</f>
        <v>0</v>
      </c>
      <c r="O507" s="86">
        <f>'RESUMEN TOTAL'!U510</f>
        <v>0</v>
      </c>
      <c r="P507" s="86">
        <f>'RESUMEN TOTAL'!V510</f>
        <v>0</v>
      </c>
      <c r="Q507" s="86">
        <f>'RESUMEN TOTAL'!W510</f>
        <v>0</v>
      </c>
      <c r="R507" s="86">
        <f>'RESUMEN TOTAL'!X510</f>
        <v>0</v>
      </c>
      <c r="S507" s="86">
        <f>'RESUMEN TOTAL'!Y510</f>
        <v>0</v>
      </c>
      <c r="T507" s="86">
        <f>'RESUMEN TOTAL'!Z510</f>
        <v>0</v>
      </c>
      <c r="U507" s="86">
        <f>'RESUMEN TOTAL'!AA510</f>
        <v>0</v>
      </c>
      <c r="V507" s="86">
        <f>'RESUMEN TOTAL'!AB510</f>
        <v>0</v>
      </c>
      <c r="W507" s="86">
        <f>'RESUMEN TOTAL'!AC510</f>
        <v>0</v>
      </c>
      <c r="X507" s="86">
        <f>'RESUMEN TOTAL'!AD510</f>
        <v>0</v>
      </c>
      <c r="Y507" s="86">
        <f>'RESUMEN TOTAL'!AE510</f>
        <v>0</v>
      </c>
      <c r="Z507" s="86">
        <f>'RESUMEN TOTAL'!AF510</f>
        <v>0</v>
      </c>
      <c r="AA507" s="86">
        <f>'RESUMEN TOTAL'!AG510</f>
        <v>0</v>
      </c>
      <c r="AB507" s="86">
        <f>'RESUMEN TOTAL'!AH510</f>
        <v>0</v>
      </c>
      <c r="AC507" s="86">
        <f>'RESUMEN TOTAL'!AI510</f>
        <v>0</v>
      </c>
      <c r="AD507" s="86">
        <f>'RESUMEN TOTAL'!AJ510</f>
        <v>0</v>
      </c>
      <c r="AE507" s="86">
        <f>'RESUMEN TOTAL'!AK510</f>
        <v>0</v>
      </c>
      <c r="AF507" s="86">
        <f>'RESUMEN TOTAL'!AL510</f>
        <v>0</v>
      </c>
      <c r="AG507" s="86">
        <f>'RESUMEN TOTAL'!AM510</f>
        <v>0</v>
      </c>
      <c r="AH507" s="86">
        <f>'RESUMEN TOTAL'!AN510</f>
        <v>0</v>
      </c>
      <c r="AI507" s="86">
        <f>'RESUMEN TOTAL'!AO510</f>
        <v>0</v>
      </c>
      <c r="AJ507" s="86" t="e">
        <f>'RESUMEN TOTAL'!#REF!</f>
        <v>#REF!</v>
      </c>
    </row>
    <row r="508" spans="1:36" x14ac:dyDescent="0.25">
      <c r="A508" t="str">
        <f>'RESUMEN TOTAL'!A511</f>
        <v>PARADAS SEGURAS</v>
      </c>
      <c r="B508" t="str">
        <f>'RESUMEN TOTAL'!B511</f>
        <v>35 C</v>
      </c>
      <c r="C508" t="str">
        <f>'RESUMEN TOTAL'!D511</f>
        <v>Hudson y Suipacha este</v>
      </c>
      <c r="D508" s="33" t="str">
        <f>'RESUMEN TOTAL'!E511</f>
        <v>GFIJA</v>
      </c>
      <c r="E508" s="33" t="str">
        <f>'RESUMEN TOTAL'!F511</f>
        <v>GPON</v>
      </c>
      <c r="F508" s="86" t="str">
        <f>'RESUMEN TOTAL'!L511</f>
        <v>APAGADO</v>
      </c>
      <c r="G508" s="86" t="str">
        <f>'RESUMEN TOTAL'!M511</f>
        <v>APAGADO</v>
      </c>
      <c r="H508" s="86" t="str">
        <f>'RESUMEN TOTAL'!N511</f>
        <v>APAGADO</v>
      </c>
      <c r="I508" s="86" t="str">
        <f>'RESUMEN TOTAL'!O511</f>
        <v>APAGADO</v>
      </c>
      <c r="J508" s="86" t="str">
        <f>'RESUMEN TOTAL'!P511</f>
        <v>APAGADO</v>
      </c>
      <c r="K508" s="86" t="str">
        <f>'RESUMEN TOTAL'!Q511</f>
        <v>APAGADO</v>
      </c>
      <c r="L508" s="86">
        <f>'RESUMEN TOTAL'!R511</f>
        <v>0</v>
      </c>
      <c r="M508" s="86">
        <f>'RESUMEN TOTAL'!S511</f>
        <v>0</v>
      </c>
      <c r="N508" s="86">
        <f>'RESUMEN TOTAL'!T511</f>
        <v>0</v>
      </c>
      <c r="O508" s="86">
        <f>'RESUMEN TOTAL'!U511</f>
        <v>0</v>
      </c>
      <c r="P508" s="86">
        <f>'RESUMEN TOTAL'!V511</f>
        <v>0</v>
      </c>
      <c r="Q508" s="86">
        <f>'RESUMEN TOTAL'!W511</f>
        <v>0</v>
      </c>
      <c r="R508" s="86">
        <f>'RESUMEN TOTAL'!X511</f>
        <v>0</v>
      </c>
      <c r="S508" s="86">
        <f>'RESUMEN TOTAL'!Y511</f>
        <v>0</v>
      </c>
      <c r="T508" s="86">
        <f>'RESUMEN TOTAL'!Z511</f>
        <v>0</v>
      </c>
      <c r="U508" s="86">
        <f>'RESUMEN TOTAL'!AA511</f>
        <v>0</v>
      </c>
      <c r="V508" s="86">
        <f>'RESUMEN TOTAL'!AB511</f>
        <v>0</v>
      </c>
      <c r="W508" s="86">
        <f>'RESUMEN TOTAL'!AC511</f>
        <v>0</v>
      </c>
      <c r="X508" s="86">
        <f>'RESUMEN TOTAL'!AD511</f>
        <v>0</v>
      </c>
      <c r="Y508" s="86">
        <f>'RESUMEN TOTAL'!AE511</f>
        <v>0</v>
      </c>
      <c r="Z508" s="86">
        <f>'RESUMEN TOTAL'!AF511</f>
        <v>0</v>
      </c>
      <c r="AA508" s="86">
        <f>'RESUMEN TOTAL'!AG511</f>
        <v>0</v>
      </c>
      <c r="AB508" s="86">
        <f>'RESUMEN TOTAL'!AH511</f>
        <v>0</v>
      </c>
      <c r="AC508" s="86">
        <f>'RESUMEN TOTAL'!AI511</f>
        <v>0</v>
      </c>
      <c r="AD508" s="86">
        <f>'RESUMEN TOTAL'!AJ511</f>
        <v>0</v>
      </c>
      <c r="AE508" s="86">
        <f>'RESUMEN TOTAL'!AK511</f>
        <v>0</v>
      </c>
      <c r="AF508" s="86">
        <f>'RESUMEN TOTAL'!AL511</f>
        <v>0</v>
      </c>
      <c r="AG508" s="86">
        <f>'RESUMEN TOTAL'!AM511</f>
        <v>0</v>
      </c>
      <c r="AH508" s="86">
        <f>'RESUMEN TOTAL'!AN511</f>
        <v>0</v>
      </c>
      <c r="AI508" s="86">
        <f>'RESUMEN TOTAL'!AO511</f>
        <v>0</v>
      </c>
      <c r="AJ508" s="86" t="e">
        <f>'RESUMEN TOTAL'!#REF!</f>
        <v>#REF!</v>
      </c>
    </row>
    <row r="509" spans="1:36" x14ac:dyDescent="0.25">
      <c r="A509" t="str">
        <f>'RESUMEN TOTAL'!A512</f>
        <v>PARADAS SEGURAS</v>
      </c>
      <c r="B509" t="str">
        <f>'RESUMEN TOTAL'!B512</f>
        <v>35 I</v>
      </c>
      <c r="C509" t="str">
        <f>'RESUMEN TOTAL'!D512</f>
        <v>Hudson y Suipacha este</v>
      </c>
      <c r="D509" s="33" t="str">
        <f>'RESUMEN TOTAL'!E512</f>
        <v>INTERCOMUNICADOR</v>
      </c>
      <c r="E509" s="33" t="str">
        <f>'RESUMEN TOTAL'!F512</f>
        <v>GPON</v>
      </c>
      <c r="F509" s="86" t="str">
        <f>'RESUMEN TOTAL'!L512</f>
        <v>APAGADO</v>
      </c>
      <c r="G509" s="86" t="str">
        <f>'RESUMEN TOTAL'!M512</f>
        <v>APAGADO</v>
      </c>
      <c r="H509" s="86" t="str">
        <f>'RESUMEN TOTAL'!N512</f>
        <v>APAGADO</v>
      </c>
      <c r="I509" s="86" t="str">
        <f>'RESUMEN TOTAL'!O512</f>
        <v>APAGADO</v>
      </c>
      <c r="J509" s="86" t="str">
        <f>'RESUMEN TOTAL'!P512</f>
        <v>APAGADO</v>
      </c>
      <c r="K509" s="86" t="str">
        <f>'RESUMEN TOTAL'!Q512</f>
        <v>APAGADO</v>
      </c>
      <c r="L509" s="86">
        <f>'RESUMEN TOTAL'!R512</f>
        <v>0</v>
      </c>
      <c r="M509" s="86">
        <f>'RESUMEN TOTAL'!S512</f>
        <v>0</v>
      </c>
      <c r="N509" s="86">
        <f>'RESUMEN TOTAL'!T512</f>
        <v>0</v>
      </c>
      <c r="O509" s="86">
        <f>'RESUMEN TOTAL'!U512</f>
        <v>0</v>
      </c>
      <c r="P509" s="86">
        <f>'RESUMEN TOTAL'!V512</f>
        <v>0</v>
      </c>
      <c r="Q509" s="86">
        <f>'RESUMEN TOTAL'!W512</f>
        <v>0</v>
      </c>
      <c r="R509" s="86">
        <f>'RESUMEN TOTAL'!X512</f>
        <v>0</v>
      </c>
      <c r="S509" s="86">
        <f>'RESUMEN TOTAL'!Y512</f>
        <v>0</v>
      </c>
      <c r="T509" s="86">
        <f>'RESUMEN TOTAL'!Z512</f>
        <v>0</v>
      </c>
      <c r="U509" s="86">
        <f>'RESUMEN TOTAL'!AA512</f>
        <v>0</v>
      </c>
      <c r="V509" s="86">
        <f>'RESUMEN TOTAL'!AB514</f>
        <v>0</v>
      </c>
      <c r="W509" s="86">
        <f>'RESUMEN TOTAL'!AC512</f>
        <v>0</v>
      </c>
      <c r="X509" s="86">
        <f>'RESUMEN TOTAL'!AD512</f>
        <v>0</v>
      </c>
      <c r="Y509" s="86">
        <f>'RESUMEN TOTAL'!AE512</f>
        <v>0</v>
      </c>
      <c r="Z509" s="86">
        <f>'RESUMEN TOTAL'!AF512</f>
        <v>0</v>
      </c>
      <c r="AA509" s="86">
        <f>'RESUMEN TOTAL'!AG512</f>
        <v>0</v>
      </c>
      <c r="AB509" s="86">
        <f>'RESUMEN TOTAL'!AH512</f>
        <v>0</v>
      </c>
      <c r="AC509" s="86">
        <f>'RESUMEN TOTAL'!AI512</f>
        <v>0</v>
      </c>
      <c r="AD509" s="86">
        <f>'RESUMEN TOTAL'!AJ512</f>
        <v>0</v>
      </c>
      <c r="AE509" s="86">
        <f>'RESUMEN TOTAL'!AK512</f>
        <v>0</v>
      </c>
      <c r="AF509" s="86">
        <f>'RESUMEN TOTAL'!AL512</f>
        <v>0</v>
      </c>
      <c r="AG509" s="86">
        <f>'RESUMEN TOTAL'!AM512</f>
        <v>0</v>
      </c>
      <c r="AH509" s="86">
        <f>'RESUMEN TOTAL'!AN512</f>
        <v>0</v>
      </c>
      <c r="AI509" s="86">
        <f>'RESUMEN TOTAL'!AO512</f>
        <v>0</v>
      </c>
      <c r="AJ509" s="86" t="e">
        <f>'RESUMEN TOTAL'!#REF!</f>
        <v>#REF!</v>
      </c>
    </row>
    <row r="510" spans="1:36" hidden="1" x14ac:dyDescent="0.25">
      <c r="A510" t="str">
        <f>'RESUMEN TOTAL'!A515</f>
        <v>PARADAS SEGURAS</v>
      </c>
      <c r="B510" t="str">
        <f>'RESUMEN TOTAL'!B515</f>
        <v>37 C</v>
      </c>
      <c r="C510" t="str">
        <f>'RESUMEN TOTAL'!D515</f>
        <v>Hudson y Jose Ingeniero Este</v>
      </c>
      <c r="D510" s="33" t="str">
        <f>'RESUMEN TOTAL'!E515</f>
        <v>GFIJA</v>
      </c>
      <c r="E510" s="33" t="str">
        <f>'RESUMEN TOTAL'!F515</f>
        <v>GPON</v>
      </c>
      <c r="F510" s="86">
        <f>'RESUMEN TOTAL'!L515</f>
        <v>0</v>
      </c>
      <c r="G510" s="86">
        <f>'RESUMEN TOTAL'!M515</f>
        <v>0</v>
      </c>
      <c r="H510" s="86">
        <f>'RESUMEN TOTAL'!N515</f>
        <v>0</v>
      </c>
      <c r="I510" s="86">
        <f>'RESUMEN TOTAL'!O515</f>
        <v>0</v>
      </c>
      <c r="J510" s="86">
        <f>'RESUMEN TOTAL'!P515</f>
        <v>0</v>
      </c>
      <c r="K510" s="86">
        <f>'RESUMEN TOTAL'!Q515</f>
        <v>0</v>
      </c>
      <c r="L510" s="86">
        <f>'RESUMEN TOTAL'!R515</f>
        <v>0</v>
      </c>
      <c r="M510" s="86">
        <f>'RESUMEN TOTAL'!S515</f>
        <v>0</v>
      </c>
      <c r="N510" s="86">
        <f>'RESUMEN TOTAL'!T515</f>
        <v>0</v>
      </c>
      <c r="O510" s="86">
        <f>'RESUMEN TOTAL'!U515</f>
        <v>0</v>
      </c>
      <c r="P510" s="86">
        <f>'RESUMEN TOTAL'!W519</f>
        <v>0</v>
      </c>
      <c r="Q510" s="86">
        <f>'RESUMEN TOTAL'!W515</f>
        <v>0</v>
      </c>
      <c r="R510" s="86">
        <f>'RESUMEN TOTAL'!X515</f>
        <v>0</v>
      </c>
      <c r="S510" s="86">
        <f>'RESUMEN TOTAL'!Y515</f>
        <v>0</v>
      </c>
      <c r="T510" s="86">
        <f>'RESUMEN TOTAL'!Z515</f>
        <v>0</v>
      </c>
      <c r="U510" s="86">
        <f>'RESUMEN TOTAL'!AA515</f>
        <v>0</v>
      </c>
      <c r="V510" s="86">
        <f>'RESUMEN TOTAL'!AB515</f>
        <v>0</v>
      </c>
      <c r="W510" s="86">
        <f>'RESUMEN TOTAL'!AC515</f>
        <v>0</v>
      </c>
      <c r="X510" s="86">
        <f>'RESUMEN TOTAL'!AD515</f>
        <v>0</v>
      </c>
      <c r="Y510" s="86">
        <f>'RESUMEN TOTAL'!AE515</f>
        <v>0</v>
      </c>
      <c r="Z510" s="86">
        <f>'RESUMEN TOTAL'!AF515</f>
        <v>0</v>
      </c>
      <c r="AA510" s="86">
        <f>'RESUMEN TOTAL'!AG515</f>
        <v>0</v>
      </c>
      <c r="AB510" s="86">
        <f>'RESUMEN TOTAL'!AH515</f>
        <v>0</v>
      </c>
      <c r="AC510" s="86">
        <f>'RESUMEN TOTAL'!AI515</f>
        <v>0</v>
      </c>
      <c r="AD510" s="86">
        <f>'RESUMEN TOTAL'!AJ515</f>
        <v>0</v>
      </c>
      <c r="AE510" s="86">
        <f>'RESUMEN TOTAL'!AK515</f>
        <v>0</v>
      </c>
      <c r="AF510" s="86">
        <f>'RESUMEN TOTAL'!AL515</f>
        <v>0</v>
      </c>
      <c r="AG510" s="86">
        <f>'RESUMEN TOTAL'!AM515</f>
        <v>0</v>
      </c>
      <c r="AH510" s="86">
        <f>'RESUMEN TOTAL'!AN515</f>
        <v>0</v>
      </c>
      <c r="AI510" s="86">
        <f>'RESUMEN TOTAL'!AO515</f>
        <v>0</v>
      </c>
      <c r="AJ510" s="86" t="e">
        <f>'RESUMEN TOTAL'!#REF!</f>
        <v>#REF!</v>
      </c>
    </row>
    <row r="511" spans="1:36" hidden="1" x14ac:dyDescent="0.25">
      <c r="A511" t="str">
        <f>'RESUMEN TOTAL'!A516</f>
        <v>PARADAS SEGURAS</v>
      </c>
      <c r="B511" t="str">
        <f>'RESUMEN TOTAL'!B516</f>
        <v xml:space="preserve">37 I </v>
      </c>
      <c r="C511" t="str">
        <f>'RESUMEN TOTAL'!D516</f>
        <v>Hudson y Jose Ingeniero Este</v>
      </c>
      <c r="D511" s="33" t="str">
        <f>'RESUMEN TOTAL'!E516</f>
        <v>INTERCOMUNICADOR</v>
      </c>
      <c r="E511" s="33" t="str">
        <f>'RESUMEN TOTAL'!F516</f>
        <v>GPON</v>
      </c>
      <c r="F511" s="86">
        <f>'RESUMEN TOTAL'!L516</f>
        <v>0</v>
      </c>
      <c r="G511" s="86">
        <f>'RESUMEN TOTAL'!M516</f>
        <v>0</v>
      </c>
      <c r="H511" s="86">
        <f>'RESUMEN TOTAL'!N516</f>
        <v>0</v>
      </c>
      <c r="I511" s="86">
        <f>'RESUMEN TOTAL'!O516</f>
        <v>0</v>
      </c>
      <c r="J511" s="86">
        <f>'RESUMEN TOTAL'!P516</f>
        <v>0</v>
      </c>
      <c r="K511" s="86">
        <f>'RESUMEN TOTAL'!Q516</f>
        <v>0</v>
      </c>
      <c r="L511" s="86">
        <f>'RESUMEN TOTAL'!R516</f>
        <v>0</v>
      </c>
      <c r="M511" s="86">
        <f>'RESUMEN TOTAL'!S516</f>
        <v>0</v>
      </c>
      <c r="N511" s="86">
        <f>'RESUMEN TOTAL'!T516</f>
        <v>0</v>
      </c>
      <c r="O511" s="86">
        <f>'RESUMEN TOTAL'!U516</f>
        <v>0</v>
      </c>
      <c r="P511" s="86">
        <f>'RESUMEN TOTAL'!V516</f>
        <v>0</v>
      </c>
      <c r="Q511" s="86">
        <f>'RESUMEN TOTAL'!W516</f>
        <v>0</v>
      </c>
      <c r="R511" s="86">
        <f>'RESUMEN TOTAL'!X516</f>
        <v>0</v>
      </c>
      <c r="S511" s="86">
        <f>'RESUMEN TOTAL'!Y516</f>
        <v>0</v>
      </c>
      <c r="T511" s="86">
        <f>'RESUMEN TOTAL'!Z516</f>
        <v>0</v>
      </c>
      <c r="U511" s="86">
        <f>'RESUMEN TOTAL'!AA516</f>
        <v>0</v>
      </c>
      <c r="V511" s="86">
        <f>'RESUMEN TOTAL'!AB516</f>
        <v>0</v>
      </c>
      <c r="W511" s="86">
        <f>'RESUMEN TOTAL'!AC516</f>
        <v>0</v>
      </c>
      <c r="X511" s="86">
        <f>'RESUMEN TOTAL'!AD516</f>
        <v>0</v>
      </c>
      <c r="Y511" s="86">
        <f>'RESUMEN TOTAL'!AE516</f>
        <v>0</v>
      </c>
      <c r="Z511" s="86">
        <f>'RESUMEN TOTAL'!AF516</f>
        <v>0</v>
      </c>
      <c r="AA511" s="86">
        <f>'RESUMEN TOTAL'!AG516</f>
        <v>0</v>
      </c>
      <c r="AB511" s="86">
        <f>'RESUMEN TOTAL'!AH516</f>
        <v>0</v>
      </c>
      <c r="AC511" s="86">
        <f>'RESUMEN TOTAL'!AI516</f>
        <v>0</v>
      </c>
      <c r="AD511" s="86">
        <f>'RESUMEN TOTAL'!AJ516</f>
        <v>0</v>
      </c>
      <c r="AE511" s="86">
        <f>'RESUMEN TOTAL'!AK516</f>
        <v>0</v>
      </c>
      <c r="AF511" s="86">
        <f>'RESUMEN TOTAL'!AL516</f>
        <v>0</v>
      </c>
      <c r="AG511" s="86">
        <f>'RESUMEN TOTAL'!AM516</f>
        <v>0</v>
      </c>
      <c r="AH511" s="86">
        <f>'RESUMEN TOTAL'!AN516</f>
        <v>0</v>
      </c>
      <c r="AI511" s="86">
        <f>'RESUMEN TOTAL'!AO516</f>
        <v>0</v>
      </c>
      <c r="AJ511" s="86" t="e">
        <f>'RESUMEN TOTAL'!#REF!</f>
        <v>#REF!</v>
      </c>
    </row>
    <row r="512" spans="1:36" hidden="1" x14ac:dyDescent="0.25">
      <c r="A512" t="str">
        <f>'RESUMEN TOTAL'!A517</f>
        <v>PARADAS SEGURAS</v>
      </c>
      <c r="B512" t="str">
        <f>'RESUMEN TOTAL'!B517</f>
        <v>38 C</v>
      </c>
      <c r="C512" t="str">
        <f>'RESUMEN TOTAL'!D517</f>
        <v>Hudson y Cacheuta Oeste</v>
      </c>
      <c r="D512" s="33" t="str">
        <f>'RESUMEN TOTAL'!E517</f>
        <v>GFIJA</v>
      </c>
      <c r="E512" s="33" t="str">
        <f>'RESUMEN TOTAL'!F517</f>
        <v>GPON</v>
      </c>
      <c r="F512" s="86">
        <f>'RESUMEN TOTAL'!L517</f>
        <v>0</v>
      </c>
      <c r="G512" s="86">
        <f>'RESUMEN TOTAL'!M517</f>
        <v>0</v>
      </c>
      <c r="H512" s="86">
        <f>'RESUMEN TOTAL'!N517</f>
        <v>0</v>
      </c>
      <c r="I512" s="86">
        <f>'RESUMEN TOTAL'!O517</f>
        <v>0</v>
      </c>
      <c r="J512" s="86">
        <f>'RESUMEN TOTAL'!P517</f>
        <v>0</v>
      </c>
      <c r="K512" s="86">
        <f>'RESUMEN TOTAL'!Q517</f>
        <v>0</v>
      </c>
      <c r="L512" s="86">
        <f>'RESUMEN TOTAL'!R517</f>
        <v>0</v>
      </c>
      <c r="M512" s="86">
        <f>'RESUMEN TOTAL'!S517</f>
        <v>0</v>
      </c>
      <c r="N512" s="86">
        <f>'RESUMEN TOTAL'!T517</f>
        <v>0</v>
      </c>
      <c r="O512" s="86">
        <f>'RESUMEN TOTAL'!U517</f>
        <v>0</v>
      </c>
      <c r="P512" s="86">
        <f>'RESUMEN TOTAL'!V517</f>
        <v>0</v>
      </c>
      <c r="Q512" s="86">
        <f>'RESUMEN TOTAL'!W517</f>
        <v>0</v>
      </c>
      <c r="R512" s="86">
        <f>'RESUMEN TOTAL'!X517</f>
        <v>0</v>
      </c>
      <c r="S512" s="86">
        <f>'RESUMEN TOTAL'!Y517</f>
        <v>0</v>
      </c>
      <c r="T512" s="86">
        <f>'RESUMEN TOTAL'!Z517</f>
        <v>0</v>
      </c>
      <c r="U512" s="86">
        <f>'RESUMEN TOTAL'!AA517</f>
        <v>0</v>
      </c>
      <c r="V512" s="86">
        <f>'RESUMEN TOTAL'!AB517</f>
        <v>0</v>
      </c>
      <c r="W512" s="86">
        <f>'RESUMEN TOTAL'!AC517</f>
        <v>0</v>
      </c>
      <c r="X512" s="86">
        <f>'RESUMEN TOTAL'!AD517</f>
        <v>0</v>
      </c>
      <c r="Y512" s="86">
        <f>'RESUMEN TOTAL'!AE517</f>
        <v>0</v>
      </c>
      <c r="Z512" s="86">
        <f>'RESUMEN TOTAL'!AF517</f>
        <v>0</v>
      </c>
      <c r="AA512" s="86">
        <f>'RESUMEN TOTAL'!AG517</f>
        <v>0</v>
      </c>
      <c r="AB512" s="86">
        <f>'RESUMEN TOTAL'!AH517</f>
        <v>0</v>
      </c>
      <c r="AC512" s="86">
        <f>'RESUMEN TOTAL'!AI517</f>
        <v>0</v>
      </c>
      <c r="AD512" s="86">
        <f>'RESUMEN TOTAL'!AJ517</f>
        <v>0</v>
      </c>
      <c r="AE512" s="86">
        <f>'RESUMEN TOTAL'!AK517</f>
        <v>0</v>
      </c>
      <c r="AF512" s="86">
        <f>'RESUMEN TOTAL'!AL517</f>
        <v>0</v>
      </c>
      <c r="AG512" s="86">
        <f>'RESUMEN TOTAL'!AM517</f>
        <v>0</v>
      </c>
      <c r="AH512" s="86">
        <f>'RESUMEN TOTAL'!AN517</f>
        <v>0</v>
      </c>
      <c r="AI512" s="86">
        <f>'RESUMEN TOTAL'!AO517</f>
        <v>0</v>
      </c>
      <c r="AJ512" s="86" t="e">
        <f>'RESUMEN TOTAL'!#REF!</f>
        <v>#REF!</v>
      </c>
    </row>
    <row r="513" spans="1:36" hidden="1" x14ac:dyDescent="0.25">
      <c r="A513" t="str">
        <f>'RESUMEN TOTAL'!A518</f>
        <v>PARADAS SEGURAS</v>
      </c>
      <c r="B513" t="str">
        <f>'RESUMEN TOTAL'!B518</f>
        <v>38 I</v>
      </c>
      <c r="C513" t="str">
        <f>'RESUMEN TOTAL'!D518</f>
        <v>Hudson y Cacheuta Oeste</v>
      </c>
      <c r="D513" s="33" t="str">
        <f>'RESUMEN TOTAL'!E518</f>
        <v>INTERCOMUNICADOR</v>
      </c>
      <c r="E513" s="33" t="str">
        <f>'RESUMEN TOTAL'!F518</f>
        <v>GPON</v>
      </c>
      <c r="F513" s="86">
        <f>'RESUMEN TOTAL'!L518</f>
        <v>0</v>
      </c>
      <c r="G513" s="86">
        <f>'RESUMEN TOTAL'!M518</f>
        <v>0</v>
      </c>
      <c r="H513" s="86">
        <f>'RESUMEN TOTAL'!N518</f>
        <v>0</v>
      </c>
      <c r="I513" s="86">
        <f>'RESUMEN TOTAL'!O518</f>
        <v>0</v>
      </c>
      <c r="J513" s="86">
        <f>'RESUMEN TOTAL'!P518</f>
        <v>0</v>
      </c>
      <c r="K513" s="86">
        <f>'RESUMEN TOTAL'!Q518</f>
        <v>0</v>
      </c>
      <c r="L513" s="86">
        <f>'RESUMEN TOTAL'!R518</f>
        <v>0</v>
      </c>
      <c r="M513" s="86">
        <f>'RESUMEN TOTAL'!S518</f>
        <v>0</v>
      </c>
      <c r="N513" s="86">
        <f>'RESUMEN TOTAL'!T518</f>
        <v>0</v>
      </c>
      <c r="O513" s="86">
        <f>'RESUMEN TOTAL'!U518</f>
        <v>0</v>
      </c>
      <c r="P513" s="86">
        <f>'RESUMEN TOTAL'!V518</f>
        <v>0</v>
      </c>
      <c r="Q513" s="86" t="e">
        <f>'RESUMEN TOTAL'!#REF!</f>
        <v>#REF!</v>
      </c>
      <c r="R513" s="86">
        <f>'RESUMEN TOTAL'!X518</f>
        <v>0</v>
      </c>
      <c r="S513" s="86">
        <f>'RESUMEN TOTAL'!Y518</f>
        <v>0</v>
      </c>
      <c r="T513" s="86">
        <f>'RESUMEN TOTAL'!Z518</f>
        <v>0</v>
      </c>
      <c r="U513" s="86">
        <f>'RESUMEN TOTAL'!AA518</f>
        <v>0</v>
      </c>
      <c r="V513" s="86">
        <f>'RESUMEN TOTAL'!AB518</f>
        <v>0</v>
      </c>
      <c r="W513" s="86">
        <f>'RESUMEN TOTAL'!AC518</f>
        <v>0</v>
      </c>
      <c r="X513" s="86">
        <f>'RESUMEN TOTAL'!AD518</f>
        <v>0</v>
      </c>
      <c r="Y513" s="86">
        <f>'RESUMEN TOTAL'!AE518</f>
        <v>0</v>
      </c>
      <c r="Z513" s="86">
        <f>'RESUMEN TOTAL'!AF518</f>
        <v>0</v>
      </c>
      <c r="AA513" s="86">
        <f>'RESUMEN TOTAL'!AG518</f>
        <v>0</v>
      </c>
      <c r="AB513" s="86">
        <f>'RESUMEN TOTAL'!AH518</f>
        <v>0</v>
      </c>
      <c r="AC513" s="86">
        <f>'RESUMEN TOTAL'!AI518</f>
        <v>0</v>
      </c>
      <c r="AD513" s="86">
        <f>'RESUMEN TOTAL'!AJ518</f>
        <v>0</v>
      </c>
      <c r="AE513" s="86">
        <f>'RESUMEN TOTAL'!AK518</f>
        <v>0</v>
      </c>
      <c r="AF513" s="86">
        <f>'RESUMEN TOTAL'!AL518</f>
        <v>0</v>
      </c>
      <c r="AG513" s="86">
        <f>'RESUMEN TOTAL'!AM518</f>
        <v>0</v>
      </c>
      <c r="AH513" s="86">
        <f>'RESUMEN TOTAL'!AN518</f>
        <v>0</v>
      </c>
      <c r="AI513" s="86">
        <f>'RESUMEN TOTAL'!AO518</f>
        <v>0</v>
      </c>
      <c r="AJ513" s="86" t="e">
        <f>'RESUMEN TOTAL'!#REF!</f>
        <v>#REF!</v>
      </c>
    </row>
    <row r="514" spans="1:36" x14ac:dyDescent="0.25">
      <c r="A514" t="str">
        <f>'RESUMEN TOTAL'!A519</f>
        <v>PARADAS SEGURAS</v>
      </c>
      <c r="B514" t="str">
        <f>'RESUMEN TOTAL'!B519</f>
        <v>39 C</v>
      </c>
      <c r="C514" t="str">
        <f>'RESUMEN TOTAL'!D519</f>
        <v>Hudson y Groussac Este</v>
      </c>
      <c r="D514" s="33" t="str">
        <f>'RESUMEN TOTAL'!E519</f>
        <v>GFIJA</v>
      </c>
      <c r="E514" s="33" t="str">
        <f>'RESUMEN TOTAL'!F519</f>
        <v>GPON</v>
      </c>
      <c r="F514" s="86">
        <f>'RESUMEN TOTAL'!L519</f>
        <v>0</v>
      </c>
      <c r="G514" s="86">
        <f>'RESUMEN TOTAL'!M519</f>
        <v>0</v>
      </c>
      <c r="H514" s="86">
        <f>'RESUMEN TOTAL'!N519</f>
        <v>0</v>
      </c>
      <c r="I514" s="86" t="str">
        <f>'RESUMEN TOTAL'!O519</f>
        <v>APAGADO</v>
      </c>
      <c r="J514" s="86">
        <f>'RESUMEN TOTAL'!P519</f>
        <v>0</v>
      </c>
      <c r="K514" s="86" t="str">
        <f>'RESUMEN TOTAL'!Q519</f>
        <v>APAGADO</v>
      </c>
      <c r="L514" s="86">
        <f>'RESUMEN TOTAL'!R519</f>
        <v>0</v>
      </c>
      <c r="M514" s="86">
        <f>'RESUMEN TOTAL'!S519</f>
        <v>0</v>
      </c>
      <c r="N514" s="86">
        <f>'RESUMEN TOTAL'!T519</f>
        <v>0</v>
      </c>
      <c r="O514" s="86">
        <f>'RESUMEN TOTAL'!U519</f>
        <v>0</v>
      </c>
      <c r="P514" s="86">
        <f>'RESUMEN TOTAL'!V519</f>
        <v>0</v>
      </c>
      <c r="Q514" s="86" t="e">
        <f>'RESUMEN TOTAL'!#REF!</f>
        <v>#REF!</v>
      </c>
      <c r="R514" s="86">
        <f>'RESUMEN TOTAL'!X519</f>
        <v>0</v>
      </c>
      <c r="S514" s="86">
        <f>'RESUMEN TOTAL'!Y519</f>
        <v>0</v>
      </c>
      <c r="T514" s="86">
        <f>'RESUMEN TOTAL'!Z519</f>
        <v>0</v>
      </c>
      <c r="U514" s="86">
        <f>'RESUMEN TOTAL'!AA519</f>
        <v>0</v>
      </c>
      <c r="V514" s="86">
        <f>'RESUMEN TOTAL'!AB519</f>
        <v>0</v>
      </c>
      <c r="W514" s="86">
        <f>'RESUMEN TOTAL'!AC519</f>
        <v>0</v>
      </c>
      <c r="X514" s="86">
        <f>'RESUMEN TOTAL'!AD519</f>
        <v>0</v>
      </c>
      <c r="Y514" s="86">
        <f>'RESUMEN TOTAL'!AE519</f>
        <v>0</v>
      </c>
      <c r="Z514" s="86">
        <f>'RESUMEN TOTAL'!AF519</f>
        <v>0</v>
      </c>
      <c r="AA514" s="86">
        <f>'RESUMEN TOTAL'!AG519</f>
        <v>0</v>
      </c>
      <c r="AB514" s="86">
        <f>'RESUMEN TOTAL'!AH519</f>
        <v>0</v>
      </c>
      <c r="AC514" s="86">
        <f>'RESUMEN TOTAL'!AI519</f>
        <v>0</v>
      </c>
      <c r="AD514" s="86">
        <f>'RESUMEN TOTAL'!AJ519</f>
        <v>0</v>
      </c>
      <c r="AE514" s="86">
        <f>'RESUMEN TOTAL'!AK519</f>
        <v>0</v>
      </c>
      <c r="AF514" s="86">
        <f>'RESUMEN TOTAL'!AL519</f>
        <v>0</v>
      </c>
      <c r="AG514" s="86">
        <f>'RESUMEN TOTAL'!AM519</f>
        <v>0</v>
      </c>
      <c r="AH514" s="86">
        <f>'RESUMEN TOTAL'!AN519</f>
        <v>0</v>
      </c>
      <c r="AI514" s="86">
        <f>'RESUMEN TOTAL'!AO519</f>
        <v>0</v>
      </c>
      <c r="AJ514" s="86" t="e">
        <f>'RESUMEN TOTAL'!#REF!</f>
        <v>#REF!</v>
      </c>
    </row>
    <row r="515" spans="1:36" hidden="1" x14ac:dyDescent="0.25">
      <c r="A515" t="str">
        <f>'RESUMEN TOTAL'!A520</f>
        <v>PARADAS SEGURAS</v>
      </c>
      <c r="B515" t="str">
        <f>'RESUMEN TOTAL'!B520</f>
        <v>39 I</v>
      </c>
      <c r="C515" t="str">
        <f>'RESUMEN TOTAL'!D520</f>
        <v>Hudson y Groussac Este</v>
      </c>
      <c r="D515" s="33" t="str">
        <f>'RESUMEN TOTAL'!E520</f>
        <v>INTERCOMUNICADOR</v>
      </c>
      <c r="E515" s="33" t="str">
        <f>'RESUMEN TOTAL'!F520</f>
        <v>GPON</v>
      </c>
      <c r="F515" s="86" t="str">
        <f>'RESUMEN TOTAL'!L520</f>
        <v>APAGADO</v>
      </c>
      <c r="G515" s="86" t="str">
        <f>'RESUMEN TOTAL'!M520</f>
        <v>APAGADO</v>
      </c>
      <c r="H515" s="86" t="str">
        <f>'RESUMEN TOTAL'!N520</f>
        <v>APAGADO</v>
      </c>
      <c r="I515" s="86">
        <f>'RESUMEN TOTAL'!O520</f>
        <v>0</v>
      </c>
      <c r="J515" s="86" t="str">
        <f>'RESUMEN TOTAL'!P520</f>
        <v>APAGADO</v>
      </c>
      <c r="K515" s="86">
        <f>'RESUMEN TOTAL'!Q520</f>
        <v>0</v>
      </c>
      <c r="L515" s="86">
        <f>'RESUMEN TOTAL'!R520</f>
        <v>0</v>
      </c>
      <c r="M515" s="86">
        <f>'RESUMEN TOTAL'!S520</f>
        <v>0</v>
      </c>
      <c r="N515" s="86">
        <f>'RESUMEN TOTAL'!T520</f>
        <v>0</v>
      </c>
      <c r="O515" s="86">
        <f>'RESUMEN TOTAL'!U520</f>
        <v>0</v>
      </c>
      <c r="P515" s="86">
        <f>'RESUMEN TOTAL'!V520</f>
        <v>0</v>
      </c>
      <c r="Q515" s="86">
        <f>'RESUMEN TOTAL'!W520</f>
        <v>0</v>
      </c>
      <c r="R515" s="86">
        <f>'RESUMEN TOTAL'!X520</f>
        <v>0</v>
      </c>
      <c r="S515" s="86">
        <f>'RESUMEN TOTAL'!Y520</f>
        <v>0</v>
      </c>
      <c r="T515" s="86">
        <f>'RESUMEN TOTAL'!Z520</f>
        <v>0</v>
      </c>
      <c r="U515" s="86">
        <f>'RESUMEN TOTAL'!AA520</f>
        <v>0</v>
      </c>
      <c r="V515" s="86">
        <f>'RESUMEN TOTAL'!AB520</f>
        <v>0</v>
      </c>
      <c r="W515" s="86">
        <f>'RESUMEN TOTAL'!AC520</f>
        <v>0</v>
      </c>
      <c r="X515" s="86">
        <f>'RESUMEN TOTAL'!AD520</f>
        <v>0</v>
      </c>
      <c r="Y515" s="86">
        <f>'RESUMEN TOTAL'!AE520</f>
        <v>0</v>
      </c>
      <c r="Z515" s="86">
        <f>'RESUMEN TOTAL'!AF520</f>
        <v>0</v>
      </c>
      <c r="AA515" s="86">
        <f>'RESUMEN TOTAL'!AG520</f>
        <v>0</v>
      </c>
      <c r="AB515" s="86">
        <f>'RESUMEN TOTAL'!AH520</f>
        <v>0</v>
      </c>
      <c r="AC515" s="86">
        <f>'RESUMEN TOTAL'!AI520</f>
        <v>0</v>
      </c>
      <c r="AD515" s="86">
        <f>'RESUMEN TOTAL'!AJ520</f>
        <v>0</v>
      </c>
      <c r="AE515" s="86">
        <f>'RESUMEN TOTAL'!AK520</f>
        <v>0</v>
      </c>
      <c r="AF515" s="86">
        <f>'RESUMEN TOTAL'!AL520</f>
        <v>0</v>
      </c>
      <c r="AG515" s="86">
        <f>'RESUMEN TOTAL'!AM520</f>
        <v>0</v>
      </c>
      <c r="AH515" s="86">
        <f>'RESUMEN TOTAL'!AN520</f>
        <v>0</v>
      </c>
      <c r="AI515" s="86">
        <f>'RESUMEN TOTAL'!AO520</f>
        <v>0</v>
      </c>
      <c r="AJ515" s="86" t="e">
        <f>'RESUMEN TOTAL'!#REF!</f>
        <v>#REF!</v>
      </c>
    </row>
    <row r="516" spans="1:36" hidden="1" x14ac:dyDescent="0.25">
      <c r="A516" t="str">
        <f>'RESUMEN TOTAL'!A521</f>
        <v>PARADAS SEGURAS</v>
      </c>
      <c r="B516" t="str">
        <f>'RESUMEN TOTAL'!B521</f>
        <v>40 C</v>
      </c>
      <c r="C516" t="str">
        <f>'RESUMEN TOTAL'!D521</f>
        <v>Hudson y Groussac Oeste</v>
      </c>
      <c r="D516" s="33" t="str">
        <f>'RESUMEN TOTAL'!E521</f>
        <v>GFIJA</v>
      </c>
      <c r="E516" s="33" t="str">
        <f>'RESUMEN TOTAL'!F521</f>
        <v>GPON</v>
      </c>
      <c r="F516" s="86">
        <f>'RESUMEN TOTAL'!L521</f>
        <v>0</v>
      </c>
      <c r="G516" s="86">
        <f>'RESUMEN TOTAL'!M521</f>
        <v>0</v>
      </c>
      <c r="H516" s="86">
        <f>'RESUMEN TOTAL'!N521</f>
        <v>0</v>
      </c>
      <c r="I516" s="86">
        <f>'RESUMEN TOTAL'!O521</f>
        <v>0</v>
      </c>
      <c r="J516" s="86">
        <f>'RESUMEN TOTAL'!P521</f>
        <v>0</v>
      </c>
      <c r="K516" s="86">
        <f>'RESUMEN TOTAL'!Q521</f>
        <v>0</v>
      </c>
      <c r="L516" s="86">
        <f>'RESUMEN TOTAL'!R521</f>
        <v>0</v>
      </c>
      <c r="M516" s="86">
        <f>'RESUMEN TOTAL'!S521</f>
        <v>0</v>
      </c>
      <c r="N516" s="86">
        <f>'RESUMEN TOTAL'!T521</f>
        <v>0</v>
      </c>
      <c r="O516" s="86">
        <f>'RESUMEN TOTAL'!U521</f>
        <v>0</v>
      </c>
      <c r="P516" s="86">
        <f>'RESUMEN TOTAL'!V521</f>
        <v>0</v>
      </c>
      <c r="Q516" s="86">
        <f>'RESUMEN TOTAL'!W521</f>
        <v>0</v>
      </c>
      <c r="R516" s="86">
        <f>'RESUMEN TOTAL'!X521</f>
        <v>0</v>
      </c>
      <c r="S516" s="86">
        <f>'RESUMEN TOTAL'!Y521</f>
        <v>0</v>
      </c>
      <c r="T516" s="86">
        <f>'RESUMEN TOTAL'!Z521</f>
        <v>0</v>
      </c>
      <c r="U516" s="86">
        <f>'RESUMEN TOTAL'!AA521</f>
        <v>0</v>
      </c>
      <c r="V516" s="86">
        <f>'RESUMEN TOTAL'!AB521</f>
        <v>0</v>
      </c>
      <c r="W516" s="86">
        <f>'RESUMEN TOTAL'!AC521</f>
        <v>0</v>
      </c>
      <c r="X516" s="86">
        <f>'RESUMEN TOTAL'!AD521</f>
        <v>0</v>
      </c>
      <c r="Y516" s="86">
        <f>'RESUMEN TOTAL'!AE521</f>
        <v>0</v>
      </c>
      <c r="Z516" s="86">
        <f>'RESUMEN TOTAL'!AF521</f>
        <v>0</v>
      </c>
      <c r="AA516" s="86">
        <f>'RESUMEN TOTAL'!AG521</f>
        <v>0</v>
      </c>
      <c r="AB516" s="86">
        <f>'RESUMEN TOTAL'!AH521</f>
        <v>0</v>
      </c>
      <c r="AC516" s="86">
        <f>'RESUMEN TOTAL'!AI521</f>
        <v>0</v>
      </c>
      <c r="AD516" s="86">
        <f>'RESUMEN TOTAL'!AJ521</f>
        <v>0</v>
      </c>
      <c r="AE516" s="86">
        <f>'RESUMEN TOTAL'!AK521</f>
        <v>0</v>
      </c>
      <c r="AF516" s="86">
        <f>'RESUMEN TOTAL'!AL521</f>
        <v>0</v>
      </c>
      <c r="AG516" s="86">
        <f>'RESUMEN TOTAL'!AM521</f>
        <v>0</v>
      </c>
      <c r="AH516" s="86">
        <f>'RESUMEN TOTAL'!AN521</f>
        <v>0</v>
      </c>
      <c r="AI516" s="86">
        <f>'RESUMEN TOTAL'!AO521</f>
        <v>0</v>
      </c>
      <c r="AJ516" s="86" t="e">
        <f>'RESUMEN TOTAL'!#REF!</f>
        <v>#REF!</v>
      </c>
    </row>
    <row r="517" spans="1:36" hidden="1" x14ac:dyDescent="0.25">
      <c r="A517" t="str">
        <f>'RESUMEN TOTAL'!A522</f>
        <v>PARADAS SEGURAS</v>
      </c>
      <c r="B517" t="str">
        <f>'RESUMEN TOTAL'!B522</f>
        <v>40 I</v>
      </c>
      <c r="C517" t="str">
        <f>'RESUMEN TOTAL'!D522</f>
        <v>Hudson y Groussac Oeste</v>
      </c>
      <c r="D517" s="33" t="str">
        <f>'RESUMEN TOTAL'!E522</f>
        <v>INTERCOMUNICADOR</v>
      </c>
      <c r="E517" s="33" t="str">
        <f>'RESUMEN TOTAL'!F522</f>
        <v>GPON</v>
      </c>
      <c r="F517" s="86">
        <f>'RESUMEN TOTAL'!L522</f>
        <v>0</v>
      </c>
      <c r="G517" s="86">
        <f>'RESUMEN TOTAL'!M522</f>
        <v>0</v>
      </c>
      <c r="H517" s="86">
        <f>'RESUMEN TOTAL'!N522</f>
        <v>0</v>
      </c>
      <c r="I517" s="86">
        <f>'RESUMEN TOTAL'!O522</f>
        <v>0</v>
      </c>
      <c r="J517" s="86">
        <f>'RESUMEN TOTAL'!P522</f>
        <v>0</v>
      </c>
      <c r="K517" s="86">
        <f>'RESUMEN TOTAL'!Q522</f>
        <v>0</v>
      </c>
      <c r="L517" s="86">
        <f>'RESUMEN TOTAL'!R522</f>
        <v>0</v>
      </c>
      <c r="M517" s="86">
        <f>'RESUMEN TOTAL'!S522</f>
        <v>0</v>
      </c>
      <c r="N517" s="86">
        <f>'RESUMEN TOTAL'!T522</f>
        <v>0</v>
      </c>
      <c r="O517" s="86">
        <f>'RESUMEN TOTAL'!U522</f>
        <v>0</v>
      </c>
      <c r="P517" s="86">
        <f>'RESUMEN TOTAL'!V522</f>
        <v>0</v>
      </c>
      <c r="Q517" s="86">
        <f>'RESUMEN TOTAL'!W522</f>
        <v>0</v>
      </c>
      <c r="R517" s="86">
        <f>'RESUMEN TOTAL'!X522</f>
        <v>0</v>
      </c>
      <c r="S517" s="86">
        <f>'RESUMEN TOTAL'!Y522</f>
        <v>0</v>
      </c>
      <c r="T517" s="86">
        <f>'RESUMEN TOTAL'!Z522</f>
        <v>0</v>
      </c>
      <c r="U517" s="86">
        <f>'RESUMEN TOTAL'!AA522</f>
        <v>0</v>
      </c>
      <c r="V517" s="86">
        <f>'RESUMEN TOTAL'!AB522</f>
        <v>0</v>
      </c>
      <c r="W517" s="86">
        <f>'RESUMEN TOTAL'!AC522</f>
        <v>0</v>
      </c>
      <c r="X517" s="86">
        <f>'RESUMEN TOTAL'!AD522</f>
        <v>0</v>
      </c>
      <c r="Y517" s="86">
        <f>'RESUMEN TOTAL'!AE522</f>
        <v>0</v>
      </c>
      <c r="Z517" s="86">
        <f>'RESUMEN TOTAL'!AF522</f>
        <v>0</v>
      </c>
      <c r="AA517" s="86">
        <f>'RESUMEN TOTAL'!AG522</f>
        <v>0</v>
      </c>
      <c r="AB517" s="86">
        <f>'RESUMEN TOTAL'!AH522</f>
        <v>0</v>
      </c>
      <c r="AC517" s="86">
        <f>'RESUMEN TOTAL'!AI522</f>
        <v>0</v>
      </c>
      <c r="AD517" s="86">
        <f>'RESUMEN TOTAL'!AJ522</f>
        <v>0</v>
      </c>
      <c r="AE517" s="86">
        <f>'RESUMEN TOTAL'!AK522</f>
        <v>0</v>
      </c>
      <c r="AF517" s="86">
        <f>'RESUMEN TOTAL'!AL522</f>
        <v>0</v>
      </c>
      <c r="AG517" s="86">
        <f>'RESUMEN TOTAL'!AM522</f>
        <v>0</v>
      </c>
      <c r="AH517" s="86">
        <f>'RESUMEN TOTAL'!AN522</f>
        <v>0</v>
      </c>
      <c r="AI517" s="86">
        <f>'RESUMEN TOTAL'!AO522</f>
        <v>0</v>
      </c>
      <c r="AJ517" s="86" t="e">
        <f>'RESUMEN TOTAL'!#REF!</f>
        <v>#REF!</v>
      </c>
    </row>
    <row r="518" spans="1:36" hidden="1" x14ac:dyDescent="0.25">
      <c r="A518" t="str">
        <f>'RESUMEN TOTAL'!A523</f>
        <v>PARADAS SEGURAS</v>
      </c>
      <c r="B518" t="str">
        <f>'RESUMEN TOTAL'!B523</f>
        <v>41 C</v>
      </c>
      <c r="C518" t="str">
        <f>'RESUMEN TOTAL'!D523</f>
        <v>Hudson y Dumas Este</v>
      </c>
      <c r="D518" s="33" t="str">
        <f>'RESUMEN TOTAL'!E523</f>
        <v>GFIJA</v>
      </c>
      <c r="E518" s="33" t="str">
        <f>'RESUMEN TOTAL'!F523</f>
        <v>GPON</v>
      </c>
      <c r="F518" s="86">
        <f>'RESUMEN TOTAL'!L523</f>
        <v>0</v>
      </c>
      <c r="G518" s="86">
        <f>'RESUMEN TOTAL'!M523</f>
        <v>0</v>
      </c>
      <c r="H518" s="86">
        <f>'RESUMEN TOTAL'!N523</f>
        <v>0</v>
      </c>
      <c r="I518" s="86">
        <f>'RESUMEN TOTAL'!O523</f>
        <v>0</v>
      </c>
      <c r="J518" s="86">
        <f>'RESUMEN TOTAL'!P523</f>
        <v>0</v>
      </c>
      <c r="K518" s="86">
        <f>'RESUMEN TOTAL'!Q523</f>
        <v>0</v>
      </c>
      <c r="L518" s="86">
        <f>'RESUMEN TOTAL'!R523</f>
        <v>0</v>
      </c>
      <c r="M518" s="86">
        <f>'RESUMEN TOTAL'!S523</f>
        <v>0</v>
      </c>
      <c r="N518" s="86">
        <f>'RESUMEN TOTAL'!T523</f>
        <v>0</v>
      </c>
      <c r="O518" s="86">
        <f>'RESUMEN TOTAL'!U523</f>
        <v>0</v>
      </c>
      <c r="P518" s="86">
        <f>'RESUMEN TOTAL'!V523</f>
        <v>0</v>
      </c>
      <c r="Q518" s="86">
        <f>'RESUMEN TOTAL'!W523</f>
        <v>0</v>
      </c>
      <c r="R518" s="86">
        <f>'RESUMEN TOTAL'!X523</f>
        <v>0</v>
      </c>
      <c r="S518" s="86">
        <f>'RESUMEN TOTAL'!Y523</f>
        <v>0</v>
      </c>
      <c r="T518" s="86">
        <f>'RESUMEN TOTAL'!Z523</f>
        <v>0</v>
      </c>
      <c r="U518" s="86">
        <f>'RESUMEN TOTAL'!AA523</f>
        <v>0</v>
      </c>
      <c r="V518" s="86">
        <f>'RESUMEN TOTAL'!AB523</f>
        <v>0</v>
      </c>
      <c r="W518" s="86">
        <f>'RESUMEN TOTAL'!AC523</f>
        <v>0</v>
      </c>
      <c r="X518" s="86">
        <f>'RESUMEN TOTAL'!AD523</f>
        <v>0</v>
      </c>
      <c r="Y518" s="86">
        <f>'RESUMEN TOTAL'!AE523</f>
        <v>0</v>
      </c>
      <c r="Z518" s="86">
        <f>'RESUMEN TOTAL'!AF523</f>
        <v>0</v>
      </c>
      <c r="AA518" s="86">
        <f>'RESUMEN TOTAL'!AG523</f>
        <v>0</v>
      </c>
      <c r="AB518" s="86">
        <f>'RESUMEN TOTAL'!AH523</f>
        <v>0</v>
      </c>
      <c r="AC518" s="86">
        <f>'RESUMEN TOTAL'!AI523</f>
        <v>0</v>
      </c>
      <c r="AD518" s="86">
        <f>'RESUMEN TOTAL'!AJ523</f>
        <v>0</v>
      </c>
      <c r="AE518" s="86">
        <f>'RESUMEN TOTAL'!AK523</f>
        <v>0</v>
      </c>
      <c r="AF518" s="86">
        <f>'RESUMEN TOTAL'!AL523</f>
        <v>0</v>
      </c>
      <c r="AG518" s="86">
        <f>'RESUMEN TOTAL'!AM523</f>
        <v>0</v>
      </c>
      <c r="AH518" s="86">
        <f>'RESUMEN TOTAL'!AN523</f>
        <v>0</v>
      </c>
      <c r="AI518" s="86">
        <f>'RESUMEN TOTAL'!AO523</f>
        <v>0</v>
      </c>
      <c r="AJ518" s="86" t="e">
        <f>'RESUMEN TOTAL'!#REF!</f>
        <v>#REF!</v>
      </c>
    </row>
    <row r="519" spans="1:36" hidden="1" x14ac:dyDescent="0.25">
      <c r="A519" t="str">
        <f>'RESUMEN TOTAL'!A524</f>
        <v>PARADAS SEGURAS</v>
      </c>
      <c r="B519" t="str">
        <f>'RESUMEN TOTAL'!B524</f>
        <v>41 I</v>
      </c>
      <c r="C519" t="str">
        <f>'RESUMEN TOTAL'!D524</f>
        <v>Hudson y Dumas Este</v>
      </c>
      <c r="D519" s="33" t="str">
        <f>'RESUMEN TOTAL'!E524</f>
        <v>INTERCOMUNICADOR</v>
      </c>
      <c r="E519" s="33" t="str">
        <f>'RESUMEN TOTAL'!F524</f>
        <v>GPON</v>
      </c>
      <c r="F519" s="86">
        <f>'RESUMEN TOTAL'!L524</f>
        <v>0</v>
      </c>
      <c r="G519" s="86">
        <f>'RESUMEN TOTAL'!M524</f>
        <v>0</v>
      </c>
      <c r="H519" s="86">
        <f>'RESUMEN TOTAL'!N524</f>
        <v>0</v>
      </c>
      <c r="I519" s="86">
        <f>'RESUMEN TOTAL'!O524</f>
        <v>0</v>
      </c>
      <c r="J519" s="86">
        <f>'RESUMEN TOTAL'!P524</f>
        <v>0</v>
      </c>
      <c r="K519" s="86">
        <f>'RESUMEN TOTAL'!Q524</f>
        <v>0</v>
      </c>
      <c r="L519" s="86">
        <f>'RESUMEN TOTAL'!R524</f>
        <v>0</v>
      </c>
      <c r="M519" s="86">
        <f>'RESUMEN TOTAL'!S524</f>
        <v>0</v>
      </c>
      <c r="N519" s="86">
        <f>'RESUMEN TOTAL'!T524</f>
        <v>0</v>
      </c>
      <c r="O519" s="86">
        <f>'RESUMEN TOTAL'!U524</f>
        <v>0</v>
      </c>
      <c r="P519" s="86">
        <f>'RESUMEN TOTAL'!V524</f>
        <v>0</v>
      </c>
      <c r="Q519" s="86">
        <f>'RESUMEN TOTAL'!W524</f>
        <v>0</v>
      </c>
      <c r="R519" s="86">
        <f>'RESUMEN TOTAL'!X524</f>
        <v>0</v>
      </c>
      <c r="S519" s="86">
        <f>'RESUMEN TOTAL'!Y524</f>
        <v>0</v>
      </c>
      <c r="T519" s="86">
        <f>'RESUMEN TOTAL'!Z524</f>
        <v>0</v>
      </c>
      <c r="U519" s="86">
        <f>'RESUMEN TOTAL'!AA524</f>
        <v>0</v>
      </c>
      <c r="V519" s="86">
        <f>'RESUMEN TOTAL'!AB524</f>
        <v>0</v>
      </c>
      <c r="W519" s="86">
        <f>'RESUMEN TOTAL'!AC524</f>
        <v>0</v>
      </c>
      <c r="X519" s="86">
        <f>'RESUMEN TOTAL'!AD524</f>
        <v>0</v>
      </c>
      <c r="Y519" s="86">
        <f>'RESUMEN TOTAL'!AE524</f>
        <v>0</v>
      </c>
      <c r="Z519" s="86">
        <f>'RESUMEN TOTAL'!AF524</f>
        <v>0</v>
      </c>
      <c r="AA519" s="86">
        <f>'RESUMEN TOTAL'!AG524</f>
        <v>0</v>
      </c>
      <c r="AB519" s="86">
        <f>'RESUMEN TOTAL'!AH524</f>
        <v>0</v>
      </c>
      <c r="AC519" s="86">
        <f>'RESUMEN TOTAL'!AI524</f>
        <v>0</v>
      </c>
      <c r="AD519" s="86">
        <f>'RESUMEN TOTAL'!AJ524</f>
        <v>0</v>
      </c>
      <c r="AE519" s="86">
        <f>'RESUMEN TOTAL'!AK524</f>
        <v>0</v>
      </c>
      <c r="AF519" s="86">
        <f>'RESUMEN TOTAL'!AL524</f>
        <v>0</v>
      </c>
      <c r="AG519" s="86">
        <f>'RESUMEN TOTAL'!AM524</f>
        <v>0</v>
      </c>
      <c r="AH519" s="86">
        <f>'RESUMEN TOTAL'!AN524</f>
        <v>0</v>
      </c>
      <c r="AI519" s="86">
        <f>'RESUMEN TOTAL'!AO524</f>
        <v>0</v>
      </c>
      <c r="AJ519" s="86" t="e">
        <f>'RESUMEN TOTAL'!#REF!</f>
        <v>#REF!</v>
      </c>
    </row>
    <row r="520" spans="1:36" hidden="1" x14ac:dyDescent="0.25">
      <c r="A520" t="str">
        <f>'RESUMEN TOTAL'!A525</f>
        <v>PARADAS SEGURAS</v>
      </c>
      <c r="B520" t="str">
        <f>'RESUMEN TOTAL'!B525</f>
        <v>42 C</v>
      </c>
      <c r="C520" t="str">
        <f>'RESUMEN TOTAL'!D525</f>
        <v>Hudson y Dumas Oeste</v>
      </c>
      <c r="D520" s="33" t="str">
        <f>'RESUMEN TOTAL'!E525</f>
        <v>GFIJA</v>
      </c>
      <c r="E520" s="33" t="str">
        <f>'RESUMEN TOTAL'!F525</f>
        <v>GPON</v>
      </c>
      <c r="F520" s="86">
        <f>'RESUMEN TOTAL'!L525</f>
        <v>0</v>
      </c>
      <c r="G520" s="86">
        <f>'RESUMEN TOTAL'!M525</f>
        <v>0</v>
      </c>
      <c r="H520" s="86">
        <f>'RESUMEN TOTAL'!N525</f>
        <v>0</v>
      </c>
      <c r="I520" s="86">
        <f>'RESUMEN TOTAL'!O525</f>
        <v>0</v>
      </c>
      <c r="J520" s="86">
        <f>'RESUMEN TOTAL'!P525</f>
        <v>0</v>
      </c>
      <c r="K520" s="86">
        <f>'RESUMEN TOTAL'!Q525</f>
        <v>0</v>
      </c>
      <c r="L520" s="86">
        <f>'RESUMEN TOTAL'!R525</f>
        <v>0</v>
      </c>
      <c r="M520" s="86">
        <f>'RESUMEN TOTAL'!S525</f>
        <v>0</v>
      </c>
      <c r="N520" s="86">
        <f>'RESUMEN TOTAL'!T525</f>
        <v>0</v>
      </c>
      <c r="O520" s="86">
        <f>'RESUMEN TOTAL'!U525</f>
        <v>0</v>
      </c>
      <c r="P520" s="86">
        <f>'RESUMEN TOTAL'!V525</f>
        <v>0</v>
      </c>
      <c r="Q520" s="86">
        <f>'RESUMEN TOTAL'!W525</f>
        <v>0</v>
      </c>
      <c r="R520" s="86">
        <f>'RESUMEN TOTAL'!X525</f>
        <v>0</v>
      </c>
      <c r="S520" s="86">
        <f>'RESUMEN TOTAL'!Y525</f>
        <v>0</v>
      </c>
      <c r="T520" s="86">
        <f>'RESUMEN TOTAL'!Z525</f>
        <v>0</v>
      </c>
      <c r="U520" s="86">
        <f>'RESUMEN TOTAL'!AA525</f>
        <v>0</v>
      </c>
      <c r="V520" s="86">
        <f>'RESUMEN TOTAL'!AB525</f>
        <v>0</v>
      </c>
      <c r="W520" s="86">
        <f>'RESUMEN TOTAL'!AC525</f>
        <v>0</v>
      </c>
      <c r="X520" s="86">
        <f>'RESUMEN TOTAL'!AD525</f>
        <v>0</v>
      </c>
      <c r="Y520" s="86">
        <f>'RESUMEN TOTAL'!AE525</f>
        <v>0</v>
      </c>
      <c r="Z520" s="86">
        <f>'RESUMEN TOTAL'!AF525</f>
        <v>0</v>
      </c>
      <c r="AA520" s="86">
        <f>'RESUMEN TOTAL'!AG525</f>
        <v>0</v>
      </c>
      <c r="AB520" s="86">
        <f>'RESUMEN TOTAL'!AH525</f>
        <v>0</v>
      </c>
      <c r="AC520" s="86">
        <f>'RESUMEN TOTAL'!AI525</f>
        <v>0</v>
      </c>
      <c r="AD520" s="86">
        <f>'RESUMEN TOTAL'!AJ525</f>
        <v>0</v>
      </c>
      <c r="AE520" s="86">
        <f>'RESUMEN TOTAL'!AK525</f>
        <v>0</v>
      </c>
      <c r="AF520" s="86">
        <f>'RESUMEN TOTAL'!AL525</f>
        <v>0</v>
      </c>
      <c r="AG520" s="86">
        <f>'RESUMEN TOTAL'!AM525</f>
        <v>0</v>
      </c>
      <c r="AH520" s="86">
        <f>'RESUMEN TOTAL'!AN525</f>
        <v>0</v>
      </c>
      <c r="AI520" s="86">
        <f>'RESUMEN TOTAL'!AO525</f>
        <v>0</v>
      </c>
      <c r="AJ520" s="86" t="e">
        <f>'RESUMEN TOTAL'!#REF!</f>
        <v>#REF!</v>
      </c>
    </row>
    <row r="521" spans="1:36" hidden="1" x14ac:dyDescent="0.25">
      <c r="A521" t="str">
        <f>'RESUMEN TOTAL'!A526</f>
        <v>PARADAS SEGURAS</v>
      </c>
      <c r="B521" t="str">
        <f>'RESUMEN TOTAL'!B526</f>
        <v>42 I</v>
      </c>
      <c r="C521" t="str">
        <f>'RESUMEN TOTAL'!D526</f>
        <v>Hudson y Dumas Oeste</v>
      </c>
      <c r="D521" s="33" t="str">
        <f>'RESUMEN TOTAL'!E526</f>
        <v>INTERCOMUNICADOR</v>
      </c>
      <c r="E521" s="33" t="str">
        <f>'RESUMEN TOTAL'!F526</f>
        <v>GPON</v>
      </c>
      <c r="F521" s="86">
        <f>'RESUMEN TOTAL'!L526</f>
        <v>0</v>
      </c>
      <c r="G521" s="86">
        <f>'RESUMEN TOTAL'!M526</f>
        <v>0</v>
      </c>
      <c r="H521" s="86">
        <f>'RESUMEN TOTAL'!N526</f>
        <v>0</v>
      </c>
      <c r="I521" s="86">
        <f>'RESUMEN TOTAL'!O526</f>
        <v>0</v>
      </c>
      <c r="J521" s="86">
        <f>'RESUMEN TOTAL'!P526</f>
        <v>0</v>
      </c>
      <c r="K521" s="86">
        <f>'RESUMEN TOTAL'!Q526</f>
        <v>0</v>
      </c>
      <c r="L521" s="86">
        <f>'RESUMEN TOTAL'!R526</f>
        <v>0</v>
      </c>
      <c r="M521" s="86">
        <f>'RESUMEN TOTAL'!S526</f>
        <v>0</v>
      </c>
      <c r="N521" s="86">
        <f>'RESUMEN TOTAL'!T526</f>
        <v>0</v>
      </c>
      <c r="O521" s="86">
        <f>'RESUMEN TOTAL'!U526</f>
        <v>0</v>
      </c>
      <c r="P521" s="86">
        <f>'RESUMEN TOTAL'!V526</f>
        <v>0</v>
      </c>
      <c r="Q521" s="86">
        <f>'RESUMEN TOTAL'!W526</f>
        <v>0</v>
      </c>
      <c r="R521" s="86">
        <f>'RESUMEN TOTAL'!X526</f>
        <v>0</v>
      </c>
      <c r="S521" s="86">
        <f>'RESUMEN TOTAL'!Y526</f>
        <v>0</v>
      </c>
      <c r="T521" s="86">
        <f>'RESUMEN TOTAL'!Z526</f>
        <v>0</v>
      </c>
      <c r="U521" s="86">
        <f>'RESUMEN TOTAL'!AA526</f>
        <v>0</v>
      </c>
      <c r="V521" s="86">
        <f>'RESUMEN TOTAL'!AB526</f>
        <v>0</v>
      </c>
      <c r="W521" s="86">
        <f>'RESUMEN TOTAL'!AC526</f>
        <v>0</v>
      </c>
      <c r="X521" s="86">
        <f>'RESUMEN TOTAL'!AD526</f>
        <v>0</v>
      </c>
      <c r="Y521" s="86">
        <f>'RESUMEN TOTAL'!AE526</f>
        <v>0</v>
      </c>
      <c r="Z521" s="86">
        <f>'RESUMEN TOTAL'!AF526</f>
        <v>0</v>
      </c>
      <c r="AA521" s="86">
        <f>'RESUMEN TOTAL'!AG526</f>
        <v>0</v>
      </c>
      <c r="AB521" s="86">
        <f>'RESUMEN TOTAL'!AH526</f>
        <v>0</v>
      </c>
      <c r="AC521" s="86">
        <f>'RESUMEN TOTAL'!AI526</f>
        <v>0</v>
      </c>
      <c r="AD521" s="86">
        <f>'RESUMEN TOTAL'!AJ526</f>
        <v>0</v>
      </c>
      <c r="AE521" s="86">
        <f>'RESUMEN TOTAL'!AK526</f>
        <v>0</v>
      </c>
      <c r="AF521" s="86">
        <f>'RESUMEN TOTAL'!AL526</f>
        <v>0</v>
      </c>
      <c r="AG521" s="86">
        <f>'RESUMEN TOTAL'!AM526</f>
        <v>0</v>
      </c>
      <c r="AH521" s="86">
        <f>'RESUMEN TOTAL'!AN526</f>
        <v>0</v>
      </c>
      <c r="AI521" s="86">
        <f>'RESUMEN TOTAL'!AO526</f>
        <v>0</v>
      </c>
      <c r="AJ521" s="86" t="e">
        <f>'RESUMEN TOTAL'!#REF!</f>
        <v>#REF!</v>
      </c>
    </row>
    <row r="522" spans="1:36" x14ac:dyDescent="0.25">
      <c r="A522" t="str">
        <f>'RESUMEN TOTAL'!A527</f>
        <v>PARADAS SEGURAS</v>
      </c>
      <c r="B522" t="str">
        <f>'RESUMEN TOTAL'!B527</f>
        <v>43 C</v>
      </c>
      <c r="C522" t="str">
        <f>'RESUMEN TOTAL'!D527</f>
        <v>Hudson y Manuel de Falla Este</v>
      </c>
      <c r="D522" s="33" t="str">
        <f>'RESUMEN TOTAL'!E527</f>
        <v>GFIJA</v>
      </c>
      <c r="E522" s="33" t="str">
        <f>'RESUMEN TOTAL'!F527</f>
        <v>GPON</v>
      </c>
      <c r="F522" s="86" t="str">
        <f>'RESUMEN TOTAL'!L527</f>
        <v>APAGADO</v>
      </c>
      <c r="G522" s="86" t="str">
        <f>'RESUMEN TOTAL'!M527</f>
        <v>APAGADO</v>
      </c>
      <c r="H522" s="86" t="str">
        <f>'RESUMEN TOTAL'!N527</f>
        <v>APAGADO</v>
      </c>
      <c r="I522" s="86" t="str">
        <f>'RESUMEN TOTAL'!O527</f>
        <v>APAGADO</v>
      </c>
      <c r="J522" s="86" t="str">
        <f>'RESUMEN TOTAL'!P527</f>
        <v>APAGADO</v>
      </c>
      <c r="K522" s="86" t="str">
        <f>'RESUMEN TOTAL'!Q527</f>
        <v>APAGADO</v>
      </c>
      <c r="L522" s="86">
        <f>'RESUMEN TOTAL'!R527</f>
        <v>0</v>
      </c>
      <c r="M522" s="86">
        <f>'RESUMEN TOTAL'!S527</f>
        <v>0</v>
      </c>
      <c r="N522" s="86">
        <f>'RESUMEN TOTAL'!T527</f>
        <v>0</v>
      </c>
      <c r="O522" s="86">
        <f>'RESUMEN TOTAL'!U527</f>
        <v>0</v>
      </c>
      <c r="P522" s="86">
        <f>'RESUMEN TOTAL'!V527</f>
        <v>0</v>
      </c>
      <c r="Q522" s="86">
        <f>'RESUMEN TOTAL'!W527</f>
        <v>0</v>
      </c>
      <c r="R522" s="86">
        <f>'RESUMEN TOTAL'!X527</f>
        <v>0</v>
      </c>
      <c r="S522" s="86">
        <f>'RESUMEN TOTAL'!Y527</f>
        <v>0</v>
      </c>
      <c r="T522" s="86">
        <f>'RESUMEN TOTAL'!Z527</f>
        <v>0</v>
      </c>
      <c r="U522" s="86">
        <f>'RESUMEN TOTAL'!AA527</f>
        <v>0</v>
      </c>
      <c r="V522" s="86">
        <f>'RESUMEN TOTAL'!AB527</f>
        <v>0</v>
      </c>
      <c r="W522" s="86">
        <f>'RESUMEN TOTAL'!AC527</f>
        <v>0</v>
      </c>
      <c r="X522" s="86">
        <f>'RESUMEN TOTAL'!AD527</f>
        <v>0</v>
      </c>
      <c r="Y522" s="86">
        <f>'RESUMEN TOTAL'!AE527</f>
        <v>0</v>
      </c>
      <c r="Z522" s="86">
        <f>'RESUMEN TOTAL'!AF527</f>
        <v>0</v>
      </c>
      <c r="AA522" s="86">
        <f>'RESUMEN TOTAL'!AG527</f>
        <v>0</v>
      </c>
      <c r="AB522" s="86">
        <f>'RESUMEN TOTAL'!AH527</f>
        <v>0</v>
      </c>
      <c r="AC522" s="86">
        <f>'RESUMEN TOTAL'!AI527</f>
        <v>0</v>
      </c>
      <c r="AD522" s="86">
        <f>'RESUMEN TOTAL'!AJ527</f>
        <v>0</v>
      </c>
      <c r="AE522" s="86">
        <f>'RESUMEN TOTAL'!AK527</f>
        <v>0</v>
      </c>
      <c r="AF522" s="86">
        <f>'RESUMEN TOTAL'!AL527</f>
        <v>0</v>
      </c>
      <c r="AG522" s="86">
        <f>'RESUMEN TOTAL'!AM527</f>
        <v>0</v>
      </c>
      <c r="AH522" s="86">
        <f>'RESUMEN TOTAL'!AN527</f>
        <v>0</v>
      </c>
      <c r="AI522" s="86">
        <f>'RESUMEN TOTAL'!AO527</f>
        <v>0</v>
      </c>
      <c r="AJ522" s="86" t="e">
        <f>'RESUMEN TOTAL'!#REF!</f>
        <v>#REF!</v>
      </c>
    </row>
    <row r="523" spans="1:36" x14ac:dyDescent="0.25">
      <c r="A523" t="str">
        <f>'RESUMEN TOTAL'!A528</f>
        <v>PARADAS SEGURAS</v>
      </c>
      <c r="B523" t="str">
        <f>'RESUMEN TOTAL'!B528</f>
        <v>43 I</v>
      </c>
      <c r="C523" t="str">
        <f>'RESUMEN TOTAL'!D528</f>
        <v>Hudson y Manuel de Falla Este</v>
      </c>
      <c r="D523" s="33" t="str">
        <f>'RESUMEN TOTAL'!E528</f>
        <v>INTERCOMUNICADOR</v>
      </c>
      <c r="E523" s="33" t="str">
        <f>'RESUMEN TOTAL'!F528</f>
        <v>GPON</v>
      </c>
      <c r="F523" s="86" t="str">
        <f>'RESUMEN TOTAL'!L528</f>
        <v>APAGADO</v>
      </c>
      <c r="G523" s="86" t="str">
        <f>'RESUMEN TOTAL'!M528</f>
        <v>APAGADO</v>
      </c>
      <c r="H523" s="86" t="str">
        <f>'RESUMEN TOTAL'!N528</f>
        <v>APAGADO</v>
      </c>
      <c r="I523" s="86" t="str">
        <f>'RESUMEN TOTAL'!O528</f>
        <v>APAGADO</v>
      </c>
      <c r="J523" s="86" t="str">
        <f>'RESUMEN TOTAL'!P528</f>
        <v>APAGADO</v>
      </c>
      <c r="K523" s="86" t="str">
        <f>'RESUMEN TOTAL'!Q528</f>
        <v>APAGADO</v>
      </c>
      <c r="L523" s="86">
        <f>'RESUMEN TOTAL'!R528</f>
        <v>0</v>
      </c>
      <c r="M523" s="86">
        <f>'RESUMEN TOTAL'!S528</f>
        <v>0</v>
      </c>
      <c r="N523" s="86">
        <f>'RESUMEN TOTAL'!T528</f>
        <v>0</v>
      </c>
      <c r="O523" s="86">
        <f>'RESUMEN TOTAL'!U528</f>
        <v>0</v>
      </c>
      <c r="P523" s="86">
        <f>'RESUMEN TOTAL'!V528</f>
        <v>0</v>
      </c>
      <c r="Q523" s="86">
        <f>'RESUMEN TOTAL'!W528</f>
        <v>0</v>
      </c>
      <c r="R523" s="86">
        <f>'RESUMEN TOTAL'!X528</f>
        <v>0</v>
      </c>
      <c r="S523" s="86">
        <f>'RESUMEN TOTAL'!Y528</f>
        <v>0</v>
      </c>
      <c r="T523" s="86">
        <f>'RESUMEN TOTAL'!Z528</f>
        <v>0</v>
      </c>
      <c r="U523" s="86">
        <f>'RESUMEN TOTAL'!AA528</f>
        <v>0</v>
      </c>
      <c r="V523" s="86">
        <f>'RESUMEN TOTAL'!AB528</f>
        <v>0</v>
      </c>
      <c r="W523" s="86">
        <f>'RESUMEN TOTAL'!AC528</f>
        <v>0</v>
      </c>
      <c r="X523" s="86">
        <f>'RESUMEN TOTAL'!AD528</f>
        <v>0</v>
      </c>
      <c r="Y523" s="86">
        <f>'RESUMEN TOTAL'!AE528</f>
        <v>0</v>
      </c>
      <c r="Z523" s="86">
        <f>'RESUMEN TOTAL'!AF528</f>
        <v>0</v>
      </c>
      <c r="AA523" s="86">
        <f>'RESUMEN TOTAL'!AG528</f>
        <v>0</v>
      </c>
      <c r="AB523" s="86">
        <f>'RESUMEN TOTAL'!AH528</f>
        <v>0</v>
      </c>
      <c r="AC523" s="86">
        <f>'RESUMEN TOTAL'!AI528</f>
        <v>0</v>
      </c>
      <c r="AD523" s="86">
        <f>'RESUMEN TOTAL'!AJ528</f>
        <v>0</v>
      </c>
      <c r="AE523" s="86">
        <f>'RESUMEN TOTAL'!AK528</f>
        <v>0</v>
      </c>
      <c r="AF523" s="86">
        <f>'RESUMEN TOTAL'!AL528</f>
        <v>0</v>
      </c>
      <c r="AG523" s="86">
        <f>'RESUMEN TOTAL'!AM528</f>
        <v>0</v>
      </c>
      <c r="AH523" s="86">
        <f>'RESUMEN TOTAL'!AN528</f>
        <v>0</v>
      </c>
      <c r="AI523" s="86">
        <f>'RESUMEN TOTAL'!AO528</f>
        <v>0</v>
      </c>
      <c r="AJ523" s="86" t="e">
        <f>'RESUMEN TOTAL'!#REF!</f>
        <v>#REF!</v>
      </c>
    </row>
    <row r="524" spans="1:36" hidden="1" x14ac:dyDescent="0.25">
      <c r="A524" t="str">
        <f>'RESUMEN TOTAL'!A529</f>
        <v>PARADAS SEGURAS</v>
      </c>
      <c r="B524" t="str">
        <f>'RESUMEN TOTAL'!B529</f>
        <v>45 C</v>
      </c>
      <c r="C524" t="str">
        <f>'RESUMEN TOTAL'!D529</f>
        <v>Hudson y Benito Perez Galdos Este</v>
      </c>
      <c r="D524" s="33" t="str">
        <f>'RESUMEN TOTAL'!E529</f>
        <v>GFIJA</v>
      </c>
      <c r="E524" s="33" t="str">
        <f>'RESUMEN TOTAL'!F529</f>
        <v>GPON</v>
      </c>
      <c r="F524" s="86">
        <f>'RESUMEN TOTAL'!L529</f>
        <v>0</v>
      </c>
      <c r="G524" s="86">
        <f>'RESUMEN TOTAL'!M529</f>
        <v>0</v>
      </c>
      <c r="H524" s="86">
        <f>'RESUMEN TOTAL'!N529</f>
        <v>0</v>
      </c>
      <c r="I524" s="86">
        <f>'RESUMEN TOTAL'!O529</f>
        <v>0</v>
      </c>
      <c r="J524" s="86">
        <f>'RESUMEN TOTAL'!P529</f>
        <v>0</v>
      </c>
      <c r="K524" s="86">
        <f>'RESUMEN TOTAL'!Q529</f>
        <v>0</v>
      </c>
      <c r="L524" s="86">
        <f>'RESUMEN TOTAL'!R529</f>
        <v>0</v>
      </c>
      <c r="M524" s="86">
        <f>'RESUMEN TOTAL'!S529</f>
        <v>0</v>
      </c>
      <c r="N524" s="86">
        <f>'RESUMEN TOTAL'!T529</f>
        <v>0</v>
      </c>
      <c r="O524" s="86">
        <f>'RESUMEN TOTAL'!U529</f>
        <v>0</v>
      </c>
      <c r="P524" s="86">
        <f>'RESUMEN TOTAL'!V529</f>
        <v>0</v>
      </c>
      <c r="Q524" s="86">
        <f>'RESUMEN TOTAL'!W529</f>
        <v>0</v>
      </c>
      <c r="R524" s="86">
        <f>'RESUMEN TOTAL'!X529</f>
        <v>0</v>
      </c>
      <c r="S524" s="86">
        <f>'RESUMEN TOTAL'!Y529</f>
        <v>0</v>
      </c>
      <c r="T524" s="86">
        <f>'RESUMEN TOTAL'!Z529</f>
        <v>0</v>
      </c>
      <c r="U524" s="86">
        <f>'RESUMEN TOTAL'!AA529</f>
        <v>0</v>
      </c>
      <c r="V524" s="86">
        <f>'RESUMEN TOTAL'!AB529</f>
        <v>0</v>
      </c>
      <c r="W524" s="86">
        <f>'RESUMEN TOTAL'!AC529</f>
        <v>0</v>
      </c>
      <c r="X524" s="86">
        <f>'RESUMEN TOTAL'!AD529</f>
        <v>0</v>
      </c>
      <c r="Y524" s="86">
        <f>'RESUMEN TOTAL'!AE529</f>
        <v>0</v>
      </c>
      <c r="Z524" s="86">
        <f>'RESUMEN TOTAL'!AF529</f>
        <v>0</v>
      </c>
      <c r="AA524" s="86">
        <f>'RESUMEN TOTAL'!AG529</f>
        <v>0</v>
      </c>
      <c r="AB524" s="86">
        <f>'RESUMEN TOTAL'!AH529</f>
        <v>0</v>
      </c>
      <c r="AC524" s="86">
        <f>'RESUMEN TOTAL'!AI529</f>
        <v>0</v>
      </c>
      <c r="AD524" s="86">
        <f>'RESUMEN TOTAL'!AJ529</f>
        <v>0</v>
      </c>
      <c r="AE524" s="86">
        <f>'RESUMEN TOTAL'!AK529</f>
        <v>0</v>
      </c>
      <c r="AF524" s="86">
        <f>'RESUMEN TOTAL'!AL529</f>
        <v>0</v>
      </c>
      <c r="AG524" s="86">
        <f>'RESUMEN TOTAL'!AM529</f>
        <v>0</v>
      </c>
      <c r="AH524" s="86">
        <f>'RESUMEN TOTAL'!AN529</f>
        <v>0</v>
      </c>
      <c r="AI524" s="86">
        <f>'RESUMEN TOTAL'!AO529</f>
        <v>0</v>
      </c>
      <c r="AJ524" s="86" t="e">
        <f>'RESUMEN TOTAL'!#REF!</f>
        <v>#REF!</v>
      </c>
    </row>
    <row r="525" spans="1:36" hidden="1" x14ac:dyDescent="0.25">
      <c r="A525" t="str">
        <f>'RESUMEN TOTAL'!A530</f>
        <v>PARADAS SEGURAS</v>
      </c>
      <c r="B525" t="str">
        <f>'RESUMEN TOTAL'!B530</f>
        <v>45 I</v>
      </c>
      <c r="C525" t="str">
        <f>'RESUMEN TOTAL'!D530</f>
        <v>Hudson y Benito Perez Galdos Este</v>
      </c>
      <c r="D525" s="33" t="str">
        <f>'RESUMEN TOTAL'!E530</f>
        <v>INTERCOMUNICADOR</v>
      </c>
      <c r="E525" s="33" t="str">
        <f>'RESUMEN TOTAL'!F530</f>
        <v>GPON</v>
      </c>
      <c r="F525" s="86">
        <f>'RESUMEN TOTAL'!L530</f>
        <v>0</v>
      </c>
      <c r="G525" s="86">
        <f>'RESUMEN TOTAL'!M530</f>
        <v>0</v>
      </c>
      <c r="H525" s="86">
        <f>'RESUMEN TOTAL'!N530</f>
        <v>0</v>
      </c>
      <c r="I525" s="86">
        <f>'RESUMEN TOTAL'!O530</f>
        <v>0</v>
      </c>
      <c r="J525" s="86">
        <f>'RESUMEN TOTAL'!P530</f>
        <v>0</v>
      </c>
      <c r="K525" s="86">
        <f>'RESUMEN TOTAL'!Q530</f>
        <v>0</v>
      </c>
      <c r="L525" s="86">
        <f>'RESUMEN TOTAL'!R530</f>
        <v>0</v>
      </c>
      <c r="M525" s="86">
        <f>'RESUMEN TOTAL'!S530</f>
        <v>0</v>
      </c>
      <c r="N525" s="86">
        <f>'RESUMEN TOTAL'!T530</f>
        <v>0</v>
      </c>
      <c r="O525" s="86">
        <f>'RESUMEN TOTAL'!U530</f>
        <v>0</v>
      </c>
      <c r="P525" s="86">
        <f>'RESUMEN TOTAL'!V530</f>
        <v>0</v>
      </c>
      <c r="Q525" s="86">
        <f>'RESUMEN TOTAL'!W530</f>
        <v>0</v>
      </c>
      <c r="R525" s="86">
        <f>'RESUMEN TOTAL'!X530</f>
        <v>0</v>
      </c>
      <c r="S525" s="86">
        <f>'RESUMEN TOTAL'!Y530</f>
        <v>0</v>
      </c>
      <c r="T525" s="86">
        <f>'RESUMEN TOTAL'!Z530</f>
        <v>0</v>
      </c>
      <c r="U525" s="86">
        <f>'RESUMEN TOTAL'!AA530</f>
        <v>0</v>
      </c>
      <c r="V525" s="86">
        <f>'RESUMEN TOTAL'!AB530</f>
        <v>0</v>
      </c>
      <c r="W525" s="86">
        <f>'RESUMEN TOTAL'!AC530</f>
        <v>0</v>
      </c>
      <c r="X525" s="86">
        <f>'RESUMEN TOTAL'!AD530</f>
        <v>0</v>
      </c>
      <c r="Y525" s="86">
        <f>'RESUMEN TOTAL'!AE530</f>
        <v>0</v>
      </c>
      <c r="Z525" s="86">
        <f>'RESUMEN TOTAL'!AF530</f>
        <v>0</v>
      </c>
      <c r="AA525" s="86">
        <f>'RESUMEN TOTAL'!AG530</f>
        <v>0</v>
      </c>
      <c r="AB525" s="86">
        <f>'RESUMEN TOTAL'!AH530</f>
        <v>0</v>
      </c>
      <c r="AC525" s="86">
        <f>'RESUMEN TOTAL'!AI530</f>
        <v>0</v>
      </c>
      <c r="AD525" s="86">
        <f>'RESUMEN TOTAL'!AJ530</f>
        <v>0</v>
      </c>
      <c r="AE525" s="86">
        <f>'RESUMEN TOTAL'!AK530</f>
        <v>0</v>
      </c>
      <c r="AF525" s="86">
        <f>'RESUMEN TOTAL'!AL530</f>
        <v>0</v>
      </c>
      <c r="AG525" s="86">
        <f>'RESUMEN TOTAL'!AM530</f>
        <v>0</v>
      </c>
      <c r="AH525" s="86">
        <f>'RESUMEN TOTAL'!AN530</f>
        <v>0</v>
      </c>
      <c r="AI525" s="86">
        <f>'RESUMEN TOTAL'!AO530</f>
        <v>0</v>
      </c>
      <c r="AJ525" s="86" t="e">
        <f>'RESUMEN TOTAL'!#REF!</f>
        <v>#REF!</v>
      </c>
    </row>
    <row r="526" spans="1:36" hidden="1" x14ac:dyDescent="0.25">
      <c r="A526" t="str">
        <f>'RESUMEN TOTAL'!A531</f>
        <v>PARADAS SEGURAS</v>
      </c>
      <c r="B526" t="str">
        <f>'RESUMEN TOTAL'!B531</f>
        <v>46 C</v>
      </c>
      <c r="C526" t="str">
        <f>'RESUMEN TOTAL'!D531</f>
        <v>Hudson y Avenida Bosques Este</v>
      </c>
      <c r="D526" s="33" t="str">
        <f>'RESUMEN TOTAL'!E531</f>
        <v>GFIJA</v>
      </c>
      <c r="E526" s="33" t="str">
        <f>'RESUMEN TOTAL'!F531</f>
        <v>GPON</v>
      </c>
      <c r="F526" s="86">
        <f>'RESUMEN TOTAL'!L531</f>
        <v>0</v>
      </c>
      <c r="G526" s="86">
        <f>'RESUMEN TOTAL'!M531</f>
        <v>0</v>
      </c>
      <c r="H526" s="86">
        <f>'RESUMEN TOTAL'!N531</f>
        <v>0</v>
      </c>
      <c r="I526" s="86">
        <f>'RESUMEN TOTAL'!O531</f>
        <v>0</v>
      </c>
      <c r="J526" s="86">
        <f>'RESUMEN TOTAL'!P531</f>
        <v>0</v>
      </c>
      <c r="K526" s="86">
        <f>'RESUMEN TOTAL'!Q531</f>
        <v>0</v>
      </c>
      <c r="L526" s="86">
        <f>'RESUMEN TOTAL'!R531</f>
        <v>0</v>
      </c>
      <c r="M526" s="86">
        <f>'RESUMEN TOTAL'!S531</f>
        <v>0</v>
      </c>
      <c r="N526" s="86">
        <f>'RESUMEN TOTAL'!T531</f>
        <v>0</v>
      </c>
      <c r="O526" s="86">
        <f>'RESUMEN TOTAL'!U531</f>
        <v>0</v>
      </c>
      <c r="P526" s="86">
        <f>'RESUMEN TOTAL'!V531</f>
        <v>0</v>
      </c>
      <c r="Q526" s="86">
        <f>'RESUMEN TOTAL'!W531</f>
        <v>0</v>
      </c>
      <c r="R526" s="86">
        <f>'RESUMEN TOTAL'!X531</f>
        <v>0</v>
      </c>
      <c r="S526" s="86">
        <f>'RESUMEN TOTAL'!Y531</f>
        <v>0</v>
      </c>
      <c r="T526" s="86">
        <f>'RESUMEN TOTAL'!Z531</f>
        <v>0</v>
      </c>
      <c r="U526" s="86">
        <f>'RESUMEN TOTAL'!AA531</f>
        <v>0</v>
      </c>
      <c r="V526" s="86">
        <f>'RESUMEN TOTAL'!AB531</f>
        <v>0</v>
      </c>
      <c r="W526" s="86">
        <f>'RESUMEN TOTAL'!AC531</f>
        <v>0</v>
      </c>
      <c r="X526" s="86">
        <f>'RESUMEN TOTAL'!AD531</f>
        <v>0</v>
      </c>
      <c r="Y526" s="86">
        <f>'RESUMEN TOTAL'!AE531</f>
        <v>0</v>
      </c>
      <c r="Z526" s="86">
        <f>'RESUMEN TOTAL'!AF531</f>
        <v>0</v>
      </c>
      <c r="AA526" s="86">
        <f>'RESUMEN TOTAL'!AG531</f>
        <v>0</v>
      </c>
      <c r="AB526" s="86">
        <f>'RESUMEN TOTAL'!AH531</f>
        <v>0</v>
      </c>
      <c r="AC526" s="86">
        <f>'RESUMEN TOTAL'!AI531</f>
        <v>0</v>
      </c>
      <c r="AD526" s="86">
        <f>'RESUMEN TOTAL'!AJ531</f>
        <v>0</v>
      </c>
      <c r="AE526" s="86">
        <f>'RESUMEN TOTAL'!AK531</f>
        <v>0</v>
      </c>
      <c r="AF526" s="86">
        <f>'RESUMEN TOTAL'!AL531</f>
        <v>0</v>
      </c>
      <c r="AG526" s="86">
        <f>'RESUMEN TOTAL'!AM531</f>
        <v>0</v>
      </c>
      <c r="AH526" s="86">
        <f>'RESUMEN TOTAL'!AN531</f>
        <v>0</v>
      </c>
      <c r="AI526" s="86">
        <f>'RESUMEN TOTAL'!AO531</f>
        <v>0</v>
      </c>
      <c r="AJ526" s="86" t="e">
        <f>'RESUMEN TOTAL'!#REF!</f>
        <v>#REF!</v>
      </c>
    </row>
    <row r="527" spans="1:36" hidden="1" x14ac:dyDescent="0.25">
      <c r="A527" t="str">
        <f>'RESUMEN TOTAL'!A532</f>
        <v>PARADAS SEGURAS</v>
      </c>
      <c r="B527" t="str">
        <f>'RESUMEN TOTAL'!B532</f>
        <v>46 I</v>
      </c>
      <c r="C527" t="str">
        <f>'RESUMEN TOTAL'!D532</f>
        <v>Hudson y Avenida Bosques Este</v>
      </c>
      <c r="D527" s="33" t="str">
        <f>'RESUMEN TOTAL'!E532</f>
        <v>INTERCOMUNICADOR</v>
      </c>
      <c r="E527" s="33" t="str">
        <f>'RESUMEN TOTAL'!F532</f>
        <v>GPON</v>
      </c>
      <c r="F527" s="86">
        <f>'RESUMEN TOTAL'!L532</f>
        <v>0</v>
      </c>
      <c r="G527" s="86">
        <f>'RESUMEN TOTAL'!M532</f>
        <v>0</v>
      </c>
      <c r="H527" s="86">
        <f>'RESUMEN TOTAL'!N532</f>
        <v>0</v>
      </c>
      <c r="I527" s="86">
        <f>'RESUMEN TOTAL'!O532</f>
        <v>0</v>
      </c>
      <c r="J527" s="86">
        <f>'RESUMEN TOTAL'!P532</f>
        <v>0</v>
      </c>
      <c r="K527" s="86">
        <f>'RESUMEN TOTAL'!Q532</f>
        <v>0</v>
      </c>
      <c r="L527" s="86">
        <f>'RESUMEN TOTAL'!R532</f>
        <v>0</v>
      </c>
      <c r="M527" s="86">
        <f>'RESUMEN TOTAL'!S532</f>
        <v>0</v>
      </c>
      <c r="N527" s="86">
        <f>'RESUMEN TOTAL'!T532</f>
        <v>0</v>
      </c>
      <c r="O527" s="86">
        <f>'RESUMEN TOTAL'!U532</f>
        <v>0</v>
      </c>
      <c r="P527" s="86">
        <f>'RESUMEN TOTAL'!V532</f>
        <v>0</v>
      </c>
      <c r="Q527" s="86">
        <f>'RESUMEN TOTAL'!W532</f>
        <v>0</v>
      </c>
      <c r="R527" s="86">
        <f>'RESUMEN TOTAL'!X532</f>
        <v>0</v>
      </c>
      <c r="S527" s="86">
        <f>'RESUMEN TOTAL'!Y532</f>
        <v>0</v>
      </c>
      <c r="T527" s="86">
        <f>'RESUMEN TOTAL'!Z532</f>
        <v>0</v>
      </c>
      <c r="U527" s="86">
        <f>'RESUMEN TOTAL'!AA532</f>
        <v>0</v>
      </c>
      <c r="V527" s="86">
        <f>'RESUMEN TOTAL'!AB532</f>
        <v>0</v>
      </c>
      <c r="W527" s="86">
        <f>'RESUMEN TOTAL'!AC532</f>
        <v>0</v>
      </c>
      <c r="X527" s="86">
        <f>'RESUMEN TOTAL'!AD532</f>
        <v>0</v>
      </c>
      <c r="Y527" s="86">
        <f>'RESUMEN TOTAL'!AE532</f>
        <v>0</v>
      </c>
      <c r="Z527" s="86">
        <f>'RESUMEN TOTAL'!AF532</f>
        <v>0</v>
      </c>
      <c r="AA527" s="86">
        <f>'RESUMEN TOTAL'!AG532</f>
        <v>0</v>
      </c>
      <c r="AB527" s="86">
        <f>'RESUMEN TOTAL'!AH532</f>
        <v>0</v>
      </c>
      <c r="AC527" s="86">
        <f>'RESUMEN TOTAL'!AI532</f>
        <v>0</v>
      </c>
      <c r="AD527" s="86">
        <f>'RESUMEN TOTAL'!AJ532</f>
        <v>0</v>
      </c>
      <c r="AE527" s="86">
        <f>'RESUMEN TOTAL'!AK532</f>
        <v>0</v>
      </c>
      <c r="AF527" s="86">
        <f>'RESUMEN TOTAL'!AL532</f>
        <v>0</v>
      </c>
      <c r="AG527" s="86">
        <f>'RESUMEN TOTAL'!AM532</f>
        <v>0</v>
      </c>
      <c r="AH527" s="86">
        <f>'RESUMEN TOTAL'!AN532</f>
        <v>0</v>
      </c>
      <c r="AI527" s="86">
        <f>'RESUMEN TOTAL'!AO532</f>
        <v>0</v>
      </c>
      <c r="AJ527" s="86" t="e">
        <f>'RESUMEN TOTAL'!#REF!</f>
        <v>#REF!</v>
      </c>
    </row>
    <row r="528" spans="1:36" x14ac:dyDescent="0.25">
      <c r="A528" t="str">
        <f>'RESUMEN TOTAL'!A533</f>
        <v>PARADAS SEGURAS</v>
      </c>
      <c r="B528" t="str">
        <f>'RESUMEN TOTAL'!B533</f>
        <v>47 C</v>
      </c>
      <c r="C528" t="str">
        <f>'RESUMEN TOTAL'!D533</f>
        <v>Hudson y Avenida Bosques Oeste</v>
      </c>
      <c r="D528" s="33" t="str">
        <f>'RESUMEN TOTAL'!E533</f>
        <v>GFIJA</v>
      </c>
      <c r="E528" s="33" t="str">
        <f>'RESUMEN TOTAL'!F533</f>
        <v>GPON</v>
      </c>
      <c r="F528" s="86" t="str">
        <f>'RESUMEN TOTAL'!L533</f>
        <v>APAGADO</v>
      </c>
      <c r="G528" s="86" t="str">
        <f>'RESUMEN TOTAL'!M533</f>
        <v>APAGADO</v>
      </c>
      <c r="H528" s="86" t="str">
        <f>'RESUMEN TOTAL'!N533</f>
        <v>APAGADO</v>
      </c>
      <c r="I528" s="86" t="str">
        <f>'RESUMEN TOTAL'!O533</f>
        <v>APAGADO</v>
      </c>
      <c r="J528" s="86" t="str">
        <f>'RESUMEN TOTAL'!P533</f>
        <v>APAGADO</v>
      </c>
      <c r="K528" s="86" t="str">
        <f>'RESUMEN TOTAL'!Q533</f>
        <v>APAGADO</v>
      </c>
      <c r="L528" s="86">
        <f>'RESUMEN TOTAL'!R533</f>
        <v>0</v>
      </c>
      <c r="M528" s="86">
        <f>'RESUMEN TOTAL'!S533</f>
        <v>0</v>
      </c>
      <c r="N528" s="86">
        <f>'RESUMEN TOTAL'!T533</f>
        <v>0</v>
      </c>
      <c r="O528" s="86">
        <f>'RESUMEN TOTAL'!U533</f>
        <v>0</v>
      </c>
      <c r="P528" s="86">
        <f>'RESUMEN TOTAL'!V533</f>
        <v>0</v>
      </c>
      <c r="Q528" s="86">
        <f>'RESUMEN TOTAL'!W533</f>
        <v>0</v>
      </c>
      <c r="R528" s="86">
        <f>'RESUMEN TOTAL'!X533</f>
        <v>0</v>
      </c>
      <c r="S528" s="86">
        <f>'RESUMEN TOTAL'!Y533</f>
        <v>0</v>
      </c>
      <c r="T528" s="86">
        <f>'RESUMEN TOTAL'!Z533</f>
        <v>0</v>
      </c>
      <c r="U528" s="86">
        <f>'RESUMEN TOTAL'!AA533</f>
        <v>0</v>
      </c>
      <c r="V528" s="86">
        <f>'RESUMEN TOTAL'!AB533</f>
        <v>0</v>
      </c>
      <c r="W528" s="86">
        <f>'RESUMEN TOTAL'!AC533</f>
        <v>0</v>
      </c>
      <c r="X528" s="86">
        <f>'RESUMEN TOTAL'!AD533</f>
        <v>0</v>
      </c>
      <c r="Y528" s="86">
        <f>'RESUMEN TOTAL'!AE533</f>
        <v>0</v>
      </c>
      <c r="Z528" s="86">
        <f>'RESUMEN TOTAL'!AF533</f>
        <v>0</v>
      </c>
      <c r="AA528" s="86">
        <f>'RESUMEN TOTAL'!AG533</f>
        <v>0</v>
      </c>
      <c r="AB528" s="86">
        <f>'RESUMEN TOTAL'!AH533</f>
        <v>0</v>
      </c>
      <c r="AC528" s="86">
        <f>'RESUMEN TOTAL'!AI533</f>
        <v>0</v>
      </c>
      <c r="AD528" s="86">
        <f>'RESUMEN TOTAL'!AJ533</f>
        <v>0</v>
      </c>
      <c r="AE528" s="86">
        <f>'RESUMEN TOTAL'!AK533</f>
        <v>0</v>
      </c>
      <c r="AF528" s="86">
        <f>'RESUMEN TOTAL'!AL533</f>
        <v>0</v>
      </c>
      <c r="AG528" s="86">
        <f>'RESUMEN TOTAL'!AM533</f>
        <v>0</v>
      </c>
      <c r="AH528" s="86">
        <f>'RESUMEN TOTAL'!AN533</f>
        <v>0</v>
      </c>
      <c r="AI528" s="86">
        <f>'RESUMEN TOTAL'!AO533</f>
        <v>0</v>
      </c>
      <c r="AJ528" s="86" t="e">
        <f>'RESUMEN TOTAL'!#REF!</f>
        <v>#REF!</v>
      </c>
    </row>
    <row r="529" spans="1:36" x14ac:dyDescent="0.25">
      <c r="A529" t="str">
        <f>'RESUMEN TOTAL'!A534</f>
        <v>PARADAS SEGURAS</v>
      </c>
      <c r="B529" t="str">
        <f>'RESUMEN TOTAL'!B534</f>
        <v>47 I</v>
      </c>
      <c r="C529" t="str">
        <f>'RESUMEN TOTAL'!D534</f>
        <v>Hudson y Avenida Bosques Oeste</v>
      </c>
      <c r="D529" s="33" t="str">
        <f>'RESUMEN TOTAL'!E534</f>
        <v>INTERCOMUNICADOR</v>
      </c>
      <c r="E529" s="33" t="str">
        <f>'RESUMEN TOTAL'!F534</f>
        <v>GPON</v>
      </c>
      <c r="F529" s="86" t="str">
        <f>'RESUMEN TOTAL'!L534</f>
        <v>APAGADO</v>
      </c>
      <c r="G529" s="86" t="str">
        <f>'RESUMEN TOTAL'!M534</f>
        <v>APAGADO</v>
      </c>
      <c r="H529" s="86" t="str">
        <f>'RESUMEN TOTAL'!N534</f>
        <v>APAGADO</v>
      </c>
      <c r="I529" s="86" t="str">
        <f>'RESUMEN TOTAL'!O534</f>
        <v>APAGADO</v>
      </c>
      <c r="J529" s="86" t="str">
        <f>'RESUMEN TOTAL'!P534</f>
        <v>APAGADO</v>
      </c>
      <c r="K529" s="86" t="str">
        <f>'RESUMEN TOTAL'!Q534</f>
        <v>APAGADO</v>
      </c>
      <c r="L529" s="86">
        <f>'RESUMEN TOTAL'!R534</f>
        <v>0</v>
      </c>
      <c r="M529" s="86">
        <f>'RESUMEN TOTAL'!S534</f>
        <v>0</v>
      </c>
      <c r="N529" s="86">
        <f>'RESUMEN TOTAL'!T534</f>
        <v>0</v>
      </c>
      <c r="O529" s="86">
        <f>'RESUMEN TOTAL'!U534</f>
        <v>0</v>
      </c>
      <c r="P529" s="86">
        <f>'RESUMEN TOTAL'!V534</f>
        <v>0</v>
      </c>
      <c r="Q529" s="86">
        <f>'RESUMEN TOTAL'!W534</f>
        <v>0</v>
      </c>
      <c r="R529" s="86">
        <f>'RESUMEN TOTAL'!X534</f>
        <v>0</v>
      </c>
      <c r="S529" s="86">
        <f>'RESUMEN TOTAL'!Y534</f>
        <v>0</v>
      </c>
      <c r="T529" s="86">
        <f>'RESUMEN TOTAL'!Z534</f>
        <v>0</v>
      </c>
      <c r="U529" s="86">
        <f>'RESUMEN TOTAL'!AA534</f>
        <v>0</v>
      </c>
      <c r="V529" s="86">
        <f>'RESUMEN TOTAL'!AB534</f>
        <v>0</v>
      </c>
      <c r="W529" s="86">
        <f>'RESUMEN TOTAL'!AC534</f>
        <v>0</v>
      </c>
      <c r="X529" s="86">
        <f>'RESUMEN TOTAL'!AD534</f>
        <v>0</v>
      </c>
      <c r="Y529" s="86">
        <f>'RESUMEN TOTAL'!AE534</f>
        <v>0</v>
      </c>
      <c r="Z529" s="86">
        <f>'RESUMEN TOTAL'!AF534</f>
        <v>0</v>
      </c>
      <c r="AA529" s="86">
        <f>'RESUMEN TOTAL'!AG534</f>
        <v>0</v>
      </c>
      <c r="AB529" s="86">
        <f>'RESUMEN TOTAL'!AH534</f>
        <v>0</v>
      </c>
      <c r="AC529" s="86">
        <f>'RESUMEN TOTAL'!AI534</f>
        <v>0</v>
      </c>
      <c r="AD529" s="86">
        <f>'RESUMEN TOTAL'!AJ534</f>
        <v>0</v>
      </c>
      <c r="AE529" s="86">
        <f>'RESUMEN TOTAL'!AK534</f>
        <v>0</v>
      </c>
      <c r="AF529" s="86">
        <f>'RESUMEN TOTAL'!AL534</f>
        <v>0</v>
      </c>
      <c r="AG529" s="86">
        <f>'RESUMEN TOTAL'!AM534</f>
        <v>0</v>
      </c>
      <c r="AH529" s="86">
        <f>'RESUMEN TOTAL'!AN534</f>
        <v>0</v>
      </c>
      <c r="AI529" s="86">
        <f>'RESUMEN TOTAL'!AO534</f>
        <v>0</v>
      </c>
      <c r="AJ529" s="86" t="e">
        <f>'RESUMEN TOTAL'!#REF!</f>
        <v>#REF!</v>
      </c>
    </row>
    <row r="530" spans="1:36" x14ac:dyDescent="0.25">
      <c r="A530" t="str">
        <f>'RESUMEN TOTAL'!A535</f>
        <v>PARADAS SEGURAS</v>
      </c>
      <c r="B530" t="str">
        <f>'RESUMEN TOTAL'!B535</f>
        <v>64 C</v>
      </c>
      <c r="C530" t="str">
        <f>'RESUMEN TOTAL'!D535</f>
        <v>Lujan y Combate de los Pozos</v>
      </c>
      <c r="D530" s="33" t="str">
        <f>'RESUMEN TOTAL'!E535</f>
        <v>GFIJA</v>
      </c>
      <c r="E530" s="33" t="str">
        <f>'RESUMEN TOTAL'!F535</f>
        <v>GPON</v>
      </c>
      <c r="F530" s="86">
        <f>'RESUMEN TOTAL'!L535</f>
        <v>0</v>
      </c>
      <c r="G530" s="86">
        <f>'RESUMEN TOTAL'!M535</f>
        <v>0</v>
      </c>
      <c r="H530" s="86">
        <f>'RESUMEN TOTAL'!N535</f>
        <v>0</v>
      </c>
      <c r="I530" s="86">
        <f>'RESUMEN TOTAL'!O535</f>
        <v>0</v>
      </c>
      <c r="J530" s="86">
        <f>'RESUMEN TOTAL'!P535</f>
        <v>0</v>
      </c>
      <c r="K530" s="86">
        <f>'RESUMEN TOTAL'!Q535</f>
        <v>0</v>
      </c>
      <c r="L530" s="86">
        <f>'RESUMEN TOTAL'!R535</f>
        <v>0</v>
      </c>
      <c r="M530" s="86">
        <f>'RESUMEN TOTAL'!S535</f>
        <v>0</v>
      </c>
      <c r="N530" s="86">
        <f>'RESUMEN TOTAL'!T535</f>
        <v>0</v>
      </c>
      <c r="O530" s="86">
        <f>'RESUMEN TOTAL'!U535</f>
        <v>0</v>
      </c>
      <c r="P530" s="86">
        <f>'RESUMEN TOTAL'!V535</f>
        <v>0</v>
      </c>
      <c r="Q530" s="86">
        <f>'RESUMEN TOTAL'!W535</f>
        <v>0</v>
      </c>
      <c r="R530" s="86">
        <f>'RESUMEN TOTAL'!X535</f>
        <v>0</v>
      </c>
      <c r="S530" s="86">
        <f>'RESUMEN TOTAL'!Y535</f>
        <v>0</v>
      </c>
      <c r="T530" s="86">
        <f>'RESUMEN TOTAL'!Z535</f>
        <v>0</v>
      </c>
      <c r="U530" s="86">
        <f>'RESUMEN TOTAL'!AA535</f>
        <v>0</v>
      </c>
      <c r="V530" s="86">
        <f>'RESUMEN TOTAL'!AB535</f>
        <v>0</v>
      </c>
      <c r="W530" s="86">
        <f>'RESUMEN TOTAL'!AC535</f>
        <v>0</v>
      </c>
      <c r="X530" s="86">
        <f>'RESUMEN TOTAL'!AD535</f>
        <v>0</v>
      </c>
      <c r="Y530" s="86">
        <f>'RESUMEN TOTAL'!AE535</f>
        <v>0</v>
      </c>
      <c r="Z530" s="86">
        <f>'RESUMEN TOTAL'!AF535</f>
        <v>0</v>
      </c>
      <c r="AA530" s="86">
        <f>'RESUMEN TOTAL'!AG535</f>
        <v>0</v>
      </c>
      <c r="AB530" s="86">
        <f>'RESUMEN TOTAL'!AH535</f>
        <v>0</v>
      </c>
      <c r="AC530" s="86">
        <f>'RESUMEN TOTAL'!AI535</f>
        <v>0</v>
      </c>
      <c r="AD530" s="86">
        <f>'RESUMEN TOTAL'!AJ535</f>
        <v>0</v>
      </c>
      <c r="AE530" s="86">
        <f>'RESUMEN TOTAL'!AK535</f>
        <v>0</v>
      </c>
      <c r="AF530" s="86">
        <f>'RESUMEN TOTAL'!AL535</f>
        <v>0</v>
      </c>
      <c r="AG530" s="86">
        <f>'RESUMEN TOTAL'!AM535</f>
        <v>0</v>
      </c>
      <c r="AH530" s="86">
        <f>'RESUMEN TOTAL'!AN535</f>
        <v>0</v>
      </c>
      <c r="AI530" s="86">
        <f>'RESUMEN TOTAL'!AO535</f>
        <v>0</v>
      </c>
      <c r="AJ530" s="86" t="e">
        <f>'RESUMEN TOTAL'!#REF!</f>
        <v>#REF!</v>
      </c>
    </row>
    <row r="531" spans="1:36" x14ac:dyDescent="0.25">
      <c r="A531" t="str">
        <f>'RESUMEN TOTAL'!A536</f>
        <v>PARADAS SEGURAS</v>
      </c>
      <c r="B531" t="str">
        <f>'RESUMEN TOTAL'!B536</f>
        <v>64 I</v>
      </c>
      <c r="C531" t="str">
        <f>'RESUMEN TOTAL'!D536</f>
        <v>Lujan y Combate de los Pozos</v>
      </c>
      <c r="D531" s="33" t="str">
        <f>'RESUMEN TOTAL'!E536</f>
        <v>INTERCOMUNICADOR</v>
      </c>
      <c r="E531" s="33" t="str">
        <f>'RESUMEN TOTAL'!F536</f>
        <v>GPON</v>
      </c>
      <c r="F531" s="86">
        <f>'RESUMEN TOTAL'!L536</f>
        <v>0</v>
      </c>
      <c r="G531" s="86">
        <f>'RESUMEN TOTAL'!M536</f>
        <v>0</v>
      </c>
      <c r="H531" s="86">
        <f>'RESUMEN TOTAL'!N536</f>
        <v>0</v>
      </c>
      <c r="I531" s="86">
        <f>'RESUMEN TOTAL'!O536</f>
        <v>0</v>
      </c>
      <c r="J531" s="86">
        <f>'RESUMEN TOTAL'!P536</f>
        <v>0</v>
      </c>
      <c r="K531" s="86">
        <f>'RESUMEN TOTAL'!Q536</f>
        <v>0</v>
      </c>
      <c r="L531" s="86">
        <f>'RESUMEN TOTAL'!R536</f>
        <v>0</v>
      </c>
      <c r="M531" s="86">
        <f>'RESUMEN TOTAL'!S536</f>
        <v>0</v>
      </c>
      <c r="N531" s="86">
        <f>'RESUMEN TOTAL'!T536</f>
        <v>0</v>
      </c>
      <c r="O531" s="86">
        <f>'RESUMEN TOTAL'!U536</f>
        <v>0</v>
      </c>
      <c r="P531" s="86">
        <f>'RESUMEN TOTAL'!V536</f>
        <v>0</v>
      </c>
      <c r="Q531" s="86">
        <f>'RESUMEN TOTAL'!W536</f>
        <v>0</v>
      </c>
      <c r="R531" s="86">
        <f>'RESUMEN TOTAL'!X536</f>
        <v>0</v>
      </c>
      <c r="S531" s="86">
        <f>'RESUMEN TOTAL'!Y536</f>
        <v>0</v>
      </c>
      <c r="T531" s="86">
        <f>'RESUMEN TOTAL'!Z536</f>
        <v>0</v>
      </c>
      <c r="U531" s="86">
        <f>'RESUMEN TOTAL'!AA536</f>
        <v>0</v>
      </c>
      <c r="V531" s="86">
        <f>'RESUMEN TOTAL'!AB536</f>
        <v>0</v>
      </c>
      <c r="W531" s="86">
        <f>'RESUMEN TOTAL'!AC536</f>
        <v>0</v>
      </c>
      <c r="X531" s="86">
        <f>'RESUMEN TOTAL'!AD536</f>
        <v>0</v>
      </c>
      <c r="Y531" s="86">
        <f>'RESUMEN TOTAL'!AE536</f>
        <v>0</v>
      </c>
      <c r="Z531" s="86">
        <f>'RESUMEN TOTAL'!AF536</f>
        <v>0</v>
      </c>
      <c r="AA531" s="86">
        <f>'RESUMEN TOTAL'!AG536</f>
        <v>0</v>
      </c>
      <c r="AB531" s="86">
        <f>'RESUMEN TOTAL'!AH536</f>
        <v>0</v>
      </c>
      <c r="AC531" s="86">
        <f>'RESUMEN TOTAL'!AI536</f>
        <v>0</v>
      </c>
      <c r="AD531" s="86">
        <f>'RESUMEN TOTAL'!AJ536</f>
        <v>0</v>
      </c>
      <c r="AE531" s="86">
        <f>'RESUMEN TOTAL'!AK536</f>
        <v>0</v>
      </c>
      <c r="AF531" s="86">
        <f>'RESUMEN TOTAL'!AL536</f>
        <v>0</v>
      </c>
      <c r="AG531" s="86">
        <f>'RESUMEN TOTAL'!AM536</f>
        <v>0</v>
      </c>
      <c r="AH531" s="86">
        <f>'RESUMEN TOTAL'!AN536</f>
        <v>0</v>
      </c>
      <c r="AI531" s="86">
        <f>'RESUMEN TOTAL'!AO536</f>
        <v>0</v>
      </c>
      <c r="AJ531" s="86" t="e">
        <f>'RESUMEN TOTAL'!#REF!</f>
        <v>#REF!</v>
      </c>
    </row>
    <row r="532" spans="1:36" x14ac:dyDescent="0.25">
      <c r="A532" t="str">
        <f>'RESUMEN TOTAL'!A537</f>
        <v>PARADAS SEGURAS</v>
      </c>
      <c r="B532" t="str">
        <f>'RESUMEN TOTAL'!B537</f>
        <v>65 C</v>
      </c>
      <c r="C532" t="str">
        <f>'RESUMEN TOTAL'!D537</f>
        <v>Lujan y Combate de los Pozos</v>
      </c>
      <c r="D532" s="33" t="str">
        <f>'RESUMEN TOTAL'!E537</f>
        <v>GFIJA</v>
      </c>
      <c r="E532" s="33" t="str">
        <f>'RESUMEN TOTAL'!F537</f>
        <v>GPON</v>
      </c>
      <c r="F532" s="86" t="str">
        <f>'RESUMEN TOTAL'!L537</f>
        <v>APAGADO</v>
      </c>
      <c r="G532" s="86" t="str">
        <f>'RESUMEN TOTAL'!M537</f>
        <v>APAGADO</v>
      </c>
      <c r="H532" s="86" t="str">
        <f>'RESUMEN TOTAL'!N537</f>
        <v>APAGADO</v>
      </c>
      <c r="I532" s="86" t="str">
        <f>'RESUMEN TOTAL'!O537</f>
        <v>APAGADO</v>
      </c>
      <c r="J532" s="86" t="str">
        <f>'RESUMEN TOTAL'!P537</f>
        <v>APAGADO</v>
      </c>
      <c r="K532" s="86" t="str">
        <f>'RESUMEN TOTAL'!Q537</f>
        <v>APAGADO</v>
      </c>
      <c r="L532" s="86">
        <f>'RESUMEN TOTAL'!R537</f>
        <v>0</v>
      </c>
      <c r="M532" s="86">
        <f>'RESUMEN TOTAL'!S537</f>
        <v>0</v>
      </c>
      <c r="N532" s="86">
        <f>'RESUMEN TOTAL'!T537</f>
        <v>0</v>
      </c>
      <c r="O532" s="86">
        <f>'RESUMEN TOTAL'!U537</f>
        <v>0</v>
      </c>
      <c r="P532" s="86">
        <f>'RESUMEN TOTAL'!V537</f>
        <v>0</v>
      </c>
      <c r="Q532" s="86">
        <f>'RESUMEN TOTAL'!W537</f>
        <v>0</v>
      </c>
      <c r="R532" s="86">
        <f>'RESUMEN TOTAL'!X537</f>
        <v>0</v>
      </c>
      <c r="S532" s="86">
        <f>'RESUMEN TOTAL'!Y537</f>
        <v>0</v>
      </c>
      <c r="T532" s="86">
        <f>'RESUMEN TOTAL'!Z537</f>
        <v>0</v>
      </c>
      <c r="U532" s="86">
        <f>'RESUMEN TOTAL'!AA537</f>
        <v>0</v>
      </c>
      <c r="V532" s="86">
        <f>'RESUMEN TOTAL'!AB537</f>
        <v>0</v>
      </c>
      <c r="W532" s="86">
        <f>'RESUMEN TOTAL'!AC537</f>
        <v>0</v>
      </c>
      <c r="X532" s="86">
        <f>'RESUMEN TOTAL'!AD537</f>
        <v>0</v>
      </c>
      <c r="Y532" s="86">
        <f>'RESUMEN TOTAL'!AE537</f>
        <v>0</v>
      </c>
      <c r="Z532" s="86">
        <f>'RESUMEN TOTAL'!AF537</f>
        <v>0</v>
      </c>
      <c r="AA532" s="86">
        <f>'RESUMEN TOTAL'!AG537</f>
        <v>0</v>
      </c>
      <c r="AB532" s="86">
        <f>'RESUMEN TOTAL'!AH537</f>
        <v>0</v>
      </c>
      <c r="AC532" s="86">
        <f>'RESUMEN TOTAL'!AI537</f>
        <v>0</v>
      </c>
      <c r="AD532" s="86">
        <f>'RESUMEN TOTAL'!AJ537</f>
        <v>0</v>
      </c>
      <c r="AE532" s="86">
        <f>'RESUMEN TOTAL'!AK537</f>
        <v>0</v>
      </c>
      <c r="AF532" s="86">
        <f>'RESUMEN TOTAL'!AL537</f>
        <v>0</v>
      </c>
      <c r="AG532" s="86">
        <f>'RESUMEN TOTAL'!AM537</f>
        <v>0</v>
      </c>
      <c r="AH532" s="86">
        <f>'RESUMEN TOTAL'!AN537</f>
        <v>0</v>
      </c>
      <c r="AI532" s="86">
        <f>'RESUMEN TOTAL'!AO537</f>
        <v>0</v>
      </c>
      <c r="AJ532" s="86" t="e">
        <f>'RESUMEN TOTAL'!#REF!</f>
        <v>#REF!</v>
      </c>
    </row>
    <row r="533" spans="1:36" x14ac:dyDescent="0.25">
      <c r="A533" t="str">
        <f>'RESUMEN TOTAL'!A538</f>
        <v>PARADAS SEGURAS</v>
      </c>
      <c r="B533" t="str">
        <f>'RESUMEN TOTAL'!B538</f>
        <v>65 I</v>
      </c>
      <c r="C533" t="str">
        <f>'RESUMEN TOTAL'!D538</f>
        <v>Lujan y Combate de los Pozos</v>
      </c>
      <c r="D533" s="33" t="str">
        <f>'RESUMEN TOTAL'!E538</f>
        <v>INTERCOMUNICADOR</v>
      </c>
      <c r="E533" s="33" t="str">
        <f>'RESUMEN TOTAL'!F538</f>
        <v>GPON</v>
      </c>
      <c r="F533" s="86" t="str">
        <f>'RESUMEN TOTAL'!L538</f>
        <v>APAGADO</v>
      </c>
      <c r="G533" s="86" t="str">
        <f>'RESUMEN TOTAL'!M538</f>
        <v>APAGADO</v>
      </c>
      <c r="H533" s="86" t="str">
        <f>'RESUMEN TOTAL'!N538</f>
        <v>APAGADO</v>
      </c>
      <c r="I533" s="86" t="str">
        <f>'RESUMEN TOTAL'!O538</f>
        <v>APAGADO</v>
      </c>
      <c r="J533" s="86" t="str">
        <f>'RESUMEN TOTAL'!P538</f>
        <v>APAGADO</v>
      </c>
      <c r="K533" s="86" t="str">
        <f>'RESUMEN TOTAL'!Q538</f>
        <v>APAGADO</v>
      </c>
      <c r="L533" s="86">
        <f>'RESUMEN TOTAL'!R538</f>
        <v>0</v>
      </c>
      <c r="M533" s="86">
        <f>'RESUMEN TOTAL'!S538</f>
        <v>0</v>
      </c>
      <c r="N533" s="86">
        <f>'RESUMEN TOTAL'!T538</f>
        <v>0</v>
      </c>
      <c r="O533" s="86">
        <f>'RESUMEN TOTAL'!U538</f>
        <v>0</v>
      </c>
      <c r="P533" s="86">
        <f>'RESUMEN TOTAL'!V538</f>
        <v>0</v>
      </c>
      <c r="Q533" s="86">
        <f>'RESUMEN TOTAL'!W538</f>
        <v>0</v>
      </c>
      <c r="R533" s="86">
        <f>'RESUMEN TOTAL'!X538</f>
        <v>0</v>
      </c>
      <c r="S533" s="86">
        <f>'RESUMEN TOTAL'!Y538</f>
        <v>0</v>
      </c>
      <c r="T533" s="86">
        <f>'RESUMEN TOTAL'!Z538</f>
        <v>0</v>
      </c>
      <c r="U533" s="86">
        <f>'RESUMEN TOTAL'!AA538</f>
        <v>0</v>
      </c>
      <c r="V533" s="86">
        <f>'RESUMEN TOTAL'!AB538</f>
        <v>0</v>
      </c>
      <c r="W533" s="86">
        <f>'RESUMEN TOTAL'!AC538</f>
        <v>0</v>
      </c>
      <c r="X533" s="86">
        <f>'RESUMEN TOTAL'!AD538</f>
        <v>0</v>
      </c>
      <c r="Y533" s="86">
        <f>'RESUMEN TOTAL'!AE538</f>
        <v>0</v>
      </c>
      <c r="Z533" s="86">
        <f>'RESUMEN TOTAL'!AF538</f>
        <v>0</v>
      </c>
      <c r="AA533" s="86">
        <f>'RESUMEN TOTAL'!AG538</f>
        <v>0</v>
      </c>
      <c r="AB533" s="86">
        <f>'RESUMEN TOTAL'!AH538</f>
        <v>0</v>
      </c>
      <c r="AC533" s="86">
        <f>'RESUMEN TOTAL'!AI538</f>
        <v>0</v>
      </c>
      <c r="AD533" s="86">
        <f>'RESUMEN TOTAL'!AJ538</f>
        <v>0</v>
      </c>
      <c r="AE533" s="86">
        <f>'RESUMEN TOTAL'!AK538</f>
        <v>0</v>
      </c>
      <c r="AF533" s="86">
        <f>'RESUMEN TOTAL'!AL538</f>
        <v>0</v>
      </c>
      <c r="AG533" s="86">
        <f>'RESUMEN TOTAL'!AM538</f>
        <v>0</v>
      </c>
      <c r="AH533" s="86">
        <f>'RESUMEN TOTAL'!AN538</f>
        <v>0</v>
      </c>
      <c r="AI533" s="86">
        <f>'RESUMEN TOTAL'!AO538</f>
        <v>0</v>
      </c>
      <c r="AJ533" s="86" t="e">
        <f>'RESUMEN TOTAL'!#REF!</f>
        <v>#REF!</v>
      </c>
    </row>
    <row r="534" spans="1:36" hidden="1" x14ac:dyDescent="0.25">
      <c r="A534" t="str">
        <f>'RESUMEN TOTAL'!A539</f>
        <v>PARADAS SEGURAS</v>
      </c>
      <c r="B534" t="str">
        <f>'RESUMEN TOTAL'!B539</f>
        <v>67 C</v>
      </c>
      <c r="C534" t="str">
        <f>'RESUMEN TOTAL'!D539</f>
        <v>Lujan y 907 A</v>
      </c>
      <c r="D534" s="33" t="str">
        <f>'RESUMEN TOTAL'!E539</f>
        <v>GFIJA</v>
      </c>
      <c r="E534" s="33" t="str">
        <f>'RESUMEN TOTAL'!F539</f>
        <v>GPON</v>
      </c>
      <c r="F534" s="86">
        <f>'RESUMEN TOTAL'!L539</f>
        <v>0</v>
      </c>
      <c r="G534" s="86">
        <f>'RESUMEN TOTAL'!M539</f>
        <v>0</v>
      </c>
      <c r="H534" s="86">
        <f>'RESUMEN TOTAL'!N539</f>
        <v>0</v>
      </c>
      <c r="I534" s="86">
        <f>'RESUMEN TOTAL'!O539</f>
        <v>0</v>
      </c>
      <c r="J534" s="86">
        <f>'RESUMEN TOTAL'!P539</f>
        <v>0</v>
      </c>
      <c r="K534" s="86">
        <f>'RESUMEN TOTAL'!Q539</f>
        <v>0</v>
      </c>
      <c r="L534" s="86">
        <f>'RESUMEN TOTAL'!R539</f>
        <v>0</v>
      </c>
      <c r="M534" s="86">
        <f>'RESUMEN TOTAL'!S539</f>
        <v>0</v>
      </c>
      <c r="N534" s="86">
        <f>'RESUMEN TOTAL'!T539</f>
        <v>0</v>
      </c>
      <c r="O534" s="86">
        <f>'RESUMEN TOTAL'!U539</f>
        <v>0</v>
      </c>
      <c r="P534" s="86">
        <f>'RESUMEN TOTAL'!V539</f>
        <v>0</v>
      </c>
      <c r="Q534" s="86">
        <f>'RESUMEN TOTAL'!W539</f>
        <v>0</v>
      </c>
      <c r="R534" s="86">
        <f>'RESUMEN TOTAL'!X539</f>
        <v>0</v>
      </c>
      <c r="S534" s="86">
        <f>'RESUMEN TOTAL'!Y539</f>
        <v>0</v>
      </c>
      <c r="T534" s="86">
        <f>'RESUMEN TOTAL'!Z539</f>
        <v>0</v>
      </c>
      <c r="U534" s="86">
        <f>'RESUMEN TOTAL'!AA539</f>
        <v>0</v>
      </c>
      <c r="V534" s="86">
        <f>'RESUMEN TOTAL'!AB539</f>
        <v>0</v>
      </c>
      <c r="W534" s="86">
        <f>'RESUMEN TOTAL'!AC539</f>
        <v>0</v>
      </c>
      <c r="X534" s="86">
        <f>'RESUMEN TOTAL'!AD539</f>
        <v>0</v>
      </c>
      <c r="Y534" s="86">
        <f>'RESUMEN TOTAL'!AE539</f>
        <v>0</v>
      </c>
      <c r="Z534" s="86">
        <f>'RESUMEN TOTAL'!AF539</f>
        <v>0</v>
      </c>
      <c r="AA534" s="86">
        <f>'RESUMEN TOTAL'!AG539</f>
        <v>0</v>
      </c>
      <c r="AB534" s="86">
        <f>'RESUMEN TOTAL'!AH539</f>
        <v>0</v>
      </c>
      <c r="AC534" s="86">
        <f>'RESUMEN TOTAL'!AI539</f>
        <v>0</v>
      </c>
      <c r="AD534" s="86">
        <f>'RESUMEN TOTAL'!AJ539</f>
        <v>0</v>
      </c>
      <c r="AE534" s="86">
        <f>'RESUMEN TOTAL'!AK539</f>
        <v>0</v>
      </c>
      <c r="AF534" s="86">
        <f>'RESUMEN TOTAL'!AL539</f>
        <v>0</v>
      </c>
      <c r="AG534" s="86">
        <f>'RESUMEN TOTAL'!AM539</f>
        <v>0</v>
      </c>
      <c r="AH534" s="86">
        <f>'RESUMEN TOTAL'!AN539</f>
        <v>0</v>
      </c>
      <c r="AI534" s="86">
        <f>'RESUMEN TOTAL'!AO539</f>
        <v>0</v>
      </c>
      <c r="AJ534" s="86" t="e">
        <f>'RESUMEN TOTAL'!#REF!</f>
        <v>#REF!</v>
      </c>
    </row>
    <row r="535" spans="1:36" hidden="1" x14ac:dyDescent="0.25">
      <c r="A535" t="str">
        <f>'RESUMEN TOTAL'!A540</f>
        <v>PARADAS SEGURAS</v>
      </c>
      <c r="B535" t="str">
        <f>'RESUMEN TOTAL'!B540</f>
        <v>67 I</v>
      </c>
      <c r="C535" t="str">
        <f>'RESUMEN TOTAL'!D540</f>
        <v>Lujan y 907 A</v>
      </c>
      <c r="D535" s="33" t="str">
        <f>'RESUMEN TOTAL'!E540</f>
        <v>INTERCOMUNICADOR</v>
      </c>
      <c r="E535" s="33" t="str">
        <f>'RESUMEN TOTAL'!F540</f>
        <v>GPON</v>
      </c>
      <c r="F535" s="86">
        <f>'RESUMEN TOTAL'!L540</f>
        <v>0</v>
      </c>
      <c r="G535" s="86">
        <f>'RESUMEN TOTAL'!M540</f>
        <v>0</v>
      </c>
      <c r="H535" s="86">
        <f>'RESUMEN TOTAL'!N540</f>
        <v>0</v>
      </c>
      <c r="I535" s="86">
        <f>'RESUMEN TOTAL'!O540</f>
        <v>0</v>
      </c>
      <c r="J535" s="86">
        <f>'RESUMEN TOTAL'!P540</f>
        <v>0</v>
      </c>
      <c r="K535" s="86">
        <f>'RESUMEN TOTAL'!Q540</f>
        <v>0</v>
      </c>
      <c r="L535" s="86">
        <f>'RESUMEN TOTAL'!R540</f>
        <v>0</v>
      </c>
      <c r="M535" s="86">
        <f>'RESUMEN TOTAL'!S540</f>
        <v>0</v>
      </c>
      <c r="N535" s="86">
        <f>'RESUMEN TOTAL'!T540</f>
        <v>0</v>
      </c>
      <c r="O535" s="86">
        <f>'RESUMEN TOTAL'!U540</f>
        <v>0</v>
      </c>
      <c r="P535" s="86">
        <f>'RESUMEN TOTAL'!V540</f>
        <v>0</v>
      </c>
      <c r="Q535" s="86">
        <f>'RESUMEN TOTAL'!W540</f>
        <v>0</v>
      </c>
      <c r="R535" s="86">
        <f>'RESUMEN TOTAL'!X540</f>
        <v>0</v>
      </c>
      <c r="S535" s="86">
        <f>'RESUMEN TOTAL'!Y540</f>
        <v>0</v>
      </c>
      <c r="T535" s="86">
        <f>'RESUMEN TOTAL'!Z540</f>
        <v>0</v>
      </c>
      <c r="U535" s="86">
        <f>'RESUMEN TOTAL'!AA540</f>
        <v>0</v>
      </c>
      <c r="V535" s="86">
        <f>'RESUMEN TOTAL'!AB540</f>
        <v>0</v>
      </c>
      <c r="W535" s="86">
        <f>'RESUMEN TOTAL'!AC540</f>
        <v>0</v>
      </c>
      <c r="X535" s="86">
        <f>'RESUMEN TOTAL'!AD540</f>
        <v>0</v>
      </c>
      <c r="Y535" s="86">
        <f>'RESUMEN TOTAL'!AE540</f>
        <v>0</v>
      </c>
      <c r="Z535" s="86">
        <f>'RESUMEN TOTAL'!AF540</f>
        <v>0</v>
      </c>
      <c r="AA535" s="86">
        <f>'RESUMEN TOTAL'!AG540</f>
        <v>0</v>
      </c>
      <c r="AB535" s="86">
        <f>'RESUMEN TOTAL'!AH540</f>
        <v>0</v>
      </c>
      <c r="AC535" s="86">
        <f>'RESUMEN TOTAL'!AI540</f>
        <v>0</v>
      </c>
      <c r="AD535" s="86">
        <f>'RESUMEN TOTAL'!AJ540</f>
        <v>0</v>
      </c>
      <c r="AE535" s="86">
        <f>'RESUMEN TOTAL'!AK540</f>
        <v>0</v>
      </c>
      <c r="AF535" s="86">
        <f>'RESUMEN TOTAL'!AL540</f>
        <v>0</v>
      </c>
      <c r="AG535" s="86">
        <f>'RESUMEN TOTAL'!AM540</f>
        <v>0</v>
      </c>
      <c r="AH535" s="86">
        <f>'RESUMEN TOTAL'!AN540</f>
        <v>0</v>
      </c>
      <c r="AI535" s="86">
        <f>'RESUMEN TOTAL'!AO540</f>
        <v>0</v>
      </c>
      <c r="AJ535" s="86" t="e">
        <f>'RESUMEN TOTAL'!#REF!</f>
        <v>#REF!</v>
      </c>
    </row>
    <row r="536" spans="1:36" hidden="1" x14ac:dyDescent="0.25">
      <c r="A536">
        <f>'RESUMEN TOTAL'!A541</f>
        <v>0</v>
      </c>
      <c r="B536">
        <f>'RESUMEN TOTAL'!B541</f>
        <v>0</v>
      </c>
      <c r="C536">
        <f>'RESUMEN TOTAL'!D541</f>
        <v>0</v>
      </c>
      <c r="D536" s="33">
        <f>'RESUMEN TOTAL'!E541</f>
        <v>0</v>
      </c>
      <c r="E536" s="33">
        <f>'RESUMEN TOTAL'!F541</f>
        <v>0</v>
      </c>
      <c r="F536" s="86">
        <f>'RESUMEN TOTAL'!L541</f>
        <v>0</v>
      </c>
      <c r="G536" s="86">
        <f>'RESUMEN TOTAL'!M541</f>
        <v>0</v>
      </c>
      <c r="H536" s="86">
        <f>'RESUMEN TOTAL'!N541</f>
        <v>0</v>
      </c>
      <c r="I536" s="86">
        <f>'RESUMEN TOTAL'!O541</f>
        <v>0</v>
      </c>
      <c r="J536" s="86">
        <f>'RESUMEN TOTAL'!P541</f>
        <v>0</v>
      </c>
      <c r="K536" s="86">
        <f>'RESUMEN TOTAL'!Q541</f>
        <v>0</v>
      </c>
      <c r="L536" s="86">
        <f>'RESUMEN TOTAL'!R541</f>
        <v>0</v>
      </c>
      <c r="M536" s="86">
        <f>'RESUMEN TOTAL'!S541</f>
        <v>0</v>
      </c>
      <c r="N536" s="86">
        <f>'RESUMEN TOTAL'!T541</f>
        <v>0</v>
      </c>
      <c r="O536" s="86">
        <f>'RESUMEN TOTAL'!U541</f>
        <v>0</v>
      </c>
      <c r="P536" s="86">
        <f>'RESUMEN TOTAL'!V541</f>
        <v>0</v>
      </c>
      <c r="Q536" s="86">
        <f>'RESUMEN TOTAL'!W541</f>
        <v>0</v>
      </c>
      <c r="R536" s="86">
        <f>'RESUMEN TOTAL'!X541</f>
        <v>0</v>
      </c>
      <c r="S536" s="86">
        <f>'RESUMEN TOTAL'!Y541</f>
        <v>0</v>
      </c>
      <c r="T536" s="86">
        <f>'RESUMEN TOTAL'!Z541</f>
        <v>0</v>
      </c>
      <c r="U536" s="86">
        <f>'RESUMEN TOTAL'!AA541</f>
        <v>0</v>
      </c>
      <c r="V536" s="86">
        <f>'RESUMEN TOTAL'!AB541</f>
        <v>0</v>
      </c>
      <c r="W536" s="86">
        <f>'RESUMEN TOTAL'!AC541</f>
        <v>0</v>
      </c>
      <c r="X536" s="86">
        <f>'RESUMEN TOTAL'!AD541</f>
        <v>0</v>
      </c>
      <c r="Y536" s="86">
        <f>'RESUMEN TOTAL'!AE541</f>
        <v>0</v>
      </c>
      <c r="Z536" s="86">
        <f>'RESUMEN TOTAL'!AF541</f>
        <v>0</v>
      </c>
      <c r="AA536" s="86">
        <f>'RESUMEN TOTAL'!AG541</f>
        <v>0</v>
      </c>
      <c r="AB536" s="86">
        <f>'RESUMEN TOTAL'!AH541</f>
        <v>0</v>
      </c>
      <c r="AC536" s="86">
        <f>'RESUMEN TOTAL'!AI541</f>
        <v>0</v>
      </c>
      <c r="AD536" s="86">
        <f>'RESUMEN TOTAL'!AJ541</f>
        <v>0</v>
      </c>
      <c r="AE536" s="86">
        <f>'RESUMEN TOTAL'!AK541</f>
        <v>0</v>
      </c>
      <c r="AF536" s="86">
        <f>'RESUMEN TOTAL'!AL541</f>
        <v>0</v>
      </c>
      <c r="AG536" s="86">
        <f>'RESUMEN TOTAL'!AM541</f>
        <v>0</v>
      </c>
      <c r="AH536" s="86">
        <f>'RESUMEN TOTAL'!AN541</f>
        <v>0</v>
      </c>
      <c r="AI536" s="86">
        <f>'RESUMEN TOTAL'!AO541</f>
        <v>0</v>
      </c>
      <c r="AJ536" s="86" t="e">
        <f>'RESUMEN TOTAL'!#REF!</f>
        <v>#REF!</v>
      </c>
    </row>
    <row r="537" spans="1:36" hidden="1" x14ac:dyDescent="0.25">
      <c r="A537">
        <f>'RESUMEN TOTAL'!A542</f>
        <v>0</v>
      </c>
      <c r="B537">
        <f>'RESUMEN TOTAL'!B542</f>
        <v>0</v>
      </c>
      <c r="C537">
        <f>'RESUMEN TOTAL'!D542</f>
        <v>0</v>
      </c>
      <c r="D537" s="33">
        <f>'RESUMEN TOTAL'!E542</f>
        <v>0</v>
      </c>
      <c r="E537" s="33">
        <f>'RESUMEN TOTAL'!F542</f>
        <v>0</v>
      </c>
      <c r="F537" s="86">
        <f>'RESUMEN TOTAL'!L542</f>
        <v>0</v>
      </c>
      <c r="G537" s="86">
        <f>'RESUMEN TOTAL'!M542</f>
        <v>0</v>
      </c>
      <c r="H537" s="86">
        <f>'RESUMEN TOTAL'!N542</f>
        <v>0</v>
      </c>
      <c r="I537" s="86">
        <f>'RESUMEN TOTAL'!O542</f>
        <v>0</v>
      </c>
      <c r="J537" s="86">
        <f>'RESUMEN TOTAL'!P542</f>
        <v>0</v>
      </c>
      <c r="K537" s="86">
        <f>'RESUMEN TOTAL'!Q542</f>
        <v>0</v>
      </c>
      <c r="L537" s="86">
        <f>'RESUMEN TOTAL'!R542</f>
        <v>0</v>
      </c>
      <c r="M537" s="86">
        <f>'RESUMEN TOTAL'!S542</f>
        <v>0</v>
      </c>
      <c r="N537" s="86">
        <f>'RESUMEN TOTAL'!T542</f>
        <v>0</v>
      </c>
      <c r="O537" s="86">
        <f>'RESUMEN TOTAL'!U542</f>
        <v>0</v>
      </c>
      <c r="P537" s="86">
        <f>'RESUMEN TOTAL'!V542</f>
        <v>0</v>
      </c>
      <c r="Q537" s="86">
        <f>'RESUMEN TOTAL'!W542</f>
        <v>0</v>
      </c>
      <c r="R537" s="86">
        <f>'RESUMEN TOTAL'!X542</f>
        <v>0</v>
      </c>
      <c r="S537" s="86">
        <f>'RESUMEN TOTAL'!Y542</f>
        <v>0</v>
      </c>
      <c r="T537" s="86">
        <f>'RESUMEN TOTAL'!Z542</f>
        <v>0</v>
      </c>
      <c r="U537" s="86">
        <f>'RESUMEN TOTAL'!AA542</f>
        <v>0</v>
      </c>
      <c r="V537" s="86">
        <f>'RESUMEN TOTAL'!AB542</f>
        <v>0</v>
      </c>
      <c r="W537" s="86">
        <f>'RESUMEN TOTAL'!AC542</f>
        <v>0</v>
      </c>
      <c r="X537" s="86">
        <f>'RESUMEN TOTAL'!AD542</f>
        <v>0</v>
      </c>
      <c r="Y537" s="86">
        <f>'RESUMEN TOTAL'!AE542</f>
        <v>0</v>
      </c>
      <c r="Z537" s="86">
        <f>'RESUMEN TOTAL'!AF542</f>
        <v>0</v>
      </c>
      <c r="AA537" s="86">
        <f>'RESUMEN TOTAL'!AG542</f>
        <v>0</v>
      </c>
      <c r="AB537" s="86">
        <f>'RESUMEN TOTAL'!AH542</f>
        <v>0</v>
      </c>
      <c r="AC537" s="86">
        <f>'RESUMEN TOTAL'!AI542</f>
        <v>0</v>
      </c>
      <c r="AD537" s="86">
        <f>'RESUMEN TOTAL'!AJ542</f>
        <v>0</v>
      </c>
      <c r="AE537" s="86">
        <f>'RESUMEN TOTAL'!AK542</f>
        <v>0</v>
      </c>
      <c r="AF537" s="86">
        <f>'RESUMEN TOTAL'!AL542</f>
        <v>0</v>
      </c>
      <c r="AG537" s="86">
        <f>'RESUMEN TOTAL'!AM542</f>
        <v>0</v>
      </c>
      <c r="AH537" s="86">
        <f>'RESUMEN TOTAL'!AN542</f>
        <v>0</v>
      </c>
      <c r="AI537" s="86">
        <f>'RESUMEN TOTAL'!AO542</f>
        <v>0</v>
      </c>
      <c r="AJ537" s="86" t="e">
        <f>'RESUMEN TOTAL'!#REF!</f>
        <v>#REF!</v>
      </c>
    </row>
    <row r="538" spans="1:36" hidden="1" x14ac:dyDescent="0.25">
      <c r="A538">
        <f>'RESUMEN TOTAL'!A543</f>
        <v>0</v>
      </c>
      <c r="B538">
        <f>'RESUMEN TOTAL'!B543</f>
        <v>0</v>
      </c>
      <c r="C538">
        <f>'RESUMEN TOTAL'!D543</f>
        <v>0</v>
      </c>
      <c r="D538" s="33">
        <f>'RESUMEN TOTAL'!E543</f>
        <v>0</v>
      </c>
      <c r="E538" s="33">
        <f>'RESUMEN TOTAL'!F543</f>
        <v>0</v>
      </c>
      <c r="F538" s="86">
        <f>'RESUMEN TOTAL'!L543</f>
        <v>0</v>
      </c>
      <c r="G538" s="86">
        <f>'RESUMEN TOTAL'!M543</f>
        <v>0</v>
      </c>
      <c r="H538" s="86">
        <f>'RESUMEN TOTAL'!N543</f>
        <v>0</v>
      </c>
      <c r="I538" s="86">
        <f>'RESUMEN TOTAL'!O543</f>
        <v>0</v>
      </c>
      <c r="J538" s="86">
        <f>'RESUMEN TOTAL'!P543</f>
        <v>0</v>
      </c>
      <c r="K538" s="86">
        <f>'RESUMEN TOTAL'!Q543</f>
        <v>0</v>
      </c>
      <c r="L538" s="86">
        <f>'RESUMEN TOTAL'!R543</f>
        <v>0</v>
      </c>
      <c r="M538" s="86">
        <f>'RESUMEN TOTAL'!S543</f>
        <v>0</v>
      </c>
      <c r="N538" s="86">
        <f>'RESUMEN TOTAL'!T543</f>
        <v>0</v>
      </c>
      <c r="O538" s="86">
        <f>'RESUMEN TOTAL'!U543</f>
        <v>0</v>
      </c>
      <c r="P538" s="86">
        <f>'RESUMEN TOTAL'!V543</f>
        <v>0</v>
      </c>
      <c r="Q538" s="86">
        <f>'RESUMEN TOTAL'!W543</f>
        <v>0</v>
      </c>
      <c r="R538" s="86">
        <f>'RESUMEN TOTAL'!X543</f>
        <v>0</v>
      </c>
      <c r="S538" s="86">
        <f>'RESUMEN TOTAL'!Y543</f>
        <v>0</v>
      </c>
      <c r="T538" s="86">
        <f>'RESUMEN TOTAL'!Z543</f>
        <v>0</v>
      </c>
      <c r="U538" s="86">
        <f>'RESUMEN TOTAL'!AA543</f>
        <v>0</v>
      </c>
      <c r="V538" s="86">
        <f>'RESUMEN TOTAL'!AB543</f>
        <v>0</v>
      </c>
      <c r="W538" s="86">
        <f>'RESUMEN TOTAL'!AC543</f>
        <v>0</v>
      </c>
      <c r="X538" s="86">
        <f>'RESUMEN TOTAL'!AD543</f>
        <v>0</v>
      </c>
      <c r="Y538" s="86">
        <f>'RESUMEN TOTAL'!AE543</f>
        <v>0</v>
      </c>
      <c r="Z538" s="86">
        <f>'RESUMEN TOTAL'!AF543</f>
        <v>0</v>
      </c>
      <c r="AA538" s="86">
        <f>'RESUMEN TOTAL'!AG543</f>
        <v>0</v>
      </c>
      <c r="AB538" s="86">
        <f>'RESUMEN TOTAL'!AH543</f>
        <v>0</v>
      </c>
      <c r="AC538" s="86">
        <f>'RESUMEN TOTAL'!AI543</f>
        <v>0</v>
      </c>
      <c r="AD538" s="86">
        <f>'RESUMEN TOTAL'!AJ543</f>
        <v>0</v>
      </c>
      <c r="AE538" s="86">
        <f>'RESUMEN TOTAL'!AK543</f>
        <v>0</v>
      </c>
      <c r="AF538" s="86">
        <f>'RESUMEN TOTAL'!AL543</f>
        <v>0</v>
      </c>
      <c r="AG538" s="86">
        <f>'RESUMEN TOTAL'!AM543</f>
        <v>0</v>
      </c>
      <c r="AH538" s="86">
        <f>'RESUMEN TOTAL'!AN543</f>
        <v>0</v>
      </c>
      <c r="AI538" s="86">
        <f>'RESUMEN TOTAL'!AO543</f>
        <v>0</v>
      </c>
      <c r="AJ538" s="86" t="e">
        <f>'RESUMEN TOTAL'!#REF!</f>
        <v>#REF!</v>
      </c>
    </row>
    <row r="539" spans="1:36" hidden="1" x14ac:dyDescent="0.25">
      <c r="A539">
        <f>'RESUMEN TOTAL'!A544</f>
        <v>0</v>
      </c>
      <c r="B539">
        <f>'RESUMEN TOTAL'!B544</f>
        <v>0</v>
      </c>
      <c r="C539">
        <f>'RESUMEN TOTAL'!D544</f>
        <v>0</v>
      </c>
      <c r="D539" s="33">
        <f>'RESUMEN TOTAL'!E544</f>
        <v>0</v>
      </c>
      <c r="E539" s="33">
        <f>'RESUMEN TOTAL'!F544</f>
        <v>0</v>
      </c>
      <c r="F539" s="86">
        <f>'RESUMEN TOTAL'!L544</f>
        <v>0</v>
      </c>
      <c r="G539" s="86">
        <f>'RESUMEN TOTAL'!M544</f>
        <v>0</v>
      </c>
      <c r="H539" s="86">
        <f>'RESUMEN TOTAL'!N544</f>
        <v>0</v>
      </c>
      <c r="I539" s="86">
        <f>'RESUMEN TOTAL'!O544</f>
        <v>0</v>
      </c>
      <c r="J539" s="86">
        <f>'RESUMEN TOTAL'!P544</f>
        <v>0</v>
      </c>
      <c r="K539" s="86">
        <f>'RESUMEN TOTAL'!Q544</f>
        <v>0</v>
      </c>
      <c r="L539" s="86">
        <f>'RESUMEN TOTAL'!R544</f>
        <v>0</v>
      </c>
      <c r="M539" s="86">
        <f>'RESUMEN TOTAL'!S544</f>
        <v>0</v>
      </c>
      <c r="N539" s="86">
        <f>'RESUMEN TOTAL'!T544</f>
        <v>0</v>
      </c>
      <c r="O539" s="86">
        <f>'RESUMEN TOTAL'!U544</f>
        <v>0</v>
      </c>
      <c r="P539" s="86">
        <f>'RESUMEN TOTAL'!V544</f>
        <v>0</v>
      </c>
      <c r="Q539" s="86">
        <f>'RESUMEN TOTAL'!W544</f>
        <v>0</v>
      </c>
      <c r="R539" s="86">
        <f>'RESUMEN TOTAL'!X544</f>
        <v>0</v>
      </c>
      <c r="S539" s="86">
        <f>'RESUMEN TOTAL'!Y544</f>
        <v>0</v>
      </c>
      <c r="T539" s="86">
        <f>'RESUMEN TOTAL'!Z544</f>
        <v>0</v>
      </c>
      <c r="U539" s="86">
        <f>'RESUMEN TOTAL'!AA544</f>
        <v>0</v>
      </c>
      <c r="V539" s="86">
        <f>'RESUMEN TOTAL'!AB544</f>
        <v>0</v>
      </c>
      <c r="W539" s="86">
        <f>'RESUMEN TOTAL'!AC544</f>
        <v>0</v>
      </c>
      <c r="X539" s="86">
        <f>'RESUMEN TOTAL'!AD544</f>
        <v>0</v>
      </c>
      <c r="Y539" s="86">
        <f>'RESUMEN TOTAL'!AE544</f>
        <v>0</v>
      </c>
      <c r="Z539" s="86">
        <f>'RESUMEN TOTAL'!AF544</f>
        <v>0</v>
      </c>
      <c r="AA539" s="86">
        <f>'RESUMEN TOTAL'!AG544</f>
        <v>0</v>
      </c>
      <c r="AB539" s="86">
        <f>'RESUMEN TOTAL'!AH544</f>
        <v>0</v>
      </c>
      <c r="AC539" s="86">
        <f>'RESUMEN TOTAL'!AI544</f>
        <v>0</v>
      </c>
      <c r="AD539" s="86">
        <f>'RESUMEN TOTAL'!AJ544</f>
        <v>0</v>
      </c>
      <c r="AE539" s="86">
        <f>'RESUMEN TOTAL'!AK544</f>
        <v>0</v>
      </c>
      <c r="AF539" s="86">
        <f>'RESUMEN TOTAL'!AL544</f>
        <v>0</v>
      </c>
      <c r="AG539" s="86">
        <f>'RESUMEN TOTAL'!AM544</f>
        <v>0</v>
      </c>
      <c r="AH539" s="86">
        <f>'RESUMEN TOTAL'!AN544</f>
        <v>0</v>
      </c>
      <c r="AI539" s="86">
        <f>'RESUMEN TOTAL'!AO544</f>
        <v>0</v>
      </c>
      <c r="AJ539" s="86" t="e">
        <f>'RESUMEN TOTAL'!#REF!</f>
        <v>#REF!</v>
      </c>
    </row>
    <row r="540" spans="1:36" hidden="1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 s="33">
        <f>'RESUMEN TOTAL'!E545</f>
        <v>0</v>
      </c>
      <c r="E540" s="33">
        <f>'RESUMEN TOTAL'!F545</f>
        <v>0</v>
      </c>
      <c r="F540" s="86">
        <f>'RESUMEN TOTAL'!L545</f>
        <v>0</v>
      </c>
      <c r="G540" s="86">
        <f>'RESUMEN TOTAL'!M545</f>
        <v>0</v>
      </c>
      <c r="H540" s="86">
        <f>'RESUMEN TOTAL'!N545</f>
        <v>0</v>
      </c>
      <c r="I540" s="86">
        <f>'RESUMEN TOTAL'!O545</f>
        <v>0</v>
      </c>
      <c r="J540" s="86">
        <f>'RESUMEN TOTAL'!P545</f>
        <v>0</v>
      </c>
      <c r="K540" s="86">
        <f>'RESUMEN TOTAL'!Q545</f>
        <v>0</v>
      </c>
      <c r="L540" s="86">
        <f>'RESUMEN TOTAL'!R545</f>
        <v>0</v>
      </c>
      <c r="M540" s="86">
        <f>'RESUMEN TOTAL'!S545</f>
        <v>0</v>
      </c>
      <c r="N540" s="86">
        <f>'RESUMEN TOTAL'!T545</f>
        <v>0</v>
      </c>
      <c r="O540" s="86">
        <f>'RESUMEN TOTAL'!U545</f>
        <v>0</v>
      </c>
      <c r="P540" s="86">
        <f>'RESUMEN TOTAL'!V545</f>
        <v>0</v>
      </c>
      <c r="Q540" s="86">
        <f>'RESUMEN TOTAL'!W545</f>
        <v>0</v>
      </c>
      <c r="R540" s="86">
        <f>'RESUMEN TOTAL'!X545</f>
        <v>0</v>
      </c>
      <c r="S540" s="86">
        <f>'RESUMEN TOTAL'!Y545</f>
        <v>0</v>
      </c>
      <c r="T540" s="86">
        <f>'RESUMEN TOTAL'!Z545</f>
        <v>0</v>
      </c>
      <c r="U540" s="86">
        <f>'RESUMEN TOTAL'!AA545</f>
        <v>0</v>
      </c>
      <c r="V540" s="86">
        <f>'RESUMEN TOTAL'!AB545</f>
        <v>0</v>
      </c>
      <c r="W540" s="86">
        <f>'RESUMEN TOTAL'!AC545</f>
        <v>0</v>
      </c>
      <c r="X540" s="86">
        <f>'RESUMEN TOTAL'!AD545</f>
        <v>0</v>
      </c>
      <c r="Y540" s="86">
        <f>'RESUMEN TOTAL'!AE545</f>
        <v>0</v>
      </c>
      <c r="Z540" s="86">
        <f>'RESUMEN TOTAL'!AF545</f>
        <v>0</v>
      </c>
      <c r="AA540" s="86">
        <f>'RESUMEN TOTAL'!AG545</f>
        <v>0</v>
      </c>
      <c r="AB540" s="86">
        <f>'RESUMEN TOTAL'!AH545</f>
        <v>0</v>
      </c>
      <c r="AC540" s="86">
        <f>'RESUMEN TOTAL'!AI545</f>
        <v>0</v>
      </c>
      <c r="AD540" s="86">
        <f>'RESUMEN TOTAL'!AJ545</f>
        <v>0</v>
      </c>
      <c r="AE540" s="86">
        <f>'RESUMEN TOTAL'!AK545</f>
        <v>0</v>
      </c>
      <c r="AF540" s="86">
        <f>'RESUMEN TOTAL'!AL545</f>
        <v>0</v>
      </c>
      <c r="AG540" s="86">
        <f>'RESUMEN TOTAL'!AM545</f>
        <v>0</v>
      </c>
      <c r="AH540" s="86">
        <f>'RESUMEN TOTAL'!AN545</f>
        <v>0</v>
      </c>
      <c r="AI540" s="86">
        <f>'RESUMEN TOTAL'!AO545</f>
        <v>0</v>
      </c>
      <c r="AJ540" s="86" t="e">
        <f>'RESUMEN TOTAL'!#REF!</f>
        <v>#REF!</v>
      </c>
    </row>
    <row r="541" spans="1:36" hidden="1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 s="33">
        <f>'RESUMEN TOTAL'!E546</f>
        <v>0</v>
      </c>
      <c r="E541" s="33">
        <f>'RESUMEN TOTAL'!F546</f>
        <v>0</v>
      </c>
      <c r="F541" s="86">
        <f>'RESUMEN TOTAL'!L546</f>
        <v>0</v>
      </c>
      <c r="G541" s="86">
        <f>'RESUMEN TOTAL'!M546</f>
        <v>0</v>
      </c>
      <c r="H541" s="86">
        <f>'RESUMEN TOTAL'!N546</f>
        <v>0</v>
      </c>
      <c r="I541" s="86">
        <f>'RESUMEN TOTAL'!O546</f>
        <v>0</v>
      </c>
      <c r="J541" s="86">
        <f>'RESUMEN TOTAL'!P546</f>
        <v>0</v>
      </c>
      <c r="K541" s="86">
        <f>'RESUMEN TOTAL'!Q546</f>
        <v>0</v>
      </c>
      <c r="L541" s="86">
        <f>'RESUMEN TOTAL'!R546</f>
        <v>0</v>
      </c>
      <c r="M541" s="86">
        <f>'RESUMEN TOTAL'!S546</f>
        <v>0</v>
      </c>
      <c r="N541" s="86">
        <f>'RESUMEN TOTAL'!T546</f>
        <v>0</v>
      </c>
      <c r="O541" s="86">
        <f>'RESUMEN TOTAL'!U546</f>
        <v>0</v>
      </c>
      <c r="P541" s="86">
        <f>'RESUMEN TOTAL'!V546</f>
        <v>0</v>
      </c>
      <c r="Q541" s="86">
        <f>'RESUMEN TOTAL'!W546</f>
        <v>0</v>
      </c>
      <c r="R541" s="86">
        <f>'RESUMEN TOTAL'!X546</f>
        <v>0</v>
      </c>
      <c r="S541" s="86">
        <f>'RESUMEN TOTAL'!Y546</f>
        <v>0</v>
      </c>
      <c r="T541" s="86">
        <f>'RESUMEN TOTAL'!Z546</f>
        <v>0</v>
      </c>
      <c r="U541" s="86">
        <f>'RESUMEN TOTAL'!AA546</f>
        <v>0</v>
      </c>
      <c r="V541" s="86">
        <f>'RESUMEN TOTAL'!AB546</f>
        <v>0</v>
      </c>
      <c r="W541" s="86">
        <f>'RESUMEN TOTAL'!AC546</f>
        <v>0</v>
      </c>
      <c r="X541" s="86">
        <f>'RESUMEN TOTAL'!AD546</f>
        <v>0</v>
      </c>
      <c r="Y541" s="86">
        <f>'RESUMEN TOTAL'!AE546</f>
        <v>0</v>
      </c>
      <c r="Z541" s="86">
        <f>'RESUMEN TOTAL'!AF546</f>
        <v>0</v>
      </c>
      <c r="AA541" s="86">
        <f>'RESUMEN TOTAL'!AG546</f>
        <v>0</v>
      </c>
      <c r="AB541" s="86">
        <f>'RESUMEN TOTAL'!AH546</f>
        <v>0</v>
      </c>
      <c r="AC541" s="86">
        <f>'RESUMEN TOTAL'!AI546</f>
        <v>0</v>
      </c>
      <c r="AD541" s="86">
        <f>'RESUMEN TOTAL'!AJ546</f>
        <v>0</v>
      </c>
      <c r="AE541" s="86">
        <f>'RESUMEN TOTAL'!AK546</f>
        <v>0</v>
      </c>
      <c r="AF541" s="86">
        <f>'RESUMEN TOTAL'!AL546</f>
        <v>0</v>
      </c>
      <c r="AG541" s="86">
        <f>'RESUMEN TOTAL'!AM546</f>
        <v>0</v>
      </c>
      <c r="AH541" s="86">
        <f>'RESUMEN TOTAL'!AN546</f>
        <v>0</v>
      </c>
      <c r="AI541" s="86">
        <f>'RESUMEN TOTAL'!AO546</f>
        <v>0</v>
      </c>
      <c r="AJ541" s="86" t="e">
        <f>'RESUMEN TOTAL'!#REF!</f>
        <v>#REF!</v>
      </c>
    </row>
    <row r="542" spans="1:36" hidden="1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 s="33">
        <f>'RESUMEN TOTAL'!E547</f>
        <v>0</v>
      </c>
      <c r="E542" s="33">
        <f>'RESUMEN TOTAL'!F547</f>
        <v>0</v>
      </c>
      <c r="F542" s="86">
        <f>'RESUMEN TOTAL'!L547</f>
        <v>0</v>
      </c>
      <c r="G542" s="86">
        <f>'RESUMEN TOTAL'!M547</f>
        <v>0</v>
      </c>
      <c r="H542" s="86">
        <f>'RESUMEN TOTAL'!N547</f>
        <v>0</v>
      </c>
      <c r="I542" s="86">
        <f>'RESUMEN TOTAL'!O547</f>
        <v>0</v>
      </c>
      <c r="J542" s="86">
        <f>'RESUMEN TOTAL'!P547</f>
        <v>0</v>
      </c>
      <c r="K542" s="86">
        <f>'RESUMEN TOTAL'!Q547</f>
        <v>0</v>
      </c>
      <c r="L542" s="86">
        <f>'RESUMEN TOTAL'!R547</f>
        <v>0</v>
      </c>
      <c r="M542" s="86">
        <f>'RESUMEN TOTAL'!S547</f>
        <v>0</v>
      </c>
      <c r="N542" s="86">
        <f>'RESUMEN TOTAL'!T547</f>
        <v>0</v>
      </c>
      <c r="O542" s="86">
        <f>'RESUMEN TOTAL'!U547</f>
        <v>0</v>
      </c>
      <c r="P542" s="86">
        <f>'RESUMEN TOTAL'!V547</f>
        <v>0</v>
      </c>
      <c r="Q542" s="86">
        <f>'RESUMEN TOTAL'!W547</f>
        <v>0</v>
      </c>
      <c r="R542" s="86">
        <f>'RESUMEN TOTAL'!X547</f>
        <v>0</v>
      </c>
      <c r="S542" s="86">
        <f>'RESUMEN TOTAL'!Y547</f>
        <v>0</v>
      </c>
      <c r="T542" s="86">
        <f>'RESUMEN TOTAL'!Z547</f>
        <v>0</v>
      </c>
      <c r="U542" s="86">
        <f>'RESUMEN TOTAL'!AA547</f>
        <v>0</v>
      </c>
      <c r="V542" s="86">
        <f>'RESUMEN TOTAL'!AB547</f>
        <v>0</v>
      </c>
      <c r="W542" s="86">
        <f>'RESUMEN TOTAL'!AC547</f>
        <v>0</v>
      </c>
      <c r="X542" s="86">
        <f>'RESUMEN TOTAL'!AD547</f>
        <v>0</v>
      </c>
      <c r="Y542" s="86">
        <f>'RESUMEN TOTAL'!AE547</f>
        <v>0</v>
      </c>
      <c r="Z542" s="86">
        <f>'RESUMEN TOTAL'!AF547</f>
        <v>0</v>
      </c>
      <c r="AA542" s="86">
        <f>'RESUMEN TOTAL'!AG547</f>
        <v>0</v>
      </c>
      <c r="AB542" s="86">
        <f>'RESUMEN TOTAL'!AH547</f>
        <v>0</v>
      </c>
      <c r="AC542" s="86">
        <f>'RESUMEN TOTAL'!AI547</f>
        <v>0</v>
      </c>
      <c r="AD542" s="86">
        <f>'RESUMEN TOTAL'!AJ547</f>
        <v>0</v>
      </c>
      <c r="AE542" s="86">
        <f>'RESUMEN TOTAL'!AK547</f>
        <v>0</v>
      </c>
      <c r="AF542" s="86">
        <f>'RESUMEN TOTAL'!AL547</f>
        <v>0</v>
      </c>
      <c r="AG542" s="86">
        <f>'RESUMEN TOTAL'!AM547</f>
        <v>0</v>
      </c>
      <c r="AH542" s="86">
        <f>'RESUMEN TOTAL'!AN547</f>
        <v>0</v>
      </c>
      <c r="AI542" s="86">
        <f>'RESUMEN TOTAL'!AO547</f>
        <v>0</v>
      </c>
      <c r="AJ542" s="86" t="e">
        <f>'RESUMEN TOTAL'!#REF!</f>
        <v>#REF!</v>
      </c>
    </row>
    <row r="543" spans="1:36" hidden="1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 s="33">
        <f>'RESUMEN TOTAL'!E548</f>
        <v>0</v>
      </c>
      <c r="E543" s="33">
        <f>'RESUMEN TOTAL'!F548</f>
        <v>0</v>
      </c>
      <c r="F543" s="86">
        <f>'RESUMEN TOTAL'!L548</f>
        <v>0</v>
      </c>
      <c r="G543" s="86">
        <f>'RESUMEN TOTAL'!M548</f>
        <v>0</v>
      </c>
      <c r="H543" s="86">
        <f>'RESUMEN TOTAL'!N548</f>
        <v>0</v>
      </c>
      <c r="I543" s="86">
        <f>'RESUMEN TOTAL'!O548</f>
        <v>0</v>
      </c>
      <c r="J543" s="86">
        <f>'RESUMEN TOTAL'!P548</f>
        <v>0</v>
      </c>
      <c r="K543" s="86">
        <f>'RESUMEN TOTAL'!Q548</f>
        <v>0</v>
      </c>
      <c r="L543" s="86">
        <f>'RESUMEN TOTAL'!R548</f>
        <v>0</v>
      </c>
      <c r="M543" s="86">
        <f>'RESUMEN TOTAL'!S548</f>
        <v>0</v>
      </c>
      <c r="N543" s="86">
        <f>'RESUMEN TOTAL'!T548</f>
        <v>0</v>
      </c>
      <c r="O543" s="86">
        <f>'RESUMEN TOTAL'!U548</f>
        <v>0</v>
      </c>
      <c r="P543" s="86">
        <f>'RESUMEN TOTAL'!V548</f>
        <v>0</v>
      </c>
      <c r="Q543" s="86">
        <f>'RESUMEN TOTAL'!W548</f>
        <v>0</v>
      </c>
      <c r="R543" s="86">
        <f>'RESUMEN TOTAL'!X548</f>
        <v>0</v>
      </c>
      <c r="S543" s="86">
        <f>'RESUMEN TOTAL'!Y548</f>
        <v>0</v>
      </c>
      <c r="T543" s="86">
        <f>'RESUMEN TOTAL'!Z548</f>
        <v>0</v>
      </c>
      <c r="U543" s="86">
        <f>'RESUMEN TOTAL'!AA548</f>
        <v>0</v>
      </c>
      <c r="V543" s="86">
        <f>'RESUMEN TOTAL'!AB548</f>
        <v>0</v>
      </c>
      <c r="W543" s="86">
        <f>'RESUMEN TOTAL'!AC548</f>
        <v>0</v>
      </c>
      <c r="X543" s="86">
        <f>'RESUMEN TOTAL'!AD548</f>
        <v>0</v>
      </c>
      <c r="Y543" s="86">
        <f>'RESUMEN TOTAL'!AE548</f>
        <v>0</v>
      </c>
      <c r="Z543" s="86">
        <f>'RESUMEN TOTAL'!AF548</f>
        <v>0</v>
      </c>
      <c r="AA543" s="86" t="e">
        <f>'RESUMEN TOTAL'!#REF!</f>
        <v>#REF!</v>
      </c>
      <c r="AB543" s="86">
        <f>'RESUMEN TOTAL'!AH548</f>
        <v>0</v>
      </c>
      <c r="AC543" s="86">
        <f>'RESUMEN TOTAL'!AI548</f>
        <v>0</v>
      </c>
      <c r="AD543" s="86">
        <f>'RESUMEN TOTAL'!AJ548</f>
        <v>0</v>
      </c>
      <c r="AE543" s="86">
        <f>'RESUMEN TOTAL'!AK548</f>
        <v>0</v>
      </c>
      <c r="AF543" s="86">
        <f>'RESUMEN TOTAL'!AL548</f>
        <v>0</v>
      </c>
      <c r="AG543" s="86">
        <f>'RESUMEN TOTAL'!AM548</f>
        <v>0</v>
      </c>
      <c r="AH543" s="86">
        <f>'RESUMEN TOTAL'!AN548</f>
        <v>0</v>
      </c>
      <c r="AI543" s="86">
        <f>'RESUMEN TOTAL'!AO548</f>
        <v>0</v>
      </c>
      <c r="AJ543" s="86" t="e">
        <f>'RESUMEN TOTAL'!#REF!</f>
        <v>#REF!</v>
      </c>
    </row>
    <row r="544" spans="1:36" hidden="1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 s="33">
        <f>'RESUMEN TOTAL'!E549</f>
        <v>0</v>
      </c>
      <c r="E544" s="33">
        <f>'RESUMEN TOTAL'!F549</f>
        <v>0</v>
      </c>
      <c r="F544" s="86">
        <f>'RESUMEN TOTAL'!L549</f>
        <v>0</v>
      </c>
      <c r="G544" s="86">
        <f>'RESUMEN TOTAL'!M549</f>
        <v>0</v>
      </c>
      <c r="H544" s="86">
        <f>'RESUMEN TOTAL'!N549</f>
        <v>0</v>
      </c>
      <c r="I544" s="86">
        <f>'RESUMEN TOTAL'!O549</f>
        <v>0</v>
      </c>
      <c r="J544" s="86">
        <f>'RESUMEN TOTAL'!P549</f>
        <v>0</v>
      </c>
      <c r="K544" s="86">
        <f>'RESUMEN TOTAL'!Q549</f>
        <v>0</v>
      </c>
      <c r="L544" s="86">
        <f>'RESUMEN TOTAL'!R549</f>
        <v>0</v>
      </c>
      <c r="M544" s="86">
        <f>'RESUMEN TOTAL'!S549</f>
        <v>0</v>
      </c>
      <c r="N544" s="86">
        <f>'RESUMEN TOTAL'!T549</f>
        <v>0</v>
      </c>
      <c r="O544" s="86">
        <f>'RESUMEN TOTAL'!U549</f>
        <v>0</v>
      </c>
      <c r="P544" s="86">
        <f>'RESUMEN TOTAL'!V549</f>
        <v>0</v>
      </c>
      <c r="Q544" s="86">
        <f>'RESUMEN TOTAL'!W549</f>
        <v>0</v>
      </c>
      <c r="R544" s="86">
        <f>'RESUMEN TOTAL'!X549</f>
        <v>0</v>
      </c>
      <c r="S544" s="86">
        <f>'RESUMEN TOTAL'!Y549</f>
        <v>0</v>
      </c>
      <c r="T544" s="86">
        <f>'RESUMEN TOTAL'!Z549</f>
        <v>0</v>
      </c>
      <c r="U544" s="86">
        <f>'RESUMEN TOTAL'!AA549</f>
        <v>0</v>
      </c>
      <c r="V544" s="86">
        <f>'RESUMEN TOTAL'!AB549</f>
        <v>0</v>
      </c>
      <c r="W544" s="86">
        <f>'RESUMEN TOTAL'!AC549</f>
        <v>0</v>
      </c>
      <c r="X544" s="86">
        <f>'RESUMEN TOTAL'!AD549</f>
        <v>0</v>
      </c>
      <c r="Y544" s="86">
        <f>'RESUMEN TOTAL'!AE549</f>
        <v>0</v>
      </c>
      <c r="Z544" s="86">
        <f>'RESUMEN TOTAL'!AF549</f>
        <v>0</v>
      </c>
      <c r="AA544" s="86">
        <f>'RESUMEN TOTAL'!AG549</f>
        <v>0</v>
      </c>
      <c r="AB544" s="86">
        <f>'RESUMEN TOTAL'!AH549</f>
        <v>0</v>
      </c>
      <c r="AC544" s="86">
        <f>'RESUMEN TOTAL'!AI549</f>
        <v>0</v>
      </c>
      <c r="AD544" s="86">
        <f>'RESUMEN TOTAL'!AJ549</f>
        <v>0</v>
      </c>
      <c r="AE544" s="86">
        <f>'RESUMEN TOTAL'!AK549</f>
        <v>0</v>
      </c>
      <c r="AF544" s="86">
        <f>'RESUMEN TOTAL'!AL549</f>
        <v>0</v>
      </c>
      <c r="AG544" s="86">
        <f>'RESUMEN TOTAL'!AM549</f>
        <v>0</v>
      </c>
      <c r="AH544" s="86">
        <f>'RESUMEN TOTAL'!AN549</f>
        <v>0</v>
      </c>
      <c r="AI544" s="86">
        <f>'RESUMEN TOTAL'!AO549</f>
        <v>0</v>
      </c>
      <c r="AJ544" s="86" t="e">
        <f>'RESUMEN TOTAL'!#REF!</f>
        <v>#REF!</v>
      </c>
    </row>
    <row r="545" spans="1:36" hidden="1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 s="33">
        <f>'RESUMEN TOTAL'!E550</f>
        <v>0</v>
      </c>
      <c r="E545" s="33">
        <f>'RESUMEN TOTAL'!F550</f>
        <v>0</v>
      </c>
      <c r="F545" s="86">
        <f>'RESUMEN TOTAL'!L550</f>
        <v>0</v>
      </c>
      <c r="G545" s="86">
        <f>'RESUMEN TOTAL'!M550</f>
        <v>0</v>
      </c>
      <c r="H545" s="86">
        <f>'RESUMEN TOTAL'!N550</f>
        <v>0</v>
      </c>
      <c r="I545" s="86">
        <f>'RESUMEN TOTAL'!O550</f>
        <v>0</v>
      </c>
      <c r="J545" s="86">
        <f>'RESUMEN TOTAL'!P550</f>
        <v>0</v>
      </c>
      <c r="K545" s="86">
        <f>'RESUMEN TOTAL'!Q550</f>
        <v>0</v>
      </c>
      <c r="L545" s="86">
        <f>'RESUMEN TOTAL'!R550</f>
        <v>0</v>
      </c>
      <c r="M545" s="86">
        <f>'RESUMEN TOTAL'!S550</f>
        <v>0</v>
      </c>
      <c r="N545" s="86">
        <f>'RESUMEN TOTAL'!T550</f>
        <v>0</v>
      </c>
      <c r="O545" s="86">
        <f>'RESUMEN TOTAL'!U550</f>
        <v>0</v>
      </c>
      <c r="P545" s="86">
        <f>'RESUMEN TOTAL'!V550</f>
        <v>0</v>
      </c>
      <c r="Q545" s="86">
        <f>'RESUMEN TOTAL'!W550</f>
        <v>0</v>
      </c>
      <c r="R545" s="86">
        <f>'RESUMEN TOTAL'!X550</f>
        <v>0</v>
      </c>
      <c r="S545" s="86">
        <f>'RESUMEN TOTAL'!Y550</f>
        <v>0</v>
      </c>
      <c r="T545" s="86">
        <f>'RESUMEN TOTAL'!Z550</f>
        <v>0</v>
      </c>
      <c r="U545" s="86">
        <f>'RESUMEN TOTAL'!AA550</f>
        <v>0</v>
      </c>
      <c r="V545" s="86">
        <f>'RESUMEN TOTAL'!AB550</f>
        <v>0</v>
      </c>
      <c r="W545" s="86">
        <f>'RESUMEN TOTAL'!AC550</f>
        <v>0</v>
      </c>
      <c r="X545" s="86">
        <f>'RESUMEN TOTAL'!AD550</f>
        <v>0</v>
      </c>
      <c r="Y545" s="86">
        <f>'RESUMEN TOTAL'!AE550</f>
        <v>0</v>
      </c>
      <c r="Z545" s="86">
        <f>'RESUMEN TOTAL'!AF550</f>
        <v>0</v>
      </c>
      <c r="AA545" s="86">
        <f>'RESUMEN TOTAL'!AG550</f>
        <v>0</v>
      </c>
      <c r="AB545" s="86">
        <f>'RESUMEN TOTAL'!AH550</f>
        <v>0</v>
      </c>
      <c r="AC545" s="86">
        <f>'RESUMEN TOTAL'!AI550</f>
        <v>0</v>
      </c>
      <c r="AD545" s="86">
        <f>'RESUMEN TOTAL'!AJ550</f>
        <v>0</v>
      </c>
      <c r="AE545" s="86">
        <f>'RESUMEN TOTAL'!AK550</f>
        <v>0</v>
      </c>
      <c r="AF545" s="86">
        <f>'RESUMEN TOTAL'!AL550</f>
        <v>0</v>
      </c>
      <c r="AG545" s="86">
        <f>'RESUMEN TOTAL'!AM550</f>
        <v>0</v>
      </c>
      <c r="AH545" s="86">
        <f>'RESUMEN TOTAL'!AN550</f>
        <v>0</v>
      </c>
      <c r="AI545" s="86">
        <f>'RESUMEN TOTAL'!AO550</f>
        <v>0</v>
      </c>
      <c r="AJ545" s="86" t="e">
        <f>'RESUMEN TOTAL'!#REF!</f>
        <v>#REF!</v>
      </c>
    </row>
    <row r="546" spans="1:36" hidden="1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 s="33">
        <f>'RESUMEN TOTAL'!E551</f>
        <v>0</v>
      </c>
      <c r="E546" s="33">
        <f>'RESUMEN TOTAL'!F551</f>
        <v>0</v>
      </c>
      <c r="F546" s="86">
        <f>'RESUMEN TOTAL'!L551</f>
        <v>0</v>
      </c>
      <c r="G546" s="86">
        <f>'RESUMEN TOTAL'!M551</f>
        <v>0</v>
      </c>
      <c r="H546" s="86">
        <f>'RESUMEN TOTAL'!N551</f>
        <v>0</v>
      </c>
      <c r="I546" s="86">
        <f>'RESUMEN TOTAL'!O551</f>
        <v>0</v>
      </c>
      <c r="J546" s="86">
        <f>'RESUMEN TOTAL'!P551</f>
        <v>0</v>
      </c>
      <c r="K546" s="86">
        <f>'RESUMEN TOTAL'!Q551</f>
        <v>0</v>
      </c>
      <c r="L546" s="86">
        <f>'RESUMEN TOTAL'!R551</f>
        <v>0</v>
      </c>
      <c r="M546" s="86">
        <f>'RESUMEN TOTAL'!S551</f>
        <v>0</v>
      </c>
      <c r="N546" s="86">
        <f>'RESUMEN TOTAL'!T551</f>
        <v>0</v>
      </c>
      <c r="O546" s="86">
        <f>'RESUMEN TOTAL'!U551</f>
        <v>0</v>
      </c>
      <c r="P546" s="86">
        <f>'RESUMEN TOTAL'!V551</f>
        <v>0</v>
      </c>
      <c r="Q546" s="86">
        <f>'RESUMEN TOTAL'!W551</f>
        <v>0</v>
      </c>
      <c r="R546" s="86">
        <f>'RESUMEN TOTAL'!X551</f>
        <v>0</v>
      </c>
      <c r="S546" s="86">
        <f>'RESUMEN TOTAL'!Y551</f>
        <v>0</v>
      </c>
      <c r="T546" s="86">
        <f>'RESUMEN TOTAL'!Z551</f>
        <v>0</v>
      </c>
      <c r="U546" s="86">
        <f>'RESUMEN TOTAL'!AA551</f>
        <v>0</v>
      </c>
      <c r="V546" s="86">
        <f>'RESUMEN TOTAL'!AB551</f>
        <v>0</v>
      </c>
      <c r="W546" s="86">
        <f>'RESUMEN TOTAL'!AC551</f>
        <v>0</v>
      </c>
      <c r="X546" s="86">
        <f>'RESUMEN TOTAL'!AD551</f>
        <v>0</v>
      </c>
      <c r="Y546" s="86">
        <f>'RESUMEN TOTAL'!AE551</f>
        <v>0</v>
      </c>
      <c r="Z546" s="86">
        <f>'RESUMEN TOTAL'!AF551</f>
        <v>0</v>
      </c>
      <c r="AA546" s="86">
        <f>'RESUMEN TOTAL'!AG551</f>
        <v>0</v>
      </c>
      <c r="AB546" s="86">
        <f>'RESUMEN TOTAL'!AH551</f>
        <v>0</v>
      </c>
      <c r="AC546" s="86">
        <f>'RESUMEN TOTAL'!AI551</f>
        <v>0</v>
      </c>
      <c r="AD546" s="86">
        <f>'RESUMEN TOTAL'!AJ551</f>
        <v>0</v>
      </c>
      <c r="AE546" s="86">
        <f>'RESUMEN TOTAL'!AK551</f>
        <v>0</v>
      </c>
      <c r="AF546" s="86">
        <f>'RESUMEN TOTAL'!AL551</f>
        <v>0</v>
      </c>
      <c r="AG546" s="86">
        <f>'RESUMEN TOTAL'!AM551</f>
        <v>0</v>
      </c>
      <c r="AH546" s="86">
        <f>'RESUMEN TOTAL'!AN551</f>
        <v>0</v>
      </c>
      <c r="AI546" s="86">
        <f>'RESUMEN TOTAL'!AO551</f>
        <v>0</v>
      </c>
      <c r="AJ546" s="86" t="e">
        <f>'RESUMEN TOTAL'!#REF!</f>
        <v>#REF!</v>
      </c>
    </row>
    <row r="547" spans="1:36" hidden="1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 s="33">
        <f>'RESUMEN TOTAL'!E552</f>
        <v>0</v>
      </c>
      <c r="E547" s="33">
        <f>'RESUMEN TOTAL'!F552</f>
        <v>0</v>
      </c>
      <c r="F547" s="86">
        <f>'RESUMEN TOTAL'!L552</f>
        <v>0</v>
      </c>
      <c r="G547" s="86">
        <f>'RESUMEN TOTAL'!M552</f>
        <v>0</v>
      </c>
      <c r="H547" s="86">
        <f>'RESUMEN TOTAL'!N552</f>
        <v>0</v>
      </c>
      <c r="I547" s="86">
        <f>'RESUMEN TOTAL'!O552</f>
        <v>0</v>
      </c>
      <c r="J547" s="86">
        <f>'RESUMEN TOTAL'!P552</f>
        <v>0</v>
      </c>
      <c r="K547" s="86">
        <f>'RESUMEN TOTAL'!Q552</f>
        <v>0</v>
      </c>
      <c r="L547" s="86">
        <f>'RESUMEN TOTAL'!R552</f>
        <v>0</v>
      </c>
      <c r="M547" s="86">
        <f>'RESUMEN TOTAL'!S552</f>
        <v>0</v>
      </c>
      <c r="N547" s="86">
        <f>'RESUMEN TOTAL'!T552</f>
        <v>0</v>
      </c>
      <c r="O547" s="86">
        <f>'RESUMEN TOTAL'!U552</f>
        <v>0</v>
      </c>
      <c r="P547" s="86">
        <f>'RESUMEN TOTAL'!V552</f>
        <v>0</v>
      </c>
      <c r="Q547" s="86">
        <f>'RESUMEN TOTAL'!W552</f>
        <v>0</v>
      </c>
      <c r="R547" s="86">
        <f>'RESUMEN TOTAL'!X552</f>
        <v>0</v>
      </c>
      <c r="S547" s="86">
        <f>'RESUMEN TOTAL'!Y552</f>
        <v>0</v>
      </c>
      <c r="T547" s="86">
        <f>'RESUMEN TOTAL'!Z552</f>
        <v>0</v>
      </c>
      <c r="U547" s="86">
        <f>'RESUMEN TOTAL'!AA552</f>
        <v>0</v>
      </c>
      <c r="V547" s="86">
        <f>'RESUMEN TOTAL'!AB552</f>
        <v>0</v>
      </c>
      <c r="W547" s="86">
        <f>'RESUMEN TOTAL'!AC552</f>
        <v>0</v>
      </c>
      <c r="X547" s="86">
        <f>'RESUMEN TOTAL'!AD552</f>
        <v>0</v>
      </c>
      <c r="Y547" s="86">
        <f>'RESUMEN TOTAL'!AE552</f>
        <v>0</v>
      </c>
      <c r="Z547" s="86">
        <f>'RESUMEN TOTAL'!AF552</f>
        <v>0</v>
      </c>
      <c r="AA547" s="86">
        <f>'RESUMEN TOTAL'!AG552</f>
        <v>0</v>
      </c>
      <c r="AB547" s="86">
        <f>'RESUMEN TOTAL'!AH552</f>
        <v>0</v>
      </c>
      <c r="AC547" s="86">
        <f>'RESUMEN TOTAL'!AI552</f>
        <v>0</v>
      </c>
      <c r="AD547" s="86">
        <f>'RESUMEN TOTAL'!AJ552</f>
        <v>0</v>
      </c>
      <c r="AE547" s="86">
        <f>'RESUMEN TOTAL'!AK552</f>
        <v>0</v>
      </c>
      <c r="AF547" s="86">
        <f>'RESUMEN TOTAL'!AL552</f>
        <v>0</v>
      </c>
      <c r="AG547" s="86">
        <f>'RESUMEN TOTAL'!AM552</f>
        <v>0</v>
      </c>
      <c r="AH547" s="86">
        <f>'RESUMEN TOTAL'!AN552</f>
        <v>0</v>
      </c>
      <c r="AI547" s="86">
        <f>'RESUMEN TOTAL'!AO552</f>
        <v>0</v>
      </c>
      <c r="AJ547" s="86" t="e">
        <f>'RESUMEN TOTAL'!#REF!</f>
        <v>#REF!</v>
      </c>
    </row>
    <row r="548" spans="1:36" hidden="1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 s="33">
        <f>'RESUMEN TOTAL'!E553</f>
        <v>0</v>
      </c>
      <c r="E548" s="33">
        <f>'RESUMEN TOTAL'!F553</f>
        <v>0</v>
      </c>
      <c r="F548" s="86">
        <f>'RESUMEN TOTAL'!L553</f>
        <v>0</v>
      </c>
      <c r="G548" s="86">
        <f>'RESUMEN TOTAL'!M553</f>
        <v>0</v>
      </c>
      <c r="H548" s="86">
        <f>'RESUMEN TOTAL'!N553</f>
        <v>0</v>
      </c>
      <c r="I548" s="86">
        <f>'RESUMEN TOTAL'!O553</f>
        <v>0</v>
      </c>
      <c r="J548" s="86">
        <f>'RESUMEN TOTAL'!P553</f>
        <v>0</v>
      </c>
      <c r="K548" s="86">
        <f>'RESUMEN TOTAL'!Q553</f>
        <v>0</v>
      </c>
      <c r="L548" s="86">
        <f>'RESUMEN TOTAL'!R553</f>
        <v>0</v>
      </c>
      <c r="M548" s="86">
        <f>'RESUMEN TOTAL'!S553</f>
        <v>0</v>
      </c>
      <c r="N548" s="86">
        <f>'RESUMEN TOTAL'!T553</f>
        <v>0</v>
      </c>
      <c r="O548" s="86">
        <f>'RESUMEN TOTAL'!U553</f>
        <v>0</v>
      </c>
      <c r="P548" s="86">
        <f>'RESUMEN TOTAL'!V553</f>
        <v>0</v>
      </c>
      <c r="Q548" s="86">
        <f>'RESUMEN TOTAL'!W553</f>
        <v>0</v>
      </c>
      <c r="R548" s="86">
        <f>'RESUMEN TOTAL'!X553</f>
        <v>0</v>
      </c>
      <c r="S548" s="86">
        <f>'RESUMEN TOTAL'!Y553</f>
        <v>0</v>
      </c>
      <c r="T548" s="86">
        <f>'RESUMEN TOTAL'!Z553</f>
        <v>0</v>
      </c>
      <c r="U548" s="86">
        <f>'RESUMEN TOTAL'!AA553</f>
        <v>0</v>
      </c>
      <c r="V548" s="86">
        <f>'RESUMEN TOTAL'!AB553</f>
        <v>0</v>
      </c>
      <c r="W548" s="86">
        <f>'RESUMEN TOTAL'!AC553</f>
        <v>0</v>
      </c>
      <c r="X548" s="86">
        <f>'RESUMEN TOTAL'!AD553</f>
        <v>0</v>
      </c>
      <c r="Y548" s="86">
        <f>'RESUMEN TOTAL'!AE553</f>
        <v>0</v>
      </c>
      <c r="Z548" s="86">
        <f>'RESUMEN TOTAL'!AF553</f>
        <v>0</v>
      </c>
      <c r="AA548" s="86">
        <f>'RESUMEN TOTAL'!AG553</f>
        <v>0</v>
      </c>
      <c r="AB548" s="86">
        <f>'RESUMEN TOTAL'!AH553</f>
        <v>0</v>
      </c>
      <c r="AC548" s="86">
        <f>'RESUMEN TOTAL'!AI553</f>
        <v>0</v>
      </c>
      <c r="AD548" s="86">
        <f>'RESUMEN TOTAL'!AJ553</f>
        <v>0</v>
      </c>
      <c r="AE548" s="86">
        <f>'RESUMEN TOTAL'!AK553</f>
        <v>0</v>
      </c>
      <c r="AF548" s="86">
        <f>'RESUMEN TOTAL'!AL553</f>
        <v>0</v>
      </c>
      <c r="AG548" s="86">
        <f>'RESUMEN TOTAL'!AM553</f>
        <v>0</v>
      </c>
      <c r="AH548" s="86">
        <f>'RESUMEN TOTAL'!AN553</f>
        <v>0</v>
      </c>
      <c r="AI548" s="86">
        <f>'RESUMEN TOTAL'!AO553</f>
        <v>0</v>
      </c>
      <c r="AJ548" s="86" t="e">
        <f>'RESUMEN TOTAL'!#REF!</f>
        <v>#REF!</v>
      </c>
    </row>
    <row r="549" spans="1:36" hidden="1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 s="33">
        <f>'RESUMEN TOTAL'!E554</f>
        <v>0</v>
      </c>
      <c r="E549" s="33">
        <f>'RESUMEN TOTAL'!F554</f>
        <v>0</v>
      </c>
      <c r="F549" s="86">
        <f>'RESUMEN TOTAL'!L554</f>
        <v>0</v>
      </c>
      <c r="G549" s="86">
        <f>'RESUMEN TOTAL'!M554</f>
        <v>0</v>
      </c>
      <c r="H549" s="86">
        <f>'RESUMEN TOTAL'!N554</f>
        <v>0</v>
      </c>
      <c r="I549" s="86">
        <f>'RESUMEN TOTAL'!O554</f>
        <v>0</v>
      </c>
      <c r="J549" s="86">
        <f>'RESUMEN TOTAL'!P554</f>
        <v>0</v>
      </c>
      <c r="K549" s="86">
        <f>'RESUMEN TOTAL'!Q554</f>
        <v>0</v>
      </c>
      <c r="L549" s="86">
        <f>'RESUMEN TOTAL'!R554</f>
        <v>0</v>
      </c>
      <c r="M549" s="86">
        <f>'RESUMEN TOTAL'!S554</f>
        <v>0</v>
      </c>
      <c r="N549" s="86">
        <f>'RESUMEN TOTAL'!T554</f>
        <v>0</v>
      </c>
      <c r="O549" s="86">
        <f>'RESUMEN TOTAL'!U554</f>
        <v>0</v>
      </c>
      <c r="P549" s="86">
        <f>'RESUMEN TOTAL'!V554</f>
        <v>0</v>
      </c>
      <c r="Q549" s="86">
        <f>'RESUMEN TOTAL'!W554</f>
        <v>0</v>
      </c>
      <c r="R549" s="86">
        <f>'RESUMEN TOTAL'!X554</f>
        <v>0</v>
      </c>
      <c r="S549" s="86">
        <f>'RESUMEN TOTAL'!Y554</f>
        <v>0</v>
      </c>
      <c r="T549" s="86">
        <f>'RESUMEN TOTAL'!Z554</f>
        <v>0</v>
      </c>
      <c r="U549" s="86">
        <f>'RESUMEN TOTAL'!AA554</f>
        <v>0</v>
      </c>
      <c r="V549" s="86">
        <f>'RESUMEN TOTAL'!AB554</f>
        <v>0</v>
      </c>
      <c r="W549" s="86">
        <f>'RESUMEN TOTAL'!AC554</f>
        <v>0</v>
      </c>
      <c r="X549" s="86">
        <f>'RESUMEN TOTAL'!AD554</f>
        <v>0</v>
      </c>
      <c r="Y549" s="86">
        <f>'RESUMEN TOTAL'!AE554</f>
        <v>0</v>
      </c>
      <c r="Z549" s="86">
        <f>'RESUMEN TOTAL'!AF554</f>
        <v>0</v>
      </c>
      <c r="AA549" s="86">
        <f>'RESUMEN TOTAL'!AG554</f>
        <v>0</v>
      </c>
      <c r="AB549" s="86">
        <f>'RESUMEN TOTAL'!AH554</f>
        <v>0</v>
      </c>
      <c r="AC549" s="86">
        <f>'RESUMEN TOTAL'!AI554</f>
        <v>0</v>
      </c>
      <c r="AD549" s="86">
        <f>'RESUMEN TOTAL'!AJ554</f>
        <v>0</v>
      </c>
      <c r="AE549" s="86">
        <f>'RESUMEN TOTAL'!AK554</f>
        <v>0</v>
      </c>
      <c r="AF549" s="86">
        <f>'RESUMEN TOTAL'!AL554</f>
        <v>0</v>
      </c>
      <c r="AG549" s="86">
        <f>'RESUMEN TOTAL'!AM554</f>
        <v>0</v>
      </c>
      <c r="AH549" s="86">
        <f>'RESUMEN TOTAL'!AN554</f>
        <v>0</v>
      </c>
      <c r="AI549" s="86">
        <f>'RESUMEN TOTAL'!AO554</f>
        <v>0</v>
      </c>
      <c r="AJ549" s="86" t="e">
        <f>'RESUMEN TOTAL'!#REF!</f>
        <v>#REF!</v>
      </c>
    </row>
    <row r="550" spans="1:36" hidden="1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 s="33">
        <f>'RESUMEN TOTAL'!E555</f>
        <v>0</v>
      </c>
      <c r="E550" s="33">
        <f>'RESUMEN TOTAL'!F555</f>
        <v>0</v>
      </c>
      <c r="F550" s="86">
        <f>'RESUMEN TOTAL'!L555</f>
        <v>0</v>
      </c>
      <c r="G550" s="86">
        <f>'RESUMEN TOTAL'!M555</f>
        <v>0</v>
      </c>
      <c r="H550" s="86">
        <f>'RESUMEN TOTAL'!N555</f>
        <v>0</v>
      </c>
      <c r="I550" s="86">
        <f>'RESUMEN TOTAL'!O555</f>
        <v>0</v>
      </c>
      <c r="J550" s="86">
        <f>'RESUMEN TOTAL'!P555</f>
        <v>0</v>
      </c>
      <c r="K550" s="86">
        <f>'RESUMEN TOTAL'!Q555</f>
        <v>0</v>
      </c>
      <c r="L550" s="86">
        <f>'RESUMEN TOTAL'!R555</f>
        <v>0</v>
      </c>
      <c r="M550" s="86">
        <f>'RESUMEN TOTAL'!S555</f>
        <v>0</v>
      </c>
      <c r="N550" s="86">
        <f>'RESUMEN TOTAL'!T555</f>
        <v>0</v>
      </c>
      <c r="O550" s="86">
        <f>'RESUMEN TOTAL'!U555</f>
        <v>0</v>
      </c>
      <c r="P550" s="86">
        <f>'RESUMEN TOTAL'!V555</f>
        <v>0</v>
      </c>
      <c r="Q550" s="86">
        <f>'RESUMEN TOTAL'!W555</f>
        <v>0</v>
      </c>
      <c r="R550" s="86">
        <f>'RESUMEN TOTAL'!X555</f>
        <v>0</v>
      </c>
      <c r="S550" s="86">
        <f>'RESUMEN TOTAL'!Y555</f>
        <v>0</v>
      </c>
      <c r="T550" s="86">
        <f>'RESUMEN TOTAL'!Z555</f>
        <v>0</v>
      </c>
      <c r="U550" s="86">
        <f>'RESUMEN TOTAL'!AA555</f>
        <v>0</v>
      </c>
      <c r="V550" s="86">
        <f>'RESUMEN TOTAL'!AB555</f>
        <v>0</v>
      </c>
      <c r="W550" s="86">
        <f>'RESUMEN TOTAL'!AC555</f>
        <v>0</v>
      </c>
      <c r="X550" s="86">
        <f>'RESUMEN TOTAL'!AD555</f>
        <v>0</v>
      </c>
      <c r="Y550" s="86">
        <f>'RESUMEN TOTAL'!AE555</f>
        <v>0</v>
      </c>
      <c r="Z550" s="86">
        <f>'RESUMEN TOTAL'!AF555</f>
        <v>0</v>
      </c>
      <c r="AA550" s="86">
        <f>'RESUMEN TOTAL'!AG555</f>
        <v>0</v>
      </c>
      <c r="AB550" s="86">
        <f>'RESUMEN TOTAL'!AH555</f>
        <v>0</v>
      </c>
      <c r="AC550" s="86">
        <f>'RESUMEN TOTAL'!AI555</f>
        <v>0</v>
      </c>
      <c r="AD550" s="86">
        <f>'RESUMEN TOTAL'!AJ555</f>
        <v>0</v>
      </c>
      <c r="AE550" s="86">
        <f>'RESUMEN TOTAL'!AK555</f>
        <v>0</v>
      </c>
      <c r="AF550" s="86">
        <f>'RESUMEN TOTAL'!AL555</f>
        <v>0</v>
      </c>
      <c r="AG550" s="86">
        <f>'RESUMEN TOTAL'!AM555</f>
        <v>0</v>
      </c>
      <c r="AH550" s="86">
        <f>'RESUMEN TOTAL'!AN555</f>
        <v>0</v>
      </c>
      <c r="AI550" s="86">
        <f>'RESUMEN TOTAL'!AO555</f>
        <v>0</v>
      </c>
      <c r="AJ550" s="86" t="e">
        <f>'RESUMEN TOTAL'!#REF!</f>
        <v>#REF!</v>
      </c>
    </row>
    <row r="551" spans="1:36" hidden="1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 s="33">
        <f>'RESUMEN TOTAL'!E556</f>
        <v>0</v>
      </c>
      <c r="E551" s="33">
        <f>'RESUMEN TOTAL'!F556</f>
        <v>0</v>
      </c>
      <c r="F551" s="86">
        <f>'RESUMEN TOTAL'!L556</f>
        <v>0</v>
      </c>
      <c r="G551" s="86">
        <f>'RESUMEN TOTAL'!M556</f>
        <v>0</v>
      </c>
      <c r="H551" s="86">
        <f>'RESUMEN TOTAL'!N556</f>
        <v>0</v>
      </c>
      <c r="I551" s="86">
        <f>'RESUMEN TOTAL'!O556</f>
        <v>0</v>
      </c>
      <c r="J551" s="86">
        <f>'RESUMEN TOTAL'!P556</f>
        <v>0</v>
      </c>
      <c r="K551" s="86">
        <f>'RESUMEN TOTAL'!Q556</f>
        <v>0</v>
      </c>
      <c r="L551" s="86">
        <f>'RESUMEN TOTAL'!R556</f>
        <v>0</v>
      </c>
      <c r="M551" s="86">
        <f>'RESUMEN TOTAL'!S556</f>
        <v>0</v>
      </c>
      <c r="N551" s="86">
        <f>'RESUMEN TOTAL'!T556</f>
        <v>0</v>
      </c>
      <c r="O551" s="86">
        <f>'RESUMEN TOTAL'!U556</f>
        <v>0</v>
      </c>
      <c r="P551" s="86">
        <f>'RESUMEN TOTAL'!V556</f>
        <v>0</v>
      </c>
      <c r="Q551" s="86">
        <f>'RESUMEN TOTAL'!W556</f>
        <v>0</v>
      </c>
      <c r="R551" s="86">
        <f>'RESUMEN TOTAL'!X556</f>
        <v>0</v>
      </c>
      <c r="S551" s="86">
        <f>'RESUMEN TOTAL'!Y556</f>
        <v>0</v>
      </c>
      <c r="T551" s="86">
        <f>'RESUMEN TOTAL'!Z556</f>
        <v>0</v>
      </c>
      <c r="U551" s="86">
        <f>'RESUMEN TOTAL'!AA556</f>
        <v>0</v>
      </c>
      <c r="V551" s="86">
        <f>'RESUMEN TOTAL'!AB556</f>
        <v>0</v>
      </c>
      <c r="W551" s="86">
        <f>'RESUMEN TOTAL'!AC556</f>
        <v>0</v>
      </c>
      <c r="X551" s="86">
        <f>'RESUMEN TOTAL'!AD556</f>
        <v>0</v>
      </c>
      <c r="Y551" s="86">
        <f>'RESUMEN TOTAL'!AE556</f>
        <v>0</v>
      </c>
      <c r="Z551" s="86">
        <f>'RESUMEN TOTAL'!AF556</f>
        <v>0</v>
      </c>
      <c r="AA551" s="86">
        <f>'RESUMEN TOTAL'!AG556</f>
        <v>0</v>
      </c>
      <c r="AB551" s="86">
        <f>'RESUMEN TOTAL'!AH556</f>
        <v>0</v>
      </c>
      <c r="AC551" s="86">
        <f>'RESUMEN TOTAL'!AI556</f>
        <v>0</v>
      </c>
      <c r="AD551" s="86">
        <f>'RESUMEN TOTAL'!AJ556</f>
        <v>0</v>
      </c>
      <c r="AE551" s="86">
        <f>'RESUMEN TOTAL'!AK556</f>
        <v>0</v>
      </c>
      <c r="AF551" s="86">
        <f>'RESUMEN TOTAL'!AL556</f>
        <v>0</v>
      </c>
      <c r="AG551" s="86">
        <f>'RESUMEN TOTAL'!AM556</f>
        <v>0</v>
      </c>
      <c r="AH551" s="86">
        <f>'RESUMEN TOTAL'!AN556</f>
        <v>0</v>
      </c>
      <c r="AI551" s="86">
        <f>'RESUMEN TOTAL'!AO556</f>
        <v>0</v>
      </c>
      <c r="AJ551" s="86" t="e">
        <f>'RESUMEN TOTAL'!#REF!</f>
        <v>#REF!</v>
      </c>
    </row>
    <row r="552" spans="1:36" hidden="1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 s="33">
        <f>'RESUMEN TOTAL'!E557</f>
        <v>0</v>
      </c>
      <c r="E552" s="33">
        <f>'RESUMEN TOTAL'!F557</f>
        <v>0</v>
      </c>
      <c r="F552" s="86">
        <f>'RESUMEN TOTAL'!L557</f>
        <v>0</v>
      </c>
      <c r="G552" s="86">
        <f>'RESUMEN TOTAL'!M557</f>
        <v>0</v>
      </c>
      <c r="H552" s="86">
        <f>'RESUMEN TOTAL'!N557</f>
        <v>0</v>
      </c>
      <c r="I552" s="86">
        <f>'RESUMEN TOTAL'!O557</f>
        <v>0</v>
      </c>
      <c r="J552" s="86">
        <f>'RESUMEN TOTAL'!P557</f>
        <v>0</v>
      </c>
      <c r="K552" s="86">
        <f>'RESUMEN TOTAL'!Q557</f>
        <v>0</v>
      </c>
      <c r="L552" s="86">
        <f>'RESUMEN TOTAL'!R557</f>
        <v>0</v>
      </c>
      <c r="M552" s="86">
        <f>'RESUMEN TOTAL'!S557</f>
        <v>0</v>
      </c>
      <c r="N552" s="86">
        <f>'RESUMEN TOTAL'!T557</f>
        <v>0</v>
      </c>
      <c r="O552" s="86">
        <f>'RESUMEN TOTAL'!U557</f>
        <v>0</v>
      </c>
      <c r="P552" s="86">
        <f>'RESUMEN TOTAL'!V557</f>
        <v>0</v>
      </c>
      <c r="Q552" s="86">
        <f>'RESUMEN TOTAL'!W557</f>
        <v>0</v>
      </c>
      <c r="R552" s="86">
        <f>'RESUMEN TOTAL'!X557</f>
        <v>0</v>
      </c>
      <c r="S552" s="86">
        <f>'RESUMEN TOTAL'!Y557</f>
        <v>0</v>
      </c>
      <c r="T552" s="86">
        <f>'RESUMEN TOTAL'!Z557</f>
        <v>0</v>
      </c>
      <c r="U552" s="86">
        <f>'RESUMEN TOTAL'!AA557</f>
        <v>0</v>
      </c>
      <c r="V552" s="86">
        <f>'RESUMEN TOTAL'!AB557</f>
        <v>0</v>
      </c>
      <c r="W552" s="86">
        <f>'RESUMEN TOTAL'!AC557</f>
        <v>0</v>
      </c>
      <c r="X552" s="86">
        <f>'RESUMEN TOTAL'!AD557</f>
        <v>0</v>
      </c>
      <c r="Y552" s="86">
        <f>'RESUMEN TOTAL'!AE557</f>
        <v>0</v>
      </c>
      <c r="Z552" s="86">
        <f>'RESUMEN TOTAL'!AF557</f>
        <v>0</v>
      </c>
      <c r="AA552" s="86">
        <f>'RESUMEN TOTAL'!AG557</f>
        <v>0</v>
      </c>
      <c r="AB552" s="86">
        <f>'RESUMEN TOTAL'!AH557</f>
        <v>0</v>
      </c>
      <c r="AC552" s="86">
        <f>'RESUMEN TOTAL'!AI557</f>
        <v>0</v>
      </c>
      <c r="AD552" s="86">
        <f>'RESUMEN TOTAL'!AJ557</f>
        <v>0</v>
      </c>
      <c r="AE552" s="86">
        <f>'RESUMEN TOTAL'!AK557</f>
        <v>0</v>
      </c>
      <c r="AF552" s="86">
        <f>'RESUMEN TOTAL'!AL557</f>
        <v>0</v>
      </c>
      <c r="AG552" s="86">
        <f>'RESUMEN TOTAL'!AM557</f>
        <v>0</v>
      </c>
      <c r="AH552" s="86">
        <f>'RESUMEN TOTAL'!AN557</f>
        <v>0</v>
      </c>
      <c r="AI552" s="86">
        <f>'RESUMEN TOTAL'!AO557</f>
        <v>0</v>
      </c>
      <c r="AJ552" s="86" t="e">
        <f>'RESUMEN TOTAL'!#REF!</f>
        <v>#REF!</v>
      </c>
    </row>
    <row r="553" spans="1:36" hidden="1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 s="33">
        <f>'RESUMEN TOTAL'!E558</f>
        <v>0</v>
      </c>
      <c r="E553" s="33">
        <f>'RESUMEN TOTAL'!F558</f>
        <v>0</v>
      </c>
      <c r="F553" s="86">
        <f>'RESUMEN TOTAL'!L558</f>
        <v>0</v>
      </c>
      <c r="G553" s="86">
        <f>'RESUMEN TOTAL'!M558</f>
        <v>0</v>
      </c>
      <c r="H553" s="86">
        <f>'RESUMEN TOTAL'!N558</f>
        <v>0</v>
      </c>
      <c r="I553" s="86">
        <f>'RESUMEN TOTAL'!O558</f>
        <v>0</v>
      </c>
      <c r="J553" s="86">
        <f>'RESUMEN TOTAL'!P558</f>
        <v>0</v>
      </c>
      <c r="K553" s="86">
        <f>'RESUMEN TOTAL'!Q558</f>
        <v>0</v>
      </c>
      <c r="L553" s="86">
        <f>'RESUMEN TOTAL'!R558</f>
        <v>0</v>
      </c>
      <c r="M553" s="86">
        <f>'RESUMEN TOTAL'!S558</f>
        <v>0</v>
      </c>
      <c r="N553" s="86">
        <f>'RESUMEN TOTAL'!T558</f>
        <v>0</v>
      </c>
      <c r="O553" s="86">
        <f>'RESUMEN TOTAL'!U558</f>
        <v>0</v>
      </c>
      <c r="P553" s="86">
        <f>'RESUMEN TOTAL'!V558</f>
        <v>0</v>
      </c>
      <c r="Q553" s="86">
        <f>'RESUMEN TOTAL'!W558</f>
        <v>0</v>
      </c>
      <c r="R553" s="86">
        <f>'RESUMEN TOTAL'!X558</f>
        <v>0</v>
      </c>
      <c r="S553" s="86">
        <f>'RESUMEN TOTAL'!Y558</f>
        <v>0</v>
      </c>
      <c r="T553" s="86">
        <f>'RESUMEN TOTAL'!Z558</f>
        <v>0</v>
      </c>
      <c r="U553" s="86">
        <f>'RESUMEN TOTAL'!AA558</f>
        <v>0</v>
      </c>
      <c r="V553" s="86">
        <f>'RESUMEN TOTAL'!AB558</f>
        <v>0</v>
      </c>
      <c r="W553" s="86">
        <f>'RESUMEN TOTAL'!AC558</f>
        <v>0</v>
      </c>
      <c r="X553" s="86">
        <f>'RESUMEN TOTAL'!AD558</f>
        <v>0</v>
      </c>
      <c r="Y553" s="86">
        <f>'RESUMEN TOTAL'!AE558</f>
        <v>0</v>
      </c>
      <c r="Z553" s="86">
        <f>'RESUMEN TOTAL'!AF558</f>
        <v>0</v>
      </c>
      <c r="AA553" s="86">
        <f>'RESUMEN TOTAL'!AG558</f>
        <v>0</v>
      </c>
      <c r="AB553" s="86">
        <f>'RESUMEN TOTAL'!AH558</f>
        <v>0</v>
      </c>
      <c r="AC553" s="86">
        <f>'RESUMEN TOTAL'!AI558</f>
        <v>0</v>
      </c>
      <c r="AD553" s="86">
        <f>'RESUMEN TOTAL'!AJ558</f>
        <v>0</v>
      </c>
      <c r="AE553" s="86">
        <f>'RESUMEN TOTAL'!AK558</f>
        <v>0</v>
      </c>
      <c r="AF553" s="86">
        <f>'RESUMEN TOTAL'!AL558</f>
        <v>0</v>
      </c>
      <c r="AG553" s="86">
        <f>'RESUMEN TOTAL'!AM558</f>
        <v>0</v>
      </c>
      <c r="AH553" s="86">
        <f>'RESUMEN TOTAL'!AN558</f>
        <v>0</v>
      </c>
      <c r="AI553" s="86">
        <f>'RESUMEN TOTAL'!AO558</f>
        <v>0</v>
      </c>
      <c r="AJ553" s="86" t="e">
        <f>'RESUMEN TOTAL'!#REF!</f>
        <v>#REF!</v>
      </c>
    </row>
    <row r="554" spans="1:36" hidden="1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 s="33">
        <f>'RESUMEN TOTAL'!E559</f>
        <v>0</v>
      </c>
      <c r="E554" s="33">
        <f>'RESUMEN TOTAL'!F559</f>
        <v>0</v>
      </c>
      <c r="F554" s="86">
        <f>'RESUMEN TOTAL'!L559</f>
        <v>0</v>
      </c>
      <c r="G554" s="86">
        <f>'RESUMEN TOTAL'!M559</f>
        <v>0</v>
      </c>
      <c r="H554" s="86">
        <f>'RESUMEN TOTAL'!N559</f>
        <v>0</v>
      </c>
      <c r="I554" s="86">
        <f>'RESUMEN TOTAL'!O559</f>
        <v>0</v>
      </c>
      <c r="J554" s="86">
        <f>'RESUMEN TOTAL'!P559</f>
        <v>0</v>
      </c>
      <c r="K554" s="86">
        <f>'RESUMEN TOTAL'!Q559</f>
        <v>0</v>
      </c>
      <c r="L554" s="86">
        <f>'RESUMEN TOTAL'!R559</f>
        <v>0</v>
      </c>
      <c r="M554" s="86">
        <f>'RESUMEN TOTAL'!S559</f>
        <v>0</v>
      </c>
      <c r="N554" s="86">
        <f>'RESUMEN TOTAL'!T559</f>
        <v>0</v>
      </c>
      <c r="O554" s="86">
        <f>'RESUMEN TOTAL'!U559</f>
        <v>0</v>
      </c>
      <c r="P554" s="86">
        <f>'RESUMEN TOTAL'!V559</f>
        <v>0</v>
      </c>
      <c r="Q554" s="86">
        <f>'RESUMEN TOTAL'!W559</f>
        <v>0</v>
      </c>
      <c r="R554" s="86">
        <f>'RESUMEN TOTAL'!X559</f>
        <v>0</v>
      </c>
      <c r="S554" s="86">
        <f>'RESUMEN TOTAL'!Y559</f>
        <v>0</v>
      </c>
      <c r="T554" s="86">
        <f>'RESUMEN TOTAL'!Z559</f>
        <v>0</v>
      </c>
      <c r="U554" s="86">
        <f>'RESUMEN TOTAL'!AA559</f>
        <v>0</v>
      </c>
      <c r="V554" s="86">
        <f>'RESUMEN TOTAL'!AB559</f>
        <v>0</v>
      </c>
      <c r="W554" s="86">
        <f>'RESUMEN TOTAL'!AC559</f>
        <v>0</v>
      </c>
      <c r="X554" s="86">
        <f>'RESUMEN TOTAL'!AD559</f>
        <v>0</v>
      </c>
      <c r="Y554" s="86">
        <f>'RESUMEN TOTAL'!AE559</f>
        <v>0</v>
      </c>
      <c r="Z554" s="86">
        <f>'RESUMEN TOTAL'!AF559</f>
        <v>0</v>
      </c>
      <c r="AA554" s="86">
        <f>'RESUMEN TOTAL'!AG559</f>
        <v>0</v>
      </c>
      <c r="AB554" s="86">
        <f>'RESUMEN TOTAL'!AH559</f>
        <v>0</v>
      </c>
      <c r="AC554" s="86">
        <f>'RESUMEN TOTAL'!AI559</f>
        <v>0</v>
      </c>
      <c r="AD554" s="86">
        <f>'RESUMEN TOTAL'!AJ559</f>
        <v>0</v>
      </c>
      <c r="AE554" s="86">
        <f>'RESUMEN TOTAL'!AK559</f>
        <v>0</v>
      </c>
      <c r="AF554" s="86">
        <f>'RESUMEN TOTAL'!AL559</f>
        <v>0</v>
      </c>
      <c r="AG554" s="86">
        <f>'RESUMEN TOTAL'!AM559</f>
        <v>0</v>
      </c>
      <c r="AH554" s="86">
        <f>'RESUMEN TOTAL'!AN559</f>
        <v>0</v>
      </c>
      <c r="AI554" s="86">
        <f>'RESUMEN TOTAL'!AO559</f>
        <v>0</v>
      </c>
      <c r="AJ554" s="86" t="e">
        <f>'RESUMEN TOTAL'!#REF!</f>
        <v>#REF!</v>
      </c>
    </row>
    <row r="555" spans="1:36" hidden="1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 s="33">
        <f>'RESUMEN TOTAL'!E560</f>
        <v>0</v>
      </c>
      <c r="E555" s="33">
        <f>'RESUMEN TOTAL'!F560</f>
        <v>0</v>
      </c>
      <c r="F555" s="86">
        <f>'RESUMEN TOTAL'!L560</f>
        <v>0</v>
      </c>
      <c r="G555" s="86">
        <f>'RESUMEN TOTAL'!M560</f>
        <v>0</v>
      </c>
      <c r="H555" s="86">
        <f>'RESUMEN TOTAL'!N560</f>
        <v>0</v>
      </c>
      <c r="I555" s="86">
        <f>'RESUMEN TOTAL'!O560</f>
        <v>0</v>
      </c>
      <c r="J555" s="86">
        <f>'RESUMEN TOTAL'!P560</f>
        <v>0</v>
      </c>
      <c r="K555" s="86">
        <f>'RESUMEN TOTAL'!Q560</f>
        <v>0</v>
      </c>
      <c r="L555" s="86">
        <f>'RESUMEN TOTAL'!R560</f>
        <v>0</v>
      </c>
      <c r="M555" s="86">
        <f>'RESUMEN TOTAL'!S560</f>
        <v>0</v>
      </c>
      <c r="N555" s="86">
        <f>'RESUMEN TOTAL'!T560</f>
        <v>0</v>
      </c>
      <c r="O555" s="86">
        <f>'RESUMEN TOTAL'!U560</f>
        <v>0</v>
      </c>
      <c r="P555" s="86">
        <f>'RESUMEN TOTAL'!V560</f>
        <v>0</v>
      </c>
      <c r="Q555" s="86">
        <f>'RESUMEN TOTAL'!W560</f>
        <v>0</v>
      </c>
      <c r="R555" s="86">
        <f>'RESUMEN TOTAL'!X560</f>
        <v>0</v>
      </c>
      <c r="S555" s="86">
        <f>'RESUMEN TOTAL'!Y560</f>
        <v>0</v>
      </c>
      <c r="T555" s="86">
        <f>'RESUMEN TOTAL'!Z560</f>
        <v>0</v>
      </c>
      <c r="U555" s="86">
        <f>'RESUMEN TOTAL'!AA560</f>
        <v>0</v>
      </c>
      <c r="V555" s="86">
        <f>'RESUMEN TOTAL'!AB560</f>
        <v>0</v>
      </c>
      <c r="W555" s="86">
        <f>'RESUMEN TOTAL'!AC560</f>
        <v>0</v>
      </c>
      <c r="X555" s="86">
        <f>'RESUMEN TOTAL'!AD560</f>
        <v>0</v>
      </c>
      <c r="Y555" s="86">
        <f>'RESUMEN TOTAL'!AE560</f>
        <v>0</v>
      </c>
      <c r="Z555" s="86">
        <f>'RESUMEN TOTAL'!AF560</f>
        <v>0</v>
      </c>
      <c r="AA555" s="86">
        <f>'RESUMEN TOTAL'!AG560</f>
        <v>0</v>
      </c>
      <c r="AB555" s="86">
        <f>'RESUMEN TOTAL'!AH560</f>
        <v>0</v>
      </c>
      <c r="AC555" s="86">
        <f>'RESUMEN TOTAL'!AI560</f>
        <v>0</v>
      </c>
      <c r="AD555" s="86">
        <f>'RESUMEN TOTAL'!AJ560</f>
        <v>0</v>
      </c>
      <c r="AE555" s="86">
        <f>'RESUMEN TOTAL'!AK560</f>
        <v>0</v>
      </c>
      <c r="AF555" s="86">
        <f>'RESUMEN TOTAL'!AL560</f>
        <v>0</v>
      </c>
      <c r="AG555" s="86">
        <f>'RESUMEN TOTAL'!AM560</f>
        <v>0</v>
      </c>
      <c r="AH555" s="86">
        <f>'RESUMEN TOTAL'!AN560</f>
        <v>0</v>
      </c>
      <c r="AI555" s="86">
        <f>'RESUMEN TOTAL'!AO560</f>
        <v>0</v>
      </c>
      <c r="AJ555" s="86" t="e">
        <f>'RESUMEN TOTAL'!#REF!</f>
        <v>#REF!</v>
      </c>
    </row>
    <row r="556" spans="1:36" hidden="1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 s="33">
        <f>'RESUMEN TOTAL'!E561</f>
        <v>0</v>
      </c>
      <c r="E556" s="33">
        <f>'RESUMEN TOTAL'!F561</f>
        <v>0</v>
      </c>
      <c r="F556" s="86">
        <f>'RESUMEN TOTAL'!L561</f>
        <v>0</v>
      </c>
      <c r="G556" s="86">
        <f>'RESUMEN TOTAL'!M561</f>
        <v>0</v>
      </c>
      <c r="H556" s="86">
        <f>'RESUMEN TOTAL'!N561</f>
        <v>0</v>
      </c>
      <c r="I556" s="86">
        <f>'RESUMEN TOTAL'!O561</f>
        <v>0</v>
      </c>
      <c r="J556" s="86">
        <f>'RESUMEN TOTAL'!P561</f>
        <v>0</v>
      </c>
      <c r="K556" s="86">
        <f>'RESUMEN TOTAL'!Q561</f>
        <v>0</v>
      </c>
      <c r="L556" s="86">
        <f>'RESUMEN TOTAL'!R561</f>
        <v>0</v>
      </c>
      <c r="M556" s="86">
        <f>'RESUMEN TOTAL'!S561</f>
        <v>0</v>
      </c>
      <c r="N556" s="86">
        <f>'RESUMEN TOTAL'!T561</f>
        <v>0</v>
      </c>
      <c r="O556" s="86">
        <f>'RESUMEN TOTAL'!U561</f>
        <v>0</v>
      </c>
      <c r="P556" s="86">
        <f>'RESUMEN TOTAL'!V561</f>
        <v>0</v>
      </c>
      <c r="Q556" s="86">
        <f>'RESUMEN TOTAL'!W561</f>
        <v>0</v>
      </c>
      <c r="R556" s="86">
        <f>'RESUMEN TOTAL'!X561</f>
        <v>0</v>
      </c>
      <c r="S556" s="86">
        <f>'RESUMEN TOTAL'!Y561</f>
        <v>0</v>
      </c>
      <c r="T556" s="86">
        <f>'RESUMEN TOTAL'!Z561</f>
        <v>0</v>
      </c>
      <c r="U556" s="86">
        <f>'RESUMEN TOTAL'!AA561</f>
        <v>0</v>
      </c>
      <c r="V556" s="86">
        <f>'RESUMEN TOTAL'!AB561</f>
        <v>0</v>
      </c>
      <c r="W556" s="86">
        <f>'RESUMEN TOTAL'!AC561</f>
        <v>0</v>
      </c>
      <c r="X556" s="86">
        <f>'RESUMEN TOTAL'!AD561</f>
        <v>0</v>
      </c>
      <c r="Y556" s="86">
        <f>'RESUMEN TOTAL'!AE561</f>
        <v>0</v>
      </c>
      <c r="Z556" s="86">
        <f>'RESUMEN TOTAL'!AF561</f>
        <v>0</v>
      </c>
      <c r="AA556" s="86">
        <f>'RESUMEN TOTAL'!AG561</f>
        <v>0</v>
      </c>
      <c r="AB556" s="86">
        <f>'RESUMEN TOTAL'!AH561</f>
        <v>0</v>
      </c>
      <c r="AC556" s="86">
        <f>'RESUMEN TOTAL'!AI561</f>
        <v>0</v>
      </c>
      <c r="AD556" s="86">
        <f>'RESUMEN TOTAL'!AJ561</f>
        <v>0</v>
      </c>
      <c r="AE556" s="86">
        <f>'RESUMEN TOTAL'!AK561</f>
        <v>0</v>
      </c>
      <c r="AF556" s="86">
        <f>'RESUMEN TOTAL'!AL561</f>
        <v>0</v>
      </c>
      <c r="AG556" s="86">
        <f>'RESUMEN TOTAL'!AM561</f>
        <v>0</v>
      </c>
      <c r="AH556" s="86">
        <f>'RESUMEN TOTAL'!AN561</f>
        <v>0</v>
      </c>
      <c r="AI556" s="86">
        <f>'RESUMEN TOTAL'!AO561</f>
        <v>0</v>
      </c>
      <c r="AJ556" s="86" t="e">
        <f>'RESUMEN TOTAL'!#REF!</f>
        <v>#REF!</v>
      </c>
    </row>
    <row r="557" spans="1:36" hidden="1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 s="33">
        <f>'RESUMEN TOTAL'!E562</f>
        <v>0</v>
      </c>
      <c r="E557" s="33">
        <f>'RESUMEN TOTAL'!F562</f>
        <v>0</v>
      </c>
      <c r="F557" s="86">
        <f>'RESUMEN TOTAL'!L562</f>
        <v>0</v>
      </c>
      <c r="G557" s="86">
        <f>'RESUMEN TOTAL'!M562</f>
        <v>0</v>
      </c>
      <c r="H557" s="86">
        <f>'RESUMEN TOTAL'!N562</f>
        <v>0</v>
      </c>
      <c r="I557" s="86">
        <f>'RESUMEN TOTAL'!O562</f>
        <v>0</v>
      </c>
      <c r="J557" s="86">
        <f>'RESUMEN TOTAL'!P562</f>
        <v>0</v>
      </c>
      <c r="K557" s="86">
        <f>'RESUMEN TOTAL'!Q562</f>
        <v>0</v>
      </c>
      <c r="L557" s="86">
        <f>'RESUMEN TOTAL'!R562</f>
        <v>0</v>
      </c>
      <c r="M557" s="86">
        <f>'RESUMEN TOTAL'!S562</f>
        <v>0</v>
      </c>
      <c r="N557" s="86">
        <f>'RESUMEN TOTAL'!T562</f>
        <v>0</v>
      </c>
      <c r="O557" s="86">
        <f>'RESUMEN TOTAL'!U562</f>
        <v>0</v>
      </c>
      <c r="P557" s="86">
        <f>'RESUMEN TOTAL'!V562</f>
        <v>0</v>
      </c>
      <c r="Q557" s="86">
        <f>'RESUMEN TOTAL'!W562</f>
        <v>0</v>
      </c>
      <c r="R557" s="86">
        <f>'RESUMEN TOTAL'!X562</f>
        <v>0</v>
      </c>
      <c r="S557" s="86">
        <f>'RESUMEN TOTAL'!Y562</f>
        <v>0</v>
      </c>
      <c r="T557" s="86">
        <f>'RESUMEN TOTAL'!Z562</f>
        <v>0</v>
      </c>
      <c r="U557" s="86">
        <f>'RESUMEN TOTAL'!AA562</f>
        <v>0</v>
      </c>
      <c r="V557" s="86">
        <f>'RESUMEN TOTAL'!AB562</f>
        <v>0</v>
      </c>
      <c r="W557" s="86">
        <f>'RESUMEN TOTAL'!AC562</f>
        <v>0</v>
      </c>
      <c r="X557" s="86">
        <f>'RESUMEN TOTAL'!AD562</f>
        <v>0</v>
      </c>
      <c r="Y557" s="86">
        <f>'RESUMEN TOTAL'!AE562</f>
        <v>0</v>
      </c>
      <c r="Z557" s="86">
        <f>'RESUMEN TOTAL'!AF562</f>
        <v>0</v>
      </c>
      <c r="AA557" s="86">
        <f>'RESUMEN TOTAL'!AG562</f>
        <v>0</v>
      </c>
      <c r="AB557" s="86">
        <f>'RESUMEN TOTAL'!AH562</f>
        <v>0</v>
      </c>
      <c r="AC557" s="86">
        <f>'RESUMEN TOTAL'!AI562</f>
        <v>0</v>
      </c>
      <c r="AD557" s="86">
        <f>'RESUMEN TOTAL'!AJ562</f>
        <v>0</v>
      </c>
      <c r="AE557" s="86">
        <f>'RESUMEN TOTAL'!AK562</f>
        <v>0</v>
      </c>
      <c r="AF557" s="86">
        <f>'RESUMEN TOTAL'!AL562</f>
        <v>0</v>
      </c>
      <c r="AG557" s="86">
        <f>'RESUMEN TOTAL'!AM562</f>
        <v>0</v>
      </c>
      <c r="AH557" s="86">
        <f>'RESUMEN TOTAL'!AN562</f>
        <v>0</v>
      </c>
      <c r="AI557" s="86">
        <f>'RESUMEN TOTAL'!AO562</f>
        <v>0</v>
      </c>
      <c r="AJ557" s="86" t="e">
        <f>'RESUMEN TOTAL'!#REF!</f>
        <v>#REF!</v>
      </c>
    </row>
    <row r="558" spans="1:36" hidden="1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 s="33">
        <f>'RESUMEN TOTAL'!E563</f>
        <v>0</v>
      </c>
      <c r="E558" s="33">
        <f>'RESUMEN TOTAL'!F563</f>
        <v>0</v>
      </c>
      <c r="F558" s="86">
        <f>'RESUMEN TOTAL'!L563</f>
        <v>0</v>
      </c>
      <c r="G558" s="86">
        <f>'RESUMEN TOTAL'!M563</f>
        <v>0</v>
      </c>
      <c r="H558" s="86">
        <f>'RESUMEN TOTAL'!N563</f>
        <v>0</v>
      </c>
      <c r="I558" s="86">
        <f>'RESUMEN TOTAL'!O563</f>
        <v>0</v>
      </c>
      <c r="J558" s="86">
        <f>'RESUMEN TOTAL'!P563</f>
        <v>0</v>
      </c>
      <c r="K558" s="86">
        <f>'RESUMEN TOTAL'!Q563</f>
        <v>0</v>
      </c>
      <c r="L558" s="86">
        <f>'RESUMEN TOTAL'!R563</f>
        <v>0</v>
      </c>
      <c r="M558" s="86">
        <f>'RESUMEN TOTAL'!S563</f>
        <v>0</v>
      </c>
      <c r="N558" s="86">
        <f>'RESUMEN TOTAL'!T563</f>
        <v>0</v>
      </c>
      <c r="O558" s="86">
        <f>'RESUMEN TOTAL'!U563</f>
        <v>0</v>
      </c>
      <c r="P558" s="86">
        <f>'RESUMEN TOTAL'!V563</f>
        <v>0</v>
      </c>
      <c r="Q558" s="86">
        <f>'RESUMEN TOTAL'!W563</f>
        <v>0</v>
      </c>
      <c r="R558" s="86">
        <f>'RESUMEN TOTAL'!X563</f>
        <v>0</v>
      </c>
      <c r="S558" s="86">
        <f>'RESUMEN TOTAL'!Y563</f>
        <v>0</v>
      </c>
      <c r="T558" s="86">
        <f>'RESUMEN TOTAL'!Z563</f>
        <v>0</v>
      </c>
      <c r="U558" s="86">
        <f>'RESUMEN TOTAL'!AA563</f>
        <v>0</v>
      </c>
      <c r="V558" s="86">
        <f>'RESUMEN TOTAL'!AB563</f>
        <v>0</v>
      </c>
      <c r="W558" s="86">
        <f>'RESUMEN TOTAL'!AC563</f>
        <v>0</v>
      </c>
      <c r="X558" s="86">
        <f>'RESUMEN TOTAL'!AD563</f>
        <v>0</v>
      </c>
      <c r="Y558" s="86">
        <f>'RESUMEN TOTAL'!AE563</f>
        <v>0</v>
      </c>
      <c r="Z558" s="86">
        <f>'RESUMEN TOTAL'!AF563</f>
        <v>0</v>
      </c>
      <c r="AA558" s="86">
        <f>'RESUMEN TOTAL'!AG563</f>
        <v>0</v>
      </c>
      <c r="AB558" s="86">
        <f>'RESUMEN TOTAL'!AH563</f>
        <v>0</v>
      </c>
      <c r="AC558" s="86">
        <f>'RESUMEN TOTAL'!AI563</f>
        <v>0</v>
      </c>
      <c r="AD558" s="86">
        <f>'RESUMEN TOTAL'!AJ563</f>
        <v>0</v>
      </c>
      <c r="AE558" s="86">
        <f>'RESUMEN TOTAL'!AK563</f>
        <v>0</v>
      </c>
      <c r="AF558" s="86">
        <f>'RESUMEN TOTAL'!AL563</f>
        <v>0</v>
      </c>
      <c r="AG558" s="86">
        <f>'RESUMEN TOTAL'!AM563</f>
        <v>0</v>
      </c>
      <c r="AH558" s="86">
        <f>'RESUMEN TOTAL'!AN563</f>
        <v>0</v>
      </c>
      <c r="AI558" s="86">
        <f>'RESUMEN TOTAL'!AO563</f>
        <v>0</v>
      </c>
      <c r="AJ558" s="86" t="e">
        <f>'RESUMEN TOTAL'!#REF!</f>
        <v>#REF!</v>
      </c>
    </row>
    <row r="559" spans="1:36" hidden="1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 s="33">
        <f>'RESUMEN TOTAL'!E564</f>
        <v>0</v>
      </c>
      <c r="E559" s="33">
        <f>'RESUMEN TOTAL'!F564</f>
        <v>0</v>
      </c>
      <c r="F559" s="86">
        <f>'RESUMEN TOTAL'!L564</f>
        <v>0</v>
      </c>
      <c r="G559" s="86">
        <f>'RESUMEN TOTAL'!M564</f>
        <v>0</v>
      </c>
      <c r="H559" s="86">
        <f>'RESUMEN TOTAL'!N564</f>
        <v>0</v>
      </c>
      <c r="I559" s="86">
        <f>'RESUMEN TOTAL'!O564</f>
        <v>0</v>
      </c>
      <c r="J559" s="86">
        <f>'RESUMEN TOTAL'!P564</f>
        <v>0</v>
      </c>
      <c r="K559" s="86">
        <f>'RESUMEN TOTAL'!Q564</f>
        <v>0</v>
      </c>
      <c r="L559" s="86">
        <f>'RESUMEN TOTAL'!R564</f>
        <v>0</v>
      </c>
      <c r="M559" s="86">
        <f>'RESUMEN TOTAL'!S564</f>
        <v>0</v>
      </c>
      <c r="N559" s="86">
        <f>'RESUMEN TOTAL'!T564</f>
        <v>0</v>
      </c>
      <c r="O559" s="86">
        <f>'RESUMEN TOTAL'!U564</f>
        <v>0</v>
      </c>
      <c r="P559" s="86">
        <f>'RESUMEN TOTAL'!V564</f>
        <v>0</v>
      </c>
      <c r="Q559" s="86">
        <f>'RESUMEN TOTAL'!W564</f>
        <v>0</v>
      </c>
      <c r="R559" s="86">
        <f>'RESUMEN TOTAL'!X564</f>
        <v>0</v>
      </c>
      <c r="S559" s="86">
        <f>'RESUMEN TOTAL'!Y564</f>
        <v>0</v>
      </c>
      <c r="T559" s="86">
        <f>'RESUMEN TOTAL'!Z564</f>
        <v>0</v>
      </c>
      <c r="U559" s="86">
        <f>'RESUMEN TOTAL'!AA564</f>
        <v>0</v>
      </c>
      <c r="V559" s="86">
        <f>'RESUMEN TOTAL'!AB564</f>
        <v>0</v>
      </c>
      <c r="W559" s="86">
        <f>'RESUMEN TOTAL'!AC564</f>
        <v>0</v>
      </c>
      <c r="X559" s="86">
        <f>'RESUMEN TOTAL'!AD564</f>
        <v>0</v>
      </c>
      <c r="Y559" s="86">
        <f>'RESUMEN TOTAL'!AE564</f>
        <v>0</v>
      </c>
      <c r="Z559" s="86">
        <f>'RESUMEN TOTAL'!AF564</f>
        <v>0</v>
      </c>
      <c r="AA559" s="86">
        <f>'RESUMEN TOTAL'!AG564</f>
        <v>0</v>
      </c>
      <c r="AB559" s="86">
        <f>'RESUMEN TOTAL'!AH564</f>
        <v>0</v>
      </c>
      <c r="AC559" s="86">
        <f>'RESUMEN TOTAL'!AI564</f>
        <v>0</v>
      </c>
      <c r="AD559" s="86">
        <f>'RESUMEN TOTAL'!AJ564</f>
        <v>0</v>
      </c>
      <c r="AE559" s="86">
        <f>'RESUMEN TOTAL'!AK564</f>
        <v>0</v>
      </c>
      <c r="AF559" s="86">
        <f>'RESUMEN TOTAL'!AL564</f>
        <v>0</v>
      </c>
      <c r="AG559" s="86">
        <f>'RESUMEN TOTAL'!AM564</f>
        <v>0</v>
      </c>
      <c r="AH559" s="86">
        <f>'RESUMEN TOTAL'!AN564</f>
        <v>0</v>
      </c>
      <c r="AI559" s="86">
        <f>'RESUMEN TOTAL'!AO564</f>
        <v>0</v>
      </c>
      <c r="AJ559" s="86" t="e">
        <f>'RESUMEN TOTAL'!#REF!</f>
        <v>#REF!</v>
      </c>
    </row>
    <row r="560" spans="1:36" hidden="1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 s="33">
        <f>'RESUMEN TOTAL'!E565</f>
        <v>0</v>
      </c>
      <c r="E560" s="33">
        <f>'RESUMEN TOTAL'!F565</f>
        <v>0</v>
      </c>
      <c r="F560" s="86">
        <f>'RESUMEN TOTAL'!L565</f>
        <v>0</v>
      </c>
      <c r="G560" s="86">
        <f>'RESUMEN TOTAL'!M565</f>
        <v>0</v>
      </c>
      <c r="H560" s="86">
        <f>'RESUMEN TOTAL'!N565</f>
        <v>0</v>
      </c>
      <c r="I560" s="86">
        <f>'RESUMEN TOTAL'!O565</f>
        <v>0</v>
      </c>
      <c r="J560" s="86">
        <f>'RESUMEN TOTAL'!P565</f>
        <v>0</v>
      </c>
      <c r="K560" s="86">
        <f>'RESUMEN TOTAL'!Q565</f>
        <v>0</v>
      </c>
      <c r="L560" s="86">
        <f>'RESUMEN TOTAL'!R565</f>
        <v>0</v>
      </c>
      <c r="M560" s="86">
        <f>'RESUMEN TOTAL'!S565</f>
        <v>0</v>
      </c>
      <c r="N560" s="86">
        <f>'RESUMEN TOTAL'!T565</f>
        <v>0</v>
      </c>
      <c r="O560" s="86">
        <f>'RESUMEN TOTAL'!U565</f>
        <v>0</v>
      </c>
      <c r="P560" s="86">
        <f>'RESUMEN TOTAL'!V565</f>
        <v>0</v>
      </c>
      <c r="Q560" s="86">
        <f>'RESUMEN TOTAL'!W565</f>
        <v>0</v>
      </c>
      <c r="R560" s="86">
        <f>'RESUMEN TOTAL'!X565</f>
        <v>0</v>
      </c>
      <c r="S560" s="86">
        <f>'RESUMEN TOTAL'!Y565</f>
        <v>0</v>
      </c>
      <c r="T560" s="86">
        <f>'RESUMEN TOTAL'!Z565</f>
        <v>0</v>
      </c>
      <c r="U560" s="86">
        <f>'RESUMEN TOTAL'!AA565</f>
        <v>0</v>
      </c>
      <c r="V560" s="86">
        <f>'RESUMEN TOTAL'!AB565</f>
        <v>0</v>
      </c>
      <c r="W560" s="86">
        <f>'RESUMEN TOTAL'!AC565</f>
        <v>0</v>
      </c>
      <c r="X560" s="86">
        <f>'RESUMEN TOTAL'!AD565</f>
        <v>0</v>
      </c>
      <c r="Y560" s="86">
        <f>'RESUMEN TOTAL'!AE565</f>
        <v>0</v>
      </c>
      <c r="Z560" s="86">
        <f>'RESUMEN TOTAL'!AF565</f>
        <v>0</v>
      </c>
      <c r="AA560" s="86">
        <f>'RESUMEN TOTAL'!AG565</f>
        <v>0</v>
      </c>
      <c r="AB560" s="86">
        <f>'RESUMEN TOTAL'!AH565</f>
        <v>0</v>
      </c>
      <c r="AC560" s="86">
        <f>'RESUMEN TOTAL'!AI565</f>
        <v>0</v>
      </c>
      <c r="AD560" s="86">
        <f>'RESUMEN TOTAL'!AJ565</f>
        <v>0</v>
      </c>
      <c r="AE560" s="86">
        <f>'RESUMEN TOTAL'!AK565</f>
        <v>0</v>
      </c>
      <c r="AF560" s="86">
        <f>'RESUMEN TOTAL'!AL565</f>
        <v>0</v>
      </c>
      <c r="AG560" s="86">
        <f>'RESUMEN TOTAL'!AM565</f>
        <v>0</v>
      </c>
      <c r="AH560" s="86">
        <f>'RESUMEN TOTAL'!AN565</f>
        <v>0</v>
      </c>
      <c r="AI560" s="86">
        <f>'RESUMEN TOTAL'!AO565</f>
        <v>0</v>
      </c>
      <c r="AJ560" s="86" t="e">
        <f>'RESUMEN TOTAL'!#REF!</f>
        <v>#REF!</v>
      </c>
    </row>
    <row r="561" spans="1:36" hidden="1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 s="33">
        <f>'RESUMEN TOTAL'!E566</f>
        <v>0</v>
      </c>
      <c r="E561" s="33">
        <f>'RESUMEN TOTAL'!F566</f>
        <v>0</v>
      </c>
      <c r="F561" s="86">
        <f>'RESUMEN TOTAL'!L566</f>
        <v>0</v>
      </c>
      <c r="G561" s="86">
        <f>'RESUMEN TOTAL'!M566</f>
        <v>0</v>
      </c>
      <c r="H561" s="86">
        <f>'RESUMEN TOTAL'!N566</f>
        <v>0</v>
      </c>
      <c r="I561" s="86">
        <f>'RESUMEN TOTAL'!O566</f>
        <v>0</v>
      </c>
      <c r="J561" s="86">
        <f>'RESUMEN TOTAL'!P566</f>
        <v>0</v>
      </c>
      <c r="K561" s="86">
        <f>'RESUMEN TOTAL'!Q566</f>
        <v>0</v>
      </c>
      <c r="L561" s="86">
        <f>'RESUMEN TOTAL'!R566</f>
        <v>0</v>
      </c>
      <c r="M561" s="86">
        <f>'RESUMEN TOTAL'!S566</f>
        <v>0</v>
      </c>
      <c r="N561" s="86">
        <f>'RESUMEN TOTAL'!T566</f>
        <v>0</v>
      </c>
      <c r="O561" s="86">
        <f>'RESUMEN TOTAL'!U566</f>
        <v>0</v>
      </c>
      <c r="P561" s="86">
        <f>'RESUMEN TOTAL'!V566</f>
        <v>0</v>
      </c>
      <c r="Q561" s="86">
        <f>'RESUMEN TOTAL'!W566</f>
        <v>0</v>
      </c>
      <c r="R561" s="86">
        <f>'RESUMEN TOTAL'!X566</f>
        <v>0</v>
      </c>
      <c r="S561" s="86">
        <f>'RESUMEN TOTAL'!Y566</f>
        <v>0</v>
      </c>
      <c r="T561" s="86">
        <f>'RESUMEN TOTAL'!Z566</f>
        <v>0</v>
      </c>
      <c r="U561" s="86">
        <f>'RESUMEN TOTAL'!AA566</f>
        <v>0</v>
      </c>
      <c r="V561" s="86">
        <f>'RESUMEN TOTAL'!AB566</f>
        <v>0</v>
      </c>
      <c r="W561" s="86">
        <f>'RESUMEN TOTAL'!AC566</f>
        <v>0</v>
      </c>
      <c r="X561" s="86">
        <f>'RESUMEN TOTAL'!AD566</f>
        <v>0</v>
      </c>
      <c r="Y561" s="86">
        <f>'RESUMEN TOTAL'!AE566</f>
        <v>0</v>
      </c>
      <c r="Z561" s="86">
        <f>'RESUMEN TOTAL'!AF566</f>
        <v>0</v>
      </c>
      <c r="AA561" s="86">
        <f>'RESUMEN TOTAL'!AG566</f>
        <v>0</v>
      </c>
      <c r="AB561" s="86">
        <f>'RESUMEN TOTAL'!AH566</f>
        <v>0</v>
      </c>
      <c r="AC561" s="86">
        <f>'RESUMEN TOTAL'!AI566</f>
        <v>0</v>
      </c>
      <c r="AD561" s="86">
        <f>'RESUMEN TOTAL'!AJ566</f>
        <v>0</v>
      </c>
      <c r="AE561" s="86">
        <f>'RESUMEN TOTAL'!AK566</f>
        <v>0</v>
      </c>
      <c r="AF561" s="86">
        <f>'RESUMEN TOTAL'!AL566</f>
        <v>0</v>
      </c>
      <c r="AG561" s="86">
        <f>'RESUMEN TOTAL'!AM566</f>
        <v>0</v>
      </c>
      <c r="AH561" s="86">
        <f>'RESUMEN TOTAL'!AN566</f>
        <v>0</v>
      </c>
      <c r="AI561" s="86">
        <f>'RESUMEN TOTAL'!AO566</f>
        <v>0</v>
      </c>
      <c r="AJ561" s="86" t="e">
        <f>'RESUMEN TOTAL'!#REF!</f>
        <v>#REF!</v>
      </c>
    </row>
    <row r="562" spans="1:36" hidden="1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 s="33">
        <f>'RESUMEN TOTAL'!E567</f>
        <v>0</v>
      </c>
      <c r="E562" s="33">
        <f>'RESUMEN TOTAL'!F567</f>
        <v>0</v>
      </c>
      <c r="F562" s="86">
        <f>'RESUMEN TOTAL'!L567</f>
        <v>0</v>
      </c>
      <c r="G562" s="86">
        <f>'RESUMEN TOTAL'!M567</f>
        <v>0</v>
      </c>
      <c r="H562" s="86">
        <f>'RESUMEN TOTAL'!N567</f>
        <v>0</v>
      </c>
      <c r="I562" s="86">
        <f>'RESUMEN TOTAL'!O567</f>
        <v>0</v>
      </c>
      <c r="J562" s="86">
        <f>'RESUMEN TOTAL'!P567</f>
        <v>0</v>
      </c>
      <c r="K562" s="86">
        <f>'RESUMEN TOTAL'!Q567</f>
        <v>0</v>
      </c>
      <c r="L562" s="86">
        <f>'RESUMEN TOTAL'!R567</f>
        <v>0</v>
      </c>
      <c r="M562" s="86">
        <f>'RESUMEN TOTAL'!S567</f>
        <v>0</v>
      </c>
      <c r="N562" s="86">
        <f>'RESUMEN TOTAL'!T567</f>
        <v>0</v>
      </c>
      <c r="O562" s="86">
        <f>'RESUMEN TOTAL'!U567</f>
        <v>0</v>
      </c>
      <c r="P562" s="86">
        <f>'RESUMEN TOTAL'!V567</f>
        <v>0</v>
      </c>
      <c r="Q562" s="86">
        <f>'RESUMEN TOTAL'!W567</f>
        <v>0</v>
      </c>
      <c r="R562" s="86">
        <f>'RESUMEN TOTAL'!X567</f>
        <v>0</v>
      </c>
      <c r="S562" s="86">
        <f>'RESUMEN TOTAL'!Y567</f>
        <v>0</v>
      </c>
      <c r="T562" s="86">
        <f>'RESUMEN TOTAL'!Z567</f>
        <v>0</v>
      </c>
      <c r="U562" s="86">
        <f>'RESUMEN TOTAL'!AA567</f>
        <v>0</v>
      </c>
      <c r="V562" s="86">
        <f>'RESUMEN TOTAL'!AB567</f>
        <v>0</v>
      </c>
      <c r="W562" s="86">
        <f>'RESUMEN TOTAL'!AC567</f>
        <v>0</v>
      </c>
      <c r="X562" s="86">
        <f>'RESUMEN TOTAL'!AD567</f>
        <v>0</v>
      </c>
      <c r="Y562" s="86">
        <f>'RESUMEN TOTAL'!AE567</f>
        <v>0</v>
      </c>
      <c r="Z562" s="86">
        <f>'RESUMEN TOTAL'!AF567</f>
        <v>0</v>
      </c>
      <c r="AA562" s="86">
        <f>'RESUMEN TOTAL'!AG567</f>
        <v>0</v>
      </c>
      <c r="AB562" s="86">
        <f>'RESUMEN TOTAL'!AH567</f>
        <v>0</v>
      </c>
      <c r="AC562" s="86">
        <f>'RESUMEN TOTAL'!AI567</f>
        <v>0</v>
      </c>
      <c r="AD562" s="86">
        <f>'RESUMEN TOTAL'!AJ567</f>
        <v>0</v>
      </c>
      <c r="AE562" s="86">
        <f>'RESUMEN TOTAL'!AK567</f>
        <v>0</v>
      </c>
      <c r="AF562" s="86">
        <f>'RESUMEN TOTAL'!AL567</f>
        <v>0</v>
      </c>
      <c r="AG562" s="86">
        <f>'RESUMEN TOTAL'!AM567</f>
        <v>0</v>
      </c>
      <c r="AH562" s="86">
        <f>'RESUMEN TOTAL'!AN567</f>
        <v>0</v>
      </c>
      <c r="AI562" s="86">
        <f>'RESUMEN TOTAL'!AO567</f>
        <v>0</v>
      </c>
      <c r="AJ562" s="86" t="e">
        <f>'RESUMEN TOTAL'!#REF!</f>
        <v>#REF!</v>
      </c>
    </row>
    <row r="563" spans="1:36" hidden="1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 s="33">
        <f>'RESUMEN TOTAL'!E568</f>
        <v>0</v>
      </c>
      <c r="E563" s="33">
        <f>'RESUMEN TOTAL'!F568</f>
        <v>0</v>
      </c>
      <c r="F563" s="86">
        <f>'RESUMEN TOTAL'!L568</f>
        <v>0</v>
      </c>
      <c r="G563" s="86">
        <f>'RESUMEN TOTAL'!M568</f>
        <v>0</v>
      </c>
      <c r="H563" s="86">
        <f>'RESUMEN TOTAL'!N568</f>
        <v>0</v>
      </c>
      <c r="I563" s="86">
        <f>'RESUMEN TOTAL'!O568</f>
        <v>0</v>
      </c>
      <c r="J563" s="86">
        <f>'RESUMEN TOTAL'!P568</f>
        <v>0</v>
      </c>
      <c r="K563" s="86">
        <f>'RESUMEN TOTAL'!Q568</f>
        <v>0</v>
      </c>
      <c r="L563" s="86">
        <f>'RESUMEN TOTAL'!R568</f>
        <v>0</v>
      </c>
      <c r="M563" s="86">
        <f>'RESUMEN TOTAL'!S568</f>
        <v>0</v>
      </c>
      <c r="N563" s="86">
        <f>'RESUMEN TOTAL'!T568</f>
        <v>0</v>
      </c>
      <c r="O563" s="86">
        <f>'RESUMEN TOTAL'!U568</f>
        <v>0</v>
      </c>
      <c r="P563" s="86">
        <f>'RESUMEN TOTAL'!V568</f>
        <v>0</v>
      </c>
      <c r="Q563" s="86">
        <f>'RESUMEN TOTAL'!W568</f>
        <v>0</v>
      </c>
      <c r="R563" s="86">
        <f>'RESUMEN TOTAL'!X568</f>
        <v>0</v>
      </c>
      <c r="S563" s="86">
        <f>'RESUMEN TOTAL'!Y568</f>
        <v>0</v>
      </c>
      <c r="T563" s="86">
        <f>'RESUMEN TOTAL'!Z568</f>
        <v>0</v>
      </c>
      <c r="U563" s="86">
        <f>'RESUMEN TOTAL'!AA568</f>
        <v>0</v>
      </c>
      <c r="V563" s="86">
        <f>'RESUMEN TOTAL'!AB568</f>
        <v>0</v>
      </c>
      <c r="W563" s="86">
        <f>'RESUMEN TOTAL'!AC568</f>
        <v>0</v>
      </c>
      <c r="X563" s="86">
        <f>'RESUMEN TOTAL'!AD568</f>
        <v>0</v>
      </c>
      <c r="Y563" s="86">
        <f>'RESUMEN TOTAL'!AE568</f>
        <v>0</v>
      </c>
      <c r="Z563" s="86">
        <f>'RESUMEN TOTAL'!AF568</f>
        <v>0</v>
      </c>
      <c r="AA563" s="86">
        <f>'RESUMEN TOTAL'!AG568</f>
        <v>0</v>
      </c>
      <c r="AB563" s="86">
        <f>'RESUMEN TOTAL'!AH568</f>
        <v>0</v>
      </c>
      <c r="AC563" s="86">
        <f>'RESUMEN TOTAL'!AI568</f>
        <v>0</v>
      </c>
      <c r="AD563" s="86">
        <f>'RESUMEN TOTAL'!AJ568</f>
        <v>0</v>
      </c>
      <c r="AE563" s="86">
        <f>'RESUMEN TOTAL'!AK568</f>
        <v>0</v>
      </c>
      <c r="AF563" s="86">
        <f>'RESUMEN TOTAL'!AL568</f>
        <v>0</v>
      </c>
      <c r="AG563" s="86">
        <f>'RESUMEN TOTAL'!AM568</f>
        <v>0</v>
      </c>
      <c r="AH563" s="86">
        <f>'RESUMEN TOTAL'!AN568</f>
        <v>0</v>
      </c>
      <c r="AI563" s="86">
        <f>'RESUMEN TOTAL'!AO568</f>
        <v>0</v>
      </c>
      <c r="AJ563" s="86" t="e">
        <f>'RESUMEN TOTAL'!#REF!</f>
        <v>#REF!</v>
      </c>
    </row>
    <row r="564" spans="1:36" hidden="1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 s="33">
        <f>'RESUMEN TOTAL'!E569</f>
        <v>0</v>
      </c>
      <c r="E564" s="33">
        <f>'RESUMEN TOTAL'!F569</f>
        <v>0</v>
      </c>
      <c r="F564" s="86">
        <f>'RESUMEN TOTAL'!L569</f>
        <v>0</v>
      </c>
      <c r="G564" s="86">
        <f>'RESUMEN TOTAL'!M569</f>
        <v>0</v>
      </c>
      <c r="H564" s="86">
        <f>'RESUMEN TOTAL'!N569</f>
        <v>0</v>
      </c>
      <c r="I564" s="86">
        <f>'RESUMEN TOTAL'!O569</f>
        <v>0</v>
      </c>
      <c r="J564" s="86">
        <f>'RESUMEN TOTAL'!P569</f>
        <v>0</v>
      </c>
      <c r="K564" s="86">
        <f>'RESUMEN TOTAL'!Q569</f>
        <v>0</v>
      </c>
      <c r="L564" s="86">
        <f>'RESUMEN TOTAL'!R569</f>
        <v>0</v>
      </c>
      <c r="M564" s="86">
        <f>'RESUMEN TOTAL'!S569</f>
        <v>0</v>
      </c>
      <c r="N564" s="86">
        <f>'RESUMEN TOTAL'!T569</f>
        <v>0</v>
      </c>
      <c r="O564" s="86">
        <f>'RESUMEN TOTAL'!U569</f>
        <v>0</v>
      </c>
      <c r="P564" s="86">
        <f>'RESUMEN TOTAL'!V569</f>
        <v>0</v>
      </c>
      <c r="Q564" s="86">
        <f>'RESUMEN TOTAL'!W569</f>
        <v>0</v>
      </c>
      <c r="R564" s="86">
        <f>'RESUMEN TOTAL'!X569</f>
        <v>0</v>
      </c>
      <c r="S564" s="86">
        <f>'RESUMEN TOTAL'!Y569</f>
        <v>0</v>
      </c>
      <c r="T564" s="86">
        <f>'RESUMEN TOTAL'!Z569</f>
        <v>0</v>
      </c>
      <c r="U564" s="86">
        <f>'RESUMEN TOTAL'!AA569</f>
        <v>0</v>
      </c>
      <c r="V564" s="86">
        <f>'RESUMEN TOTAL'!AB569</f>
        <v>0</v>
      </c>
      <c r="W564" s="86">
        <f>'RESUMEN TOTAL'!AC569</f>
        <v>0</v>
      </c>
      <c r="X564" s="86">
        <f>'RESUMEN TOTAL'!AD569</f>
        <v>0</v>
      </c>
      <c r="Y564" s="86">
        <f>'RESUMEN TOTAL'!AE569</f>
        <v>0</v>
      </c>
      <c r="Z564" s="86">
        <f>'RESUMEN TOTAL'!AF569</f>
        <v>0</v>
      </c>
      <c r="AA564" s="86">
        <f>'RESUMEN TOTAL'!AG569</f>
        <v>0</v>
      </c>
      <c r="AB564" s="86">
        <f>'RESUMEN TOTAL'!AH569</f>
        <v>0</v>
      </c>
      <c r="AC564" s="86">
        <f>'RESUMEN TOTAL'!AI569</f>
        <v>0</v>
      </c>
      <c r="AD564" s="86">
        <f>'RESUMEN TOTAL'!AJ569</f>
        <v>0</v>
      </c>
      <c r="AE564" s="86">
        <f>'RESUMEN TOTAL'!AK569</f>
        <v>0</v>
      </c>
      <c r="AF564" s="86">
        <f>'RESUMEN TOTAL'!AL569</f>
        <v>0</v>
      </c>
      <c r="AG564" s="86">
        <f>'RESUMEN TOTAL'!AM569</f>
        <v>0</v>
      </c>
      <c r="AH564" s="86">
        <f>'RESUMEN TOTAL'!AN569</f>
        <v>0</v>
      </c>
      <c r="AI564" s="86">
        <f>'RESUMEN TOTAL'!AO569</f>
        <v>0</v>
      </c>
      <c r="AJ564" s="86" t="e">
        <f>'RESUMEN TOTAL'!#REF!</f>
        <v>#REF!</v>
      </c>
    </row>
    <row r="565" spans="1:36" hidden="1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 s="33">
        <f>'RESUMEN TOTAL'!E570</f>
        <v>0</v>
      </c>
      <c r="E565" s="33">
        <f>'RESUMEN TOTAL'!F570</f>
        <v>0</v>
      </c>
      <c r="F565" s="86">
        <f>'RESUMEN TOTAL'!L570</f>
        <v>0</v>
      </c>
      <c r="G565" s="86">
        <f>'RESUMEN TOTAL'!M570</f>
        <v>0</v>
      </c>
      <c r="H565" s="86">
        <f>'RESUMEN TOTAL'!N570</f>
        <v>0</v>
      </c>
      <c r="I565" s="86">
        <f>'RESUMEN TOTAL'!O570</f>
        <v>0</v>
      </c>
      <c r="J565" s="86">
        <f>'RESUMEN TOTAL'!P570</f>
        <v>0</v>
      </c>
      <c r="K565" s="86">
        <f>'RESUMEN TOTAL'!Q570</f>
        <v>0</v>
      </c>
      <c r="L565" s="86">
        <f>'RESUMEN TOTAL'!R570</f>
        <v>0</v>
      </c>
      <c r="M565" s="86">
        <f>'RESUMEN TOTAL'!S570</f>
        <v>0</v>
      </c>
      <c r="N565" s="86">
        <f>'RESUMEN TOTAL'!T570</f>
        <v>0</v>
      </c>
      <c r="O565" s="86">
        <f>'RESUMEN TOTAL'!U570</f>
        <v>0</v>
      </c>
      <c r="P565" s="86">
        <f>'RESUMEN TOTAL'!V570</f>
        <v>0</v>
      </c>
      <c r="Q565" s="86">
        <f>'RESUMEN TOTAL'!W570</f>
        <v>0</v>
      </c>
      <c r="R565" s="86">
        <f>'RESUMEN TOTAL'!X570</f>
        <v>0</v>
      </c>
      <c r="S565" s="86">
        <f>'RESUMEN TOTAL'!Y570</f>
        <v>0</v>
      </c>
      <c r="T565" s="86">
        <f>'RESUMEN TOTAL'!Z570</f>
        <v>0</v>
      </c>
      <c r="U565" s="86">
        <f>'RESUMEN TOTAL'!AA570</f>
        <v>0</v>
      </c>
      <c r="V565" s="86">
        <f>'RESUMEN TOTAL'!AB570</f>
        <v>0</v>
      </c>
      <c r="W565" s="86">
        <f>'RESUMEN TOTAL'!AC570</f>
        <v>0</v>
      </c>
      <c r="X565" s="86">
        <f>'RESUMEN TOTAL'!AD570</f>
        <v>0</v>
      </c>
      <c r="Y565" s="86">
        <f>'RESUMEN TOTAL'!AE570</f>
        <v>0</v>
      </c>
      <c r="Z565" s="86">
        <f>'RESUMEN TOTAL'!AF570</f>
        <v>0</v>
      </c>
      <c r="AA565" s="86">
        <f>'RESUMEN TOTAL'!AG570</f>
        <v>0</v>
      </c>
      <c r="AB565" s="86">
        <f>'RESUMEN TOTAL'!AH570</f>
        <v>0</v>
      </c>
      <c r="AC565" s="86">
        <f>'RESUMEN TOTAL'!AI570</f>
        <v>0</v>
      </c>
      <c r="AD565" s="86">
        <f>'RESUMEN TOTAL'!AJ570</f>
        <v>0</v>
      </c>
      <c r="AE565" s="86">
        <f>'RESUMEN TOTAL'!AK570</f>
        <v>0</v>
      </c>
      <c r="AF565" s="86">
        <f>'RESUMEN TOTAL'!AL570</f>
        <v>0</v>
      </c>
      <c r="AG565" s="86">
        <f>'RESUMEN TOTAL'!AM570</f>
        <v>0</v>
      </c>
      <c r="AH565" s="86">
        <f>'RESUMEN TOTAL'!AN570</f>
        <v>0</v>
      </c>
      <c r="AI565" s="86">
        <f>'RESUMEN TOTAL'!AO570</f>
        <v>0</v>
      </c>
      <c r="AJ565" s="86" t="e">
        <f>'RESUMEN TOTAL'!#REF!</f>
        <v>#REF!</v>
      </c>
    </row>
    <row r="566" spans="1:36" hidden="1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 s="33">
        <f>'RESUMEN TOTAL'!E571</f>
        <v>0</v>
      </c>
      <c r="E566" s="33">
        <f>'RESUMEN TOTAL'!F571</f>
        <v>0</v>
      </c>
      <c r="F566" s="86">
        <f>'RESUMEN TOTAL'!L571</f>
        <v>0</v>
      </c>
      <c r="G566" s="86">
        <f>'RESUMEN TOTAL'!M571</f>
        <v>0</v>
      </c>
      <c r="H566" s="86">
        <f>'RESUMEN TOTAL'!N571</f>
        <v>0</v>
      </c>
      <c r="I566" s="86">
        <f>'RESUMEN TOTAL'!O571</f>
        <v>0</v>
      </c>
      <c r="J566" s="86">
        <f>'RESUMEN TOTAL'!P571</f>
        <v>0</v>
      </c>
      <c r="K566" s="86">
        <f>'RESUMEN TOTAL'!Q571</f>
        <v>0</v>
      </c>
      <c r="L566" s="86">
        <f>'RESUMEN TOTAL'!R571</f>
        <v>0</v>
      </c>
      <c r="M566" s="86">
        <f>'RESUMEN TOTAL'!S571</f>
        <v>0</v>
      </c>
      <c r="N566" s="86">
        <f>'RESUMEN TOTAL'!T571</f>
        <v>0</v>
      </c>
      <c r="O566" s="86">
        <f>'RESUMEN TOTAL'!U571</f>
        <v>0</v>
      </c>
      <c r="P566" s="86">
        <f>'RESUMEN TOTAL'!V571</f>
        <v>0</v>
      </c>
      <c r="Q566" s="86">
        <f>'RESUMEN TOTAL'!W571</f>
        <v>0</v>
      </c>
      <c r="R566" s="86">
        <f>'RESUMEN TOTAL'!X571</f>
        <v>0</v>
      </c>
      <c r="S566" s="86">
        <f>'RESUMEN TOTAL'!Y571</f>
        <v>0</v>
      </c>
      <c r="T566" s="86">
        <f>'RESUMEN TOTAL'!Z571</f>
        <v>0</v>
      </c>
      <c r="U566" s="86">
        <f>'RESUMEN TOTAL'!AA571</f>
        <v>0</v>
      </c>
      <c r="V566" s="86">
        <f>'RESUMEN TOTAL'!AB571</f>
        <v>0</v>
      </c>
      <c r="W566" s="86">
        <f>'RESUMEN TOTAL'!AC571</f>
        <v>0</v>
      </c>
      <c r="X566" s="86">
        <f>'RESUMEN TOTAL'!AD571</f>
        <v>0</v>
      </c>
      <c r="Y566" s="86">
        <f>'RESUMEN TOTAL'!AE571</f>
        <v>0</v>
      </c>
      <c r="Z566" s="86">
        <f>'RESUMEN TOTAL'!AF571</f>
        <v>0</v>
      </c>
      <c r="AA566" s="86">
        <f>'RESUMEN TOTAL'!AG571</f>
        <v>0</v>
      </c>
      <c r="AB566" s="86">
        <f>'RESUMEN TOTAL'!AH571</f>
        <v>0</v>
      </c>
      <c r="AC566" s="86">
        <f>'RESUMEN TOTAL'!AI571</f>
        <v>0</v>
      </c>
      <c r="AD566" s="86">
        <f>'RESUMEN TOTAL'!AJ571</f>
        <v>0</v>
      </c>
      <c r="AE566" s="86">
        <f>'RESUMEN TOTAL'!AK571</f>
        <v>0</v>
      </c>
      <c r="AF566" s="86">
        <f>'RESUMEN TOTAL'!AL571</f>
        <v>0</v>
      </c>
      <c r="AG566" s="86">
        <f>'RESUMEN TOTAL'!AM571</f>
        <v>0</v>
      </c>
      <c r="AH566" s="86">
        <f>'RESUMEN TOTAL'!AN571</f>
        <v>0</v>
      </c>
      <c r="AI566" s="86">
        <f>'RESUMEN TOTAL'!AO571</f>
        <v>0</v>
      </c>
      <c r="AJ566" s="86" t="e">
        <f>'RESUMEN TOTAL'!#REF!</f>
        <v>#REF!</v>
      </c>
    </row>
    <row r="567" spans="1:36" hidden="1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 s="33">
        <f>'RESUMEN TOTAL'!E572</f>
        <v>0</v>
      </c>
      <c r="E567" s="33">
        <f>'RESUMEN TOTAL'!F572</f>
        <v>0</v>
      </c>
      <c r="F567" s="86">
        <f>'RESUMEN TOTAL'!L572</f>
        <v>0</v>
      </c>
      <c r="G567" s="86">
        <f>'RESUMEN TOTAL'!M572</f>
        <v>0</v>
      </c>
      <c r="H567" s="86">
        <f>'RESUMEN TOTAL'!N572</f>
        <v>0</v>
      </c>
      <c r="I567" s="86">
        <f>'RESUMEN TOTAL'!O572</f>
        <v>0</v>
      </c>
      <c r="J567" s="86">
        <f>'RESUMEN TOTAL'!P572</f>
        <v>0</v>
      </c>
      <c r="K567" s="86">
        <f>'RESUMEN TOTAL'!Q572</f>
        <v>0</v>
      </c>
      <c r="L567" s="86">
        <f>'RESUMEN TOTAL'!R572</f>
        <v>0</v>
      </c>
      <c r="M567" s="86">
        <f>'RESUMEN TOTAL'!S572</f>
        <v>0</v>
      </c>
      <c r="N567" s="86">
        <f>'RESUMEN TOTAL'!T572</f>
        <v>0</v>
      </c>
      <c r="O567" s="86">
        <f>'RESUMEN TOTAL'!U572</f>
        <v>0</v>
      </c>
      <c r="P567" s="86">
        <f>'RESUMEN TOTAL'!V572</f>
        <v>0</v>
      </c>
      <c r="Q567" s="86">
        <f>'RESUMEN TOTAL'!W572</f>
        <v>0</v>
      </c>
      <c r="R567" s="86">
        <f>'RESUMEN TOTAL'!X572</f>
        <v>0</v>
      </c>
      <c r="S567" s="86">
        <f>'RESUMEN TOTAL'!Y572</f>
        <v>0</v>
      </c>
      <c r="T567" s="86">
        <f>'RESUMEN TOTAL'!Z572</f>
        <v>0</v>
      </c>
      <c r="U567" s="86">
        <f>'RESUMEN TOTAL'!AA572</f>
        <v>0</v>
      </c>
      <c r="V567" s="86">
        <f>'RESUMEN TOTAL'!AB572</f>
        <v>0</v>
      </c>
      <c r="W567" s="86">
        <f>'RESUMEN TOTAL'!AC572</f>
        <v>0</v>
      </c>
      <c r="X567" s="86">
        <f>'RESUMEN TOTAL'!AD572</f>
        <v>0</v>
      </c>
      <c r="Y567" s="86">
        <f>'RESUMEN TOTAL'!AE572</f>
        <v>0</v>
      </c>
      <c r="Z567" s="86">
        <f>'RESUMEN TOTAL'!AF572</f>
        <v>0</v>
      </c>
      <c r="AA567" s="86">
        <f>'RESUMEN TOTAL'!AG572</f>
        <v>0</v>
      </c>
      <c r="AB567" s="86">
        <f>'RESUMEN TOTAL'!AH572</f>
        <v>0</v>
      </c>
      <c r="AC567" s="86">
        <f>'RESUMEN TOTAL'!AI572</f>
        <v>0</v>
      </c>
      <c r="AD567" s="86">
        <f>'RESUMEN TOTAL'!AJ572</f>
        <v>0</v>
      </c>
      <c r="AE567" s="86">
        <f>'RESUMEN TOTAL'!AK572</f>
        <v>0</v>
      </c>
      <c r="AF567" s="86">
        <f>'RESUMEN TOTAL'!AL572</f>
        <v>0</v>
      </c>
      <c r="AG567" s="86">
        <f>'RESUMEN TOTAL'!AM572</f>
        <v>0</v>
      </c>
      <c r="AH567" s="86">
        <f>'RESUMEN TOTAL'!AN572</f>
        <v>0</v>
      </c>
      <c r="AI567" s="86">
        <f>'RESUMEN TOTAL'!AO572</f>
        <v>0</v>
      </c>
      <c r="AJ567" s="86" t="e">
        <f>'RESUMEN TOTAL'!#REF!</f>
        <v>#REF!</v>
      </c>
    </row>
    <row r="568" spans="1:36" hidden="1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 s="33">
        <f>'RESUMEN TOTAL'!E573</f>
        <v>0</v>
      </c>
      <c r="E568" s="33">
        <f>'RESUMEN TOTAL'!F573</f>
        <v>0</v>
      </c>
      <c r="F568" s="86">
        <f>'RESUMEN TOTAL'!L573</f>
        <v>0</v>
      </c>
      <c r="G568" s="86">
        <f>'RESUMEN TOTAL'!M573</f>
        <v>0</v>
      </c>
      <c r="H568" s="86">
        <f>'RESUMEN TOTAL'!N573</f>
        <v>0</v>
      </c>
      <c r="I568" s="86">
        <f>'RESUMEN TOTAL'!O573</f>
        <v>0</v>
      </c>
      <c r="J568" s="86">
        <f>'RESUMEN TOTAL'!P573</f>
        <v>0</v>
      </c>
      <c r="K568" s="86">
        <f>'RESUMEN TOTAL'!Q573</f>
        <v>0</v>
      </c>
      <c r="L568" s="86">
        <f>'RESUMEN TOTAL'!R573</f>
        <v>0</v>
      </c>
      <c r="M568" s="86">
        <f>'RESUMEN TOTAL'!S573</f>
        <v>0</v>
      </c>
      <c r="N568" s="86">
        <f>'RESUMEN TOTAL'!T573</f>
        <v>0</v>
      </c>
      <c r="O568" s="86">
        <f>'RESUMEN TOTAL'!U573</f>
        <v>0</v>
      </c>
      <c r="P568" s="86">
        <f>'RESUMEN TOTAL'!V573</f>
        <v>0</v>
      </c>
      <c r="Q568" s="86">
        <f>'RESUMEN TOTAL'!W573</f>
        <v>0</v>
      </c>
      <c r="R568" s="86">
        <f>'RESUMEN TOTAL'!X573</f>
        <v>0</v>
      </c>
      <c r="S568" s="86">
        <f>'RESUMEN TOTAL'!Y573</f>
        <v>0</v>
      </c>
      <c r="T568" s="86">
        <f>'RESUMEN TOTAL'!Z573</f>
        <v>0</v>
      </c>
      <c r="U568" s="86">
        <f>'RESUMEN TOTAL'!AA573</f>
        <v>0</v>
      </c>
      <c r="V568" s="86">
        <f>'RESUMEN TOTAL'!AB573</f>
        <v>0</v>
      </c>
      <c r="W568" s="86">
        <f>'RESUMEN TOTAL'!AC573</f>
        <v>0</v>
      </c>
      <c r="X568" s="86">
        <f>'RESUMEN TOTAL'!AD573</f>
        <v>0</v>
      </c>
      <c r="Y568" s="86">
        <f>'RESUMEN TOTAL'!AE573</f>
        <v>0</v>
      </c>
      <c r="Z568" s="86">
        <f>'RESUMEN TOTAL'!AF573</f>
        <v>0</v>
      </c>
      <c r="AA568" s="86">
        <f>'RESUMEN TOTAL'!AG573</f>
        <v>0</v>
      </c>
      <c r="AB568" s="86">
        <f>'RESUMEN TOTAL'!AH573</f>
        <v>0</v>
      </c>
      <c r="AC568" s="86">
        <f>'RESUMEN TOTAL'!AI573</f>
        <v>0</v>
      </c>
      <c r="AD568" s="86">
        <f>'RESUMEN TOTAL'!AJ573</f>
        <v>0</v>
      </c>
      <c r="AE568" s="86">
        <f>'RESUMEN TOTAL'!AK573</f>
        <v>0</v>
      </c>
      <c r="AF568" s="86">
        <f>'RESUMEN TOTAL'!AL573</f>
        <v>0</v>
      </c>
      <c r="AG568" s="86">
        <f>'RESUMEN TOTAL'!AM573</f>
        <v>0</v>
      </c>
      <c r="AH568" s="86">
        <f>'RESUMEN TOTAL'!AN573</f>
        <v>0</v>
      </c>
      <c r="AI568" s="86">
        <f>'RESUMEN TOTAL'!AO573</f>
        <v>0</v>
      </c>
      <c r="AJ568" s="86" t="e">
        <f>'RESUMEN TOTAL'!#REF!</f>
        <v>#REF!</v>
      </c>
    </row>
    <row r="569" spans="1:36" hidden="1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 s="33">
        <f>'RESUMEN TOTAL'!E574</f>
        <v>0</v>
      </c>
      <c r="E569" s="33">
        <f>'RESUMEN TOTAL'!F574</f>
        <v>0</v>
      </c>
      <c r="F569" s="86">
        <f>'RESUMEN TOTAL'!L574</f>
        <v>0</v>
      </c>
      <c r="G569" s="86">
        <f>'RESUMEN TOTAL'!M574</f>
        <v>0</v>
      </c>
      <c r="H569" s="86">
        <f>'RESUMEN TOTAL'!N574</f>
        <v>0</v>
      </c>
      <c r="I569" s="86">
        <f>'RESUMEN TOTAL'!O574</f>
        <v>0</v>
      </c>
      <c r="J569" s="86">
        <f>'RESUMEN TOTAL'!P574</f>
        <v>0</v>
      </c>
      <c r="K569" s="86">
        <f>'RESUMEN TOTAL'!Q574</f>
        <v>0</v>
      </c>
      <c r="L569" s="86">
        <f>'RESUMEN TOTAL'!R574</f>
        <v>0</v>
      </c>
      <c r="M569" s="86">
        <f>'RESUMEN TOTAL'!S574</f>
        <v>0</v>
      </c>
      <c r="N569" s="86">
        <f>'RESUMEN TOTAL'!T574</f>
        <v>0</v>
      </c>
      <c r="O569" s="86">
        <f>'RESUMEN TOTAL'!U574</f>
        <v>0</v>
      </c>
      <c r="P569" s="86">
        <f>'RESUMEN TOTAL'!V574</f>
        <v>0</v>
      </c>
      <c r="Q569" s="86">
        <f>'RESUMEN TOTAL'!W574</f>
        <v>0</v>
      </c>
      <c r="R569" s="86">
        <f>'RESUMEN TOTAL'!X574</f>
        <v>0</v>
      </c>
      <c r="S569" s="86">
        <f>'RESUMEN TOTAL'!Y574</f>
        <v>0</v>
      </c>
      <c r="T569" s="86">
        <f>'RESUMEN TOTAL'!Z574</f>
        <v>0</v>
      </c>
      <c r="U569" s="86">
        <f>'RESUMEN TOTAL'!AA574</f>
        <v>0</v>
      </c>
      <c r="V569" s="86">
        <f>'RESUMEN TOTAL'!AB574</f>
        <v>0</v>
      </c>
      <c r="W569" s="86">
        <f>'RESUMEN TOTAL'!AC574</f>
        <v>0</v>
      </c>
      <c r="X569" s="86">
        <f>'RESUMEN TOTAL'!AD574</f>
        <v>0</v>
      </c>
      <c r="Y569" s="86">
        <f>'RESUMEN TOTAL'!AE574</f>
        <v>0</v>
      </c>
      <c r="Z569" s="86">
        <f>'RESUMEN TOTAL'!AF574</f>
        <v>0</v>
      </c>
      <c r="AA569" s="86">
        <f>'RESUMEN TOTAL'!AG574</f>
        <v>0</v>
      </c>
      <c r="AB569" s="86">
        <f>'RESUMEN TOTAL'!AH574</f>
        <v>0</v>
      </c>
      <c r="AC569" s="86">
        <f>'RESUMEN TOTAL'!AI574</f>
        <v>0</v>
      </c>
      <c r="AD569" s="86">
        <f>'RESUMEN TOTAL'!AJ574</f>
        <v>0</v>
      </c>
      <c r="AE569" s="86">
        <f>'RESUMEN TOTAL'!AK574</f>
        <v>0</v>
      </c>
      <c r="AF569" s="86">
        <f>'RESUMEN TOTAL'!AL574</f>
        <v>0</v>
      </c>
      <c r="AG569" s="86">
        <f>'RESUMEN TOTAL'!AM574</f>
        <v>0</v>
      </c>
      <c r="AH569" s="86">
        <f>'RESUMEN TOTAL'!AN574</f>
        <v>0</v>
      </c>
      <c r="AI569" s="86">
        <f>'RESUMEN TOTAL'!AO574</f>
        <v>0</v>
      </c>
      <c r="AJ569" s="86" t="e">
        <f>'RESUMEN TOTAL'!#REF!</f>
        <v>#REF!</v>
      </c>
    </row>
    <row r="570" spans="1:36" hidden="1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 s="33">
        <f>'RESUMEN TOTAL'!E575</f>
        <v>0</v>
      </c>
      <c r="E570" s="33">
        <f>'RESUMEN TOTAL'!F575</f>
        <v>0</v>
      </c>
      <c r="F570" s="86">
        <f>'RESUMEN TOTAL'!L575</f>
        <v>0</v>
      </c>
      <c r="G570" s="86">
        <f>'RESUMEN TOTAL'!M575</f>
        <v>0</v>
      </c>
      <c r="H570" s="86">
        <f>'RESUMEN TOTAL'!N575</f>
        <v>0</v>
      </c>
      <c r="I570" s="86">
        <f>'RESUMEN TOTAL'!O575</f>
        <v>0</v>
      </c>
      <c r="J570" s="86">
        <f>'RESUMEN TOTAL'!P575</f>
        <v>0</v>
      </c>
      <c r="K570" s="86">
        <f>'RESUMEN TOTAL'!Q575</f>
        <v>0</v>
      </c>
      <c r="L570" s="86">
        <f>'RESUMEN TOTAL'!R575</f>
        <v>0</v>
      </c>
      <c r="M570" s="86">
        <f>'RESUMEN TOTAL'!S575</f>
        <v>0</v>
      </c>
      <c r="N570" s="86">
        <f>'RESUMEN TOTAL'!T575</f>
        <v>0</v>
      </c>
      <c r="O570" s="86">
        <f>'RESUMEN TOTAL'!U575</f>
        <v>0</v>
      </c>
      <c r="P570" s="86">
        <f>'RESUMEN TOTAL'!V575</f>
        <v>0</v>
      </c>
      <c r="Q570" s="86">
        <f>'RESUMEN TOTAL'!W575</f>
        <v>0</v>
      </c>
      <c r="R570" s="86">
        <f>'RESUMEN TOTAL'!X575</f>
        <v>0</v>
      </c>
      <c r="S570" s="86">
        <f>'RESUMEN TOTAL'!Y575</f>
        <v>0</v>
      </c>
      <c r="T570" s="86">
        <f>'RESUMEN TOTAL'!Z575</f>
        <v>0</v>
      </c>
      <c r="U570" s="86">
        <f>'RESUMEN TOTAL'!AA575</f>
        <v>0</v>
      </c>
      <c r="V570" s="86">
        <f>'RESUMEN TOTAL'!AB575</f>
        <v>0</v>
      </c>
      <c r="W570" s="86">
        <f>'RESUMEN TOTAL'!AC575</f>
        <v>0</v>
      </c>
      <c r="X570" s="86">
        <f>'RESUMEN TOTAL'!AD575</f>
        <v>0</v>
      </c>
      <c r="Y570" s="86">
        <f>'RESUMEN TOTAL'!AE575</f>
        <v>0</v>
      </c>
      <c r="Z570" s="86">
        <f>'RESUMEN TOTAL'!AF575</f>
        <v>0</v>
      </c>
      <c r="AA570" s="86">
        <f>'RESUMEN TOTAL'!AG575</f>
        <v>0</v>
      </c>
      <c r="AB570" s="86">
        <f>'RESUMEN TOTAL'!AH575</f>
        <v>0</v>
      </c>
      <c r="AC570" s="86">
        <f>'RESUMEN TOTAL'!AI575</f>
        <v>0</v>
      </c>
      <c r="AD570" s="86">
        <f>'RESUMEN TOTAL'!AJ575</f>
        <v>0</v>
      </c>
      <c r="AE570" s="86">
        <f>'RESUMEN TOTAL'!AK575</f>
        <v>0</v>
      </c>
      <c r="AF570" s="86">
        <f>'RESUMEN TOTAL'!AL575</f>
        <v>0</v>
      </c>
      <c r="AG570" s="86">
        <f>'RESUMEN TOTAL'!AM575</f>
        <v>0</v>
      </c>
      <c r="AH570" s="86">
        <f>'RESUMEN TOTAL'!AN575</f>
        <v>0</v>
      </c>
      <c r="AI570" s="86">
        <f>'RESUMEN TOTAL'!AO575</f>
        <v>0</v>
      </c>
      <c r="AJ570" s="86" t="e">
        <f>'RESUMEN TOTAL'!#REF!</f>
        <v>#REF!</v>
      </c>
    </row>
    <row r="571" spans="1:36" hidden="1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 s="33">
        <f>'RESUMEN TOTAL'!E576</f>
        <v>0</v>
      </c>
      <c r="E571" s="33">
        <f>'RESUMEN TOTAL'!F576</f>
        <v>0</v>
      </c>
      <c r="F571" s="86">
        <f>'RESUMEN TOTAL'!L576</f>
        <v>0</v>
      </c>
      <c r="G571" s="86">
        <f>'RESUMEN TOTAL'!M576</f>
        <v>0</v>
      </c>
      <c r="H571" s="86">
        <f>'RESUMEN TOTAL'!N576</f>
        <v>0</v>
      </c>
      <c r="I571" s="86">
        <f>'RESUMEN TOTAL'!O576</f>
        <v>0</v>
      </c>
      <c r="J571" s="86">
        <f>'RESUMEN TOTAL'!P576</f>
        <v>0</v>
      </c>
      <c r="K571" s="86">
        <f>'RESUMEN TOTAL'!Q576</f>
        <v>0</v>
      </c>
      <c r="L571" s="86">
        <f>'RESUMEN TOTAL'!R576</f>
        <v>0</v>
      </c>
      <c r="M571" s="86">
        <f>'RESUMEN TOTAL'!S576</f>
        <v>0</v>
      </c>
      <c r="N571" s="86">
        <f>'RESUMEN TOTAL'!T576</f>
        <v>0</v>
      </c>
      <c r="O571" s="86">
        <f>'RESUMEN TOTAL'!U576</f>
        <v>0</v>
      </c>
      <c r="P571" s="86">
        <f>'RESUMEN TOTAL'!V576</f>
        <v>0</v>
      </c>
      <c r="Q571" s="86">
        <f>'RESUMEN TOTAL'!W576</f>
        <v>0</v>
      </c>
      <c r="R571" s="86">
        <f>'RESUMEN TOTAL'!X576</f>
        <v>0</v>
      </c>
      <c r="S571" s="86">
        <f>'RESUMEN TOTAL'!Y576</f>
        <v>0</v>
      </c>
      <c r="T571" s="86">
        <f>'RESUMEN TOTAL'!Z576</f>
        <v>0</v>
      </c>
      <c r="U571" s="86">
        <f>'RESUMEN TOTAL'!AA576</f>
        <v>0</v>
      </c>
      <c r="V571" s="86">
        <f>'RESUMEN TOTAL'!AB576</f>
        <v>0</v>
      </c>
      <c r="W571" s="86">
        <f>'RESUMEN TOTAL'!AC576</f>
        <v>0</v>
      </c>
      <c r="X571" s="86">
        <f>'RESUMEN TOTAL'!AD576</f>
        <v>0</v>
      </c>
      <c r="Y571" s="86">
        <f>'RESUMEN TOTAL'!AE576</f>
        <v>0</v>
      </c>
      <c r="Z571" s="86">
        <f>'RESUMEN TOTAL'!AF576</f>
        <v>0</v>
      </c>
      <c r="AA571" s="86">
        <f>'RESUMEN TOTAL'!AG576</f>
        <v>0</v>
      </c>
      <c r="AB571" s="86">
        <f>'RESUMEN TOTAL'!AH576</f>
        <v>0</v>
      </c>
      <c r="AC571" s="86">
        <f>'RESUMEN TOTAL'!AI576</f>
        <v>0</v>
      </c>
      <c r="AD571" s="86">
        <f>'RESUMEN TOTAL'!AJ576</f>
        <v>0</v>
      </c>
      <c r="AE571" s="86">
        <f>'RESUMEN TOTAL'!AK576</f>
        <v>0</v>
      </c>
      <c r="AF571" s="86">
        <f>'RESUMEN TOTAL'!AL576</f>
        <v>0</v>
      </c>
      <c r="AG571" s="86">
        <f>'RESUMEN TOTAL'!AM576</f>
        <v>0</v>
      </c>
      <c r="AH571" s="86">
        <f>'RESUMEN TOTAL'!AN576</f>
        <v>0</v>
      </c>
      <c r="AI571" s="86">
        <f>'RESUMEN TOTAL'!AO576</f>
        <v>0</v>
      </c>
      <c r="AJ571" s="86" t="e">
        <f>'RESUMEN TOTAL'!#REF!</f>
        <v>#REF!</v>
      </c>
    </row>
    <row r="572" spans="1:36" hidden="1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 s="33">
        <f>'RESUMEN TOTAL'!E577</f>
        <v>0</v>
      </c>
      <c r="E572" s="33">
        <f>'RESUMEN TOTAL'!F577</f>
        <v>0</v>
      </c>
      <c r="F572" s="86">
        <f>'RESUMEN TOTAL'!L577</f>
        <v>0</v>
      </c>
      <c r="G572" s="86">
        <f>'RESUMEN TOTAL'!M577</f>
        <v>0</v>
      </c>
      <c r="H572" s="86">
        <f>'RESUMEN TOTAL'!N577</f>
        <v>0</v>
      </c>
      <c r="I572" s="86">
        <f>'RESUMEN TOTAL'!O577</f>
        <v>0</v>
      </c>
      <c r="J572" s="86">
        <f>'RESUMEN TOTAL'!P577</f>
        <v>0</v>
      </c>
      <c r="K572" s="86">
        <f>'RESUMEN TOTAL'!Q577</f>
        <v>0</v>
      </c>
      <c r="L572" s="86">
        <f>'RESUMEN TOTAL'!R577</f>
        <v>0</v>
      </c>
      <c r="M572" s="86">
        <f>'RESUMEN TOTAL'!S577</f>
        <v>0</v>
      </c>
      <c r="N572" s="86">
        <f>'RESUMEN TOTAL'!T577</f>
        <v>0</v>
      </c>
      <c r="O572" s="86">
        <f>'RESUMEN TOTAL'!U577</f>
        <v>0</v>
      </c>
      <c r="P572" s="86">
        <f>'RESUMEN TOTAL'!V577</f>
        <v>0</v>
      </c>
      <c r="Q572" s="86">
        <f>'RESUMEN TOTAL'!W577</f>
        <v>0</v>
      </c>
      <c r="R572" s="86">
        <f>'RESUMEN TOTAL'!X577</f>
        <v>0</v>
      </c>
      <c r="S572" s="86">
        <f>'RESUMEN TOTAL'!Y577</f>
        <v>0</v>
      </c>
      <c r="T572" s="86">
        <f>'RESUMEN TOTAL'!Z577</f>
        <v>0</v>
      </c>
      <c r="U572" s="86">
        <f>'RESUMEN TOTAL'!AA577</f>
        <v>0</v>
      </c>
      <c r="V572" s="86">
        <f>'RESUMEN TOTAL'!AB577</f>
        <v>0</v>
      </c>
      <c r="W572" s="86">
        <f>'RESUMEN TOTAL'!AC577</f>
        <v>0</v>
      </c>
      <c r="X572" s="86">
        <f>'RESUMEN TOTAL'!AD577</f>
        <v>0</v>
      </c>
      <c r="Y572" s="86">
        <f>'RESUMEN TOTAL'!AE577</f>
        <v>0</v>
      </c>
      <c r="Z572" s="86">
        <f>'RESUMEN TOTAL'!AF577</f>
        <v>0</v>
      </c>
      <c r="AA572" s="86">
        <f>'RESUMEN TOTAL'!AG577</f>
        <v>0</v>
      </c>
      <c r="AB572" s="86">
        <f>'RESUMEN TOTAL'!AH577</f>
        <v>0</v>
      </c>
      <c r="AC572" s="86">
        <f>'RESUMEN TOTAL'!AI577</f>
        <v>0</v>
      </c>
      <c r="AD572" s="86">
        <f>'RESUMEN TOTAL'!AJ577</f>
        <v>0</v>
      </c>
      <c r="AE572" s="86">
        <f>'RESUMEN TOTAL'!AK577</f>
        <v>0</v>
      </c>
      <c r="AF572" s="86">
        <f>'RESUMEN TOTAL'!AL577</f>
        <v>0</v>
      </c>
      <c r="AG572" s="86">
        <f>'RESUMEN TOTAL'!AM577</f>
        <v>0</v>
      </c>
      <c r="AH572" s="86">
        <f>'RESUMEN TOTAL'!AN577</f>
        <v>0</v>
      </c>
      <c r="AI572" s="86">
        <f>'RESUMEN TOTAL'!AO577</f>
        <v>0</v>
      </c>
      <c r="AJ572" s="86" t="e">
        <f>'RESUMEN TOTAL'!#REF!</f>
        <v>#REF!</v>
      </c>
    </row>
    <row r="573" spans="1:36" hidden="1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 s="33">
        <f>'RESUMEN TOTAL'!E578</f>
        <v>0</v>
      </c>
      <c r="E573" s="33">
        <f>'RESUMEN TOTAL'!F578</f>
        <v>0</v>
      </c>
      <c r="F573" s="86">
        <f>'RESUMEN TOTAL'!L578</f>
        <v>0</v>
      </c>
      <c r="G573" s="86">
        <f>'RESUMEN TOTAL'!M578</f>
        <v>0</v>
      </c>
      <c r="H573" s="86">
        <f>'RESUMEN TOTAL'!N578</f>
        <v>0</v>
      </c>
      <c r="I573" s="86">
        <f>'RESUMEN TOTAL'!O578</f>
        <v>0</v>
      </c>
      <c r="J573" s="86">
        <f>'RESUMEN TOTAL'!P578</f>
        <v>0</v>
      </c>
      <c r="K573" s="86">
        <f>'RESUMEN TOTAL'!Q578</f>
        <v>0</v>
      </c>
      <c r="L573" s="86">
        <f>'RESUMEN TOTAL'!R578</f>
        <v>0</v>
      </c>
      <c r="M573" s="86">
        <f>'RESUMEN TOTAL'!S578</f>
        <v>0</v>
      </c>
      <c r="N573" s="86">
        <f>'RESUMEN TOTAL'!T578</f>
        <v>0</v>
      </c>
      <c r="O573" s="86">
        <f>'RESUMEN TOTAL'!U578</f>
        <v>0</v>
      </c>
      <c r="P573" s="86">
        <f>'RESUMEN TOTAL'!V578</f>
        <v>0</v>
      </c>
      <c r="Q573" s="86">
        <f>'RESUMEN TOTAL'!W578</f>
        <v>0</v>
      </c>
      <c r="R573" s="86">
        <f>'RESUMEN TOTAL'!X578</f>
        <v>0</v>
      </c>
      <c r="S573" s="86">
        <f>'RESUMEN TOTAL'!Y578</f>
        <v>0</v>
      </c>
      <c r="T573" s="86">
        <f>'RESUMEN TOTAL'!Z578</f>
        <v>0</v>
      </c>
      <c r="U573" s="86">
        <f>'RESUMEN TOTAL'!AA578</f>
        <v>0</v>
      </c>
      <c r="V573" s="86">
        <f>'RESUMEN TOTAL'!AB578</f>
        <v>0</v>
      </c>
      <c r="W573" s="86">
        <f>'RESUMEN TOTAL'!AC578</f>
        <v>0</v>
      </c>
      <c r="X573" s="86">
        <f>'RESUMEN TOTAL'!AD578</f>
        <v>0</v>
      </c>
      <c r="Y573" s="86">
        <f>'RESUMEN TOTAL'!AE578</f>
        <v>0</v>
      </c>
      <c r="Z573" s="86">
        <f>'RESUMEN TOTAL'!AF578</f>
        <v>0</v>
      </c>
      <c r="AA573" s="86">
        <f>'RESUMEN TOTAL'!AG578</f>
        <v>0</v>
      </c>
      <c r="AB573" s="86">
        <f>'RESUMEN TOTAL'!AH578</f>
        <v>0</v>
      </c>
      <c r="AC573" s="86">
        <f>'RESUMEN TOTAL'!AI578</f>
        <v>0</v>
      </c>
      <c r="AD573" s="86">
        <f>'RESUMEN TOTAL'!AJ578</f>
        <v>0</v>
      </c>
      <c r="AE573" s="86">
        <f>'RESUMEN TOTAL'!AK578</f>
        <v>0</v>
      </c>
      <c r="AF573" s="86">
        <f>'RESUMEN TOTAL'!AL578</f>
        <v>0</v>
      </c>
      <c r="AG573" s="86">
        <f>'RESUMEN TOTAL'!AM578</f>
        <v>0</v>
      </c>
      <c r="AH573" s="86">
        <f>'RESUMEN TOTAL'!AN578</f>
        <v>0</v>
      </c>
      <c r="AI573" s="86">
        <f>'RESUMEN TOTAL'!AO578</f>
        <v>0</v>
      </c>
      <c r="AJ573" s="86" t="e">
        <f>'RESUMEN TOTAL'!#REF!</f>
        <v>#REF!</v>
      </c>
    </row>
    <row r="574" spans="1:36" hidden="1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 s="33">
        <f>'RESUMEN TOTAL'!E579</f>
        <v>0</v>
      </c>
      <c r="E574" s="33">
        <f>'RESUMEN TOTAL'!F579</f>
        <v>0</v>
      </c>
      <c r="F574" s="86">
        <f>'RESUMEN TOTAL'!L579</f>
        <v>0</v>
      </c>
      <c r="G574" s="86">
        <f>'RESUMEN TOTAL'!M579</f>
        <v>0</v>
      </c>
      <c r="H574" s="86">
        <f>'RESUMEN TOTAL'!N579</f>
        <v>0</v>
      </c>
      <c r="I574" s="86">
        <f>'RESUMEN TOTAL'!O579</f>
        <v>0</v>
      </c>
      <c r="J574" s="86">
        <f>'RESUMEN TOTAL'!P579</f>
        <v>0</v>
      </c>
      <c r="K574" s="86">
        <f>'RESUMEN TOTAL'!Q579</f>
        <v>0</v>
      </c>
      <c r="L574" s="86">
        <f>'RESUMEN TOTAL'!R579</f>
        <v>0</v>
      </c>
      <c r="M574" s="86">
        <f>'RESUMEN TOTAL'!S579</f>
        <v>0</v>
      </c>
      <c r="N574" s="86">
        <f>'RESUMEN TOTAL'!T579</f>
        <v>0</v>
      </c>
      <c r="O574" s="86">
        <f>'RESUMEN TOTAL'!U579</f>
        <v>0</v>
      </c>
      <c r="P574" s="86">
        <f>'RESUMEN TOTAL'!V579</f>
        <v>0</v>
      </c>
      <c r="Q574" s="86">
        <f>'RESUMEN TOTAL'!W579</f>
        <v>0</v>
      </c>
      <c r="R574" s="86">
        <f>'RESUMEN TOTAL'!X579</f>
        <v>0</v>
      </c>
      <c r="S574" s="86">
        <f>'RESUMEN TOTAL'!Y579</f>
        <v>0</v>
      </c>
      <c r="T574" s="86">
        <f>'RESUMEN TOTAL'!Z579</f>
        <v>0</v>
      </c>
      <c r="U574" s="86">
        <f>'RESUMEN TOTAL'!AA579</f>
        <v>0</v>
      </c>
      <c r="V574" s="86">
        <f>'RESUMEN TOTAL'!AB579</f>
        <v>0</v>
      </c>
      <c r="W574" s="86">
        <f>'RESUMEN TOTAL'!AC579</f>
        <v>0</v>
      </c>
      <c r="X574" s="86">
        <f>'RESUMEN TOTAL'!AD579</f>
        <v>0</v>
      </c>
      <c r="Y574" s="86">
        <f>'RESUMEN TOTAL'!AE579</f>
        <v>0</v>
      </c>
      <c r="Z574" s="86">
        <f>'RESUMEN TOTAL'!AF579</f>
        <v>0</v>
      </c>
      <c r="AA574" s="86">
        <f>'RESUMEN TOTAL'!AG579</f>
        <v>0</v>
      </c>
      <c r="AB574" s="86">
        <f>'RESUMEN TOTAL'!AH579</f>
        <v>0</v>
      </c>
      <c r="AC574" s="86">
        <f>'RESUMEN TOTAL'!AI579</f>
        <v>0</v>
      </c>
      <c r="AD574" s="86">
        <f>'RESUMEN TOTAL'!AJ579</f>
        <v>0</v>
      </c>
      <c r="AE574" s="86">
        <f>'RESUMEN TOTAL'!AK579</f>
        <v>0</v>
      </c>
      <c r="AF574" s="86">
        <f>'RESUMEN TOTAL'!AL579</f>
        <v>0</v>
      </c>
      <c r="AG574" s="86">
        <f>'RESUMEN TOTAL'!AM579</f>
        <v>0</v>
      </c>
      <c r="AH574" s="86">
        <f>'RESUMEN TOTAL'!AN579</f>
        <v>0</v>
      </c>
      <c r="AI574" s="86">
        <f>'RESUMEN TOTAL'!AO579</f>
        <v>0</v>
      </c>
      <c r="AJ574" s="86" t="e">
        <f>'RESUMEN TOTAL'!#REF!</f>
        <v>#REF!</v>
      </c>
    </row>
    <row r="575" spans="1:36" hidden="1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 s="33">
        <f>'RESUMEN TOTAL'!E580</f>
        <v>0</v>
      </c>
      <c r="E575" s="33">
        <f>'RESUMEN TOTAL'!F580</f>
        <v>0</v>
      </c>
      <c r="F575" s="86">
        <f>'RESUMEN TOTAL'!L580</f>
        <v>0</v>
      </c>
      <c r="G575" s="86">
        <f>'RESUMEN TOTAL'!M580</f>
        <v>0</v>
      </c>
      <c r="H575" s="86">
        <f>'RESUMEN TOTAL'!N580</f>
        <v>0</v>
      </c>
      <c r="I575" s="86">
        <f>'RESUMEN TOTAL'!O580</f>
        <v>0</v>
      </c>
      <c r="J575" s="86">
        <f>'RESUMEN TOTAL'!P580</f>
        <v>0</v>
      </c>
      <c r="K575" s="86">
        <f>'RESUMEN TOTAL'!Q580</f>
        <v>0</v>
      </c>
      <c r="L575" s="86">
        <f>'RESUMEN TOTAL'!R580</f>
        <v>0</v>
      </c>
      <c r="M575" s="86">
        <f>'RESUMEN TOTAL'!S580</f>
        <v>0</v>
      </c>
      <c r="N575" s="86">
        <f>'RESUMEN TOTAL'!T580</f>
        <v>0</v>
      </c>
      <c r="O575" s="86">
        <f>'RESUMEN TOTAL'!U580</f>
        <v>0</v>
      </c>
      <c r="P575" s="86">
        <f>'RESUMEN TOTAL'!V580</f>
        <v>0</v>
      </c>
      <c r="Q575" s="86">
        <f>'RESUMEN TOTAL'!W580</f>
        <v>0</v>
      </c>
      <c r="R575" s="86">
        <f>'RESUMEN TOTAL'!X580</f>
        <v>0</v>
      </c>
      <c r="S575" s="86">
        <f>'RESUMEN TOTAL'!Y580</f>
        <v>0</v>
      </c>
      <c r="T575" s="86">
        <f>'RESUMEN TOTAL'!Z580</f>
        <v>0</v>
      </c>
      <c r="U575" s="86">
        <f>'RESUMEN TOTAL'!AA580</f>
        <v>0</v>
      </c>
      <c r="V575" s="86">
        <f>'RESUMEN TOTAL'!AB580</f>
        <v>0</v>
      </c>
      <c r="W575" s="86">
        <f>'RESUMEN TOTAL'!AC580</f>
        <v>0</v>
      </c>
      <c r="X575" s="86">
        <f>'RESUMEN TOTAL'!AD580</f>
        <v>0</v>
      </c>
      <c r="Y575" s="86">
        <f>'RESUMEN TOTAL'!AE580</f>
        <v>0</v>
      </c>
      <c r="Z575" s="86">
        <f>'RESUMEN TOTAL'!AF580</f>
        <v>0</v>
      </c>
      <c r="AA575" s="86">
        <f>'RESUMEN TOTAL'!AG580</f>
        <v>0</v>
      </c>
      <c r="AB575" s="86">
        <f>'RESUMEN TOTAL'!AH580</f>
        <v>0</v>
      </c>
      <c r="AC575" s="86">
        <f>'RESUMEN TOTAL'!AI580</f>
        <v>0</v>
      </c>
      <c r="AD575" s="86">
        <f>'RESUMEN TOTAL'!AJ580</f>
        <v>0</v>
      </c>
      <c r="AE575" s="86">
        <f>'RESUMEN TOTAL'!AK580</f>
        <v>0</v>
      </c>
      <c r="AF575" s="86">
        <f>'RESUMEN TOTAL'!AL580</f>
        <v>0</v>
      </c>
      <c r="AG575" s="86">
        <f>'RESUMEN TOTAL'!AM580</f>
        <v>0</v>
      </c>
      <c r="AH575" s="86">
        <f>'RESUMEN TOTAL'!AN580</f>
        <v>0</v>
      </c>
      <c r="AI575" s="86">
        <f>'RESUMEN TOTAL'!AO580</f>
        <v>0</v>
      </c>
      <c r="AJ575" s="86" t="e">
        <f>'RESUMEN TOTAL'!#REF!</f>
        <v>#REF!</v>
      </c>
    </row>
    <row r="576" spans="1:36" hidden="1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 s="33">
        <f>'RESUMEN TOTAL'!E581</f>
        <v>0</v>
      </c>
      <c r="E576" s="33">
        <f>'RESUMEN TOTAL'!F581</f>
        <v>0</v>
      </c>
      <c r="F576" s="86">
        <f>'RESUMEN TOTAL'!L581</f>
        <v>0</v>
      </c>
      <c r="G576" s="86">
        <f>'RESUMEN TOTAL'!M581</f>
        <v>0</v>
      </c>
      <c r="H576" s="86">
        <f>'RESUMEN TOTAL'!N581</f>
        <v>0</v>
      </c>
      <c r="I576" s="86">
        <f>'RESUMEN TOTAL'!O581</f>
        <v>0</v>
      </c>
      <c r="J576" s="86">
        <f>'RESUMEN TOTAL'!P581</f>
        <v>0</v>
      </c>
      <c r="K576" s="86">
        <f>'RESUMEN TOTAL'!Q581</f>
        <v>0</v>
      </c>
      <c r="L576" s="86">
        <f>'RESUMEN TOTAL'!R581</f>
        <v>0</v>
      </c>
      <c r="M576" s="86">
        <f>'RESUMEN TOTAL'!S581</f>
        <v>0</v>
      </c>
      <c r="N576" s="86">
        <f>'RESUMEN TOTAL'!T581</f>
        <v>0</v>
      </c>
      <c r="O576" s="86">
        <f>'RESUMEN TOTAL'!U581</f>
        <v>0</v>
      </c>
      <c r="P576" s="86">
        <f>'RESUMEN TOTAL'!V581</f>
        <v>0</v>
      </c>
      <c r="Q576" s="86">
        <f>'RESUMEN TOTAL'!W581</f>
        <v>0</v>
      </c>
      <c r="R576" s="86">
        <f>'RESUMEN TOTAL'!X581</f>
        <v>0</v>
      </c>
      <c r="S576" s="86">
        <f>'RESUMEN TOTAL'!Y581</f>
        <v>0</v>
      </c>
      <c r="T576" s="86">
        <f>'RESUMEN TOTAL'!Z581</f>
        <v>0</v>
      </c>
      <c r="U576" s="86">
        <f>'RESUMEN TOTAL'!AA581</f>
        <v>0</v>
      </c>
      <c r="V576" s="86">
        <f>'RESUMEN TOTAL'!AB581</f>
        <v>0</v>
      </c>
      <c r="W576" s="86">
        <f>'RESUMEN TOTAL'!AC581</f>
        <v>0</v>
      </c>
      <c r="X576" s="86">
        <f>'RESUMEN TOTAL'!AD581</f>
        <v>0</v>
      </c>
      <c r="Y576" s="86">
        <f>'RESUMEN TOTAL'!AE581</f>
        <v>0</v>
      </c>
      <c r="Z576" s="86">
        <f>'RESUMEN TOTAL'!AF581</f>
        <v>0</v>
      </c>
      <c r="AA576" s="86">
        <f>'RESUMEN TOTAL'!AG581</f>
        <v>0</v>
      </c>
      <c r="AB576" s="86">
        <f>'RESUMEN TOTAL'!AH581</f>
        <v>0</v>
      </c>
      <c r="AC576" s="86">
        <f>'RESUMEN TOTAL'!AI581</f>
        <v>0</v>
      </c>
      <c r="AD576" s="86">
        <f>'RESUMEN TOTAL'!AJ581</f>
        <v>0</v>
      </c>
      <c r="AE576" s="86">
        <f>'RESUMEN TOTAL'!AK581</f>
        <v>0</v>
      </c>
      <c r="AF576" s="86">
        <f>'RESUMEN TOTAL'!AL581</f>
        <v>0</v>
      </c>
      <c r="AG576" s="86">
        <f>'RESUMEN TOTAL'!AM581</f>
        <v>0</v>
      </c>
      <c r="AH576" s="86">
        <f>'RESUMEN TOTAL'!AN581</f>
        <v>0</v>
      </c>
      <c r="AI576" s="86">
        <f>'RESUMEN TOTAL'!AO581</f>
        <v>0</v>
      </c>
      <c r="AJ576" s="86" t="e">
        <f>'RESUMEN TOTAL'!#REF!</f>
        <v>#REF!</v>
      </c>
    </row>
    <row r="577" spans="1:36" hidden="1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 s="33">
        <f>'RESUMEN TOTAL'!E582</f>
        <v>0</v>
      </c>
      <c r="E577" s="33">
        <f>'RESUMEN TOTAL'!F582</f>
        <v>0</v>
      </c>
      <c r="F577" s="86">
        <f>'RESUMEN TOTAL'!L582</f>
        <v>0</v>
      </c>
      <c r="G577" s="86">
        <f>'RESUMEN TOTAL'!M582</f>
        <v>0</v>
      </c>
      <c r="H577" s="86">
        <f>'RESUMEN TOTAL'!N582</f>
        <v>0</v>
      </c>
      <c r="I577" s="86">
        <f>'RESUMEN TOTAL'!O582</f>
        <v>0</v>
      </c>
      <c r="J577" s="86">
        <f>'RESUMEN TOTAL'!P582</f>
        <v>0</v>
      </c>
      <c r="K577" s="86">
        <f>'RESUMEN TOTAL'!Q582</f>
        <v>0</v>
      </c>
      <c r="L577" s="86">
        <f>'RESUMEN TOTAL'!R582</f>
        <v>0</v>
      </c>
      <c r="M577" s="86">
        <f>'RESUMEN TOTAL'!S582</f>
        <v>0</v>
      </c>
      <c r="N577" s="86">
        <f>'RESUMEN TOTAL'!T582</f>
        <v>0</v>
      </c>
      <c r="O577" s="86">
        <f>'RESUMEN TOTAL'!U582</f>
        <v>0</v>
      </c>
      <c r="P577" s="86">
        <f>'RESUMEN TOTAL'!V582</f>
        <v>0</v>
      </c>
      <c r="Q577" s="86">
        <f>'RESUMEN TOTAL'!W582</f>
        <v>0</v>
      </c>
      <c r="R577" s="86">
        <f>'RESUMEN TOTAL'!X582</f>
        <v>0</v>
      </c>
      <c r="S577" s="86">
        <f>'RESUMEN TOTAL'!Y582</f>
        <v>0</v>
      </c>
      <c r="T577" s="86">
        <f>'RESUMEN TOTAL'!Z582</f>
        <v>0</v>
      </c>
      <c r="U577" s="86">
        <f>'RESUMEN TOTAL'!AA582</f>
        <v>0</v>
      </c>
      <c r="V577" s="86">
        <f>'RESUMEN TOTAL'!AB582</f>
        <v>0</v>
      </c>
      <c r="W577" s="86">
        <f>'RESUMEN TOTAL'!AC582</f>
        <v>0</v>
      </c>
      <c r="X577" s="86">
        <f>'RESUMEN TOTAL'!AD582</f>
        <v>0</v>
      </c>
      <c r="Y577" s="86">
        <f>'RESUMEN TOTAL'!AE582</f>
        <v>0</v>
      </c>
      <c r="Z577" s="86">
        <f>'RESUMEN TOTAL'!AF582</f>
        <v>0</v>
      </c>
      <c r="AA577" s="86">
        <f>'RESUMEN TOTAL'!AG582</f>
        <v>0</v>
      </c>
      <c r="AB577" s="86">
        <f>'RESUMEN TOTAL'!AH582</f>
        <v>0</v>
      </c>
      <c r="AC577" s="86">
        <f>'RESUMEN TOTAL'!AI582</f>
        <v>0</v>
      </c>
      <c r="AD577" s="86">
        <f>'RESUMEN TOTAL'!AJ582</f>
        <v>0</v>
      </c>
      <c r="AE577" s="86">
        <f>'RESUMEN TOTAL'!AK582</f>
        <v>0</v>
      </c>
      <c r="AF577" s="86">
        <f>'RESUMEN TOTAL'!AL582</f>
        <v>0</v>
      </c>
      <c r="AG577" s="86">
        <f>'RESUMEN TOTAL'!AM582</f>
        <v>0</v>
      </c>
      <c r="AH577" s="86">
        <f>'RESUMEN TOTAL'!AN582</f>
        <v>0</v>
      </c>
      <c r="AI577" s="86">
        <f>'RESUMEN TOTAL'!AO582</f>
        <v>0</v>
      </c>
      <c r="AJ577" s="86" t="e">
        <f>'RESUMEN TOTAL'!#REF!</f>
        <v>#REF!</v>
      </c>
    </row>
    <row r="578" spans="1:36" hidden="1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 s="33">
        <f>'RESUMEN TOTAL'!E583</f>
        <v>0</v>
      </c>
      <c r="E578" s="33">
        <f>'RESUMEN TOTAL'!F583</f>
        <v>0</v>
      </c>
      <c r="F578" s="86">
        <f>'RESUMEN TOTAL'!L583</f>
        <v>0</v>
      </c>
      <c r="G578" s="86">
        <f>'RESUMEN TOTAL'!M583</f>
        <v>0</v>
      </c>
      <c r="H578" s="86">
        <f>'RESUMEN TOTAL'!N583</f>
        <v>0</v>
      </c>
      <c r="I578" s="86">
        <f>'RESUMEN TOTAL'!O583</f>
        <v>0</v>
      </c>
      <c r="J578" s="86">
        <f>'RESUMEN TOTAL'!P583</f>
        <v>0</v>
      </c>
      <c r="K578" s="86">
        <f>'RESUMEN TOTAL'!Q583</f>
        <v>0</v>
      </c>
      <c r="L578" s="86">
        <f>'RESUMEN TOTAL'!R583</f>
        <v>0</v>
      </c>
      <c r="M578" s="86">
        <f>'RESUMEN TOTAL'!S583</f>
        <v>0</v>
      </c>
      <c r="N578" s="86">
        <f>'RESUMEN TOTAL'!T583</f>
        <v>0</v>
      </c>
      <c r="O578" s="86">
        <f>'RESUMEN TOTAL'!U583</f>
        <v>0</v>
      </c>
      <c r="P578" s="86">
        <f>'RESUMEN TOTAL'!V583</f>
        <v>0</v>
      </c>
      <c r="Q578" s="86">
        <f>'RESUMEN TOTAL'!W583</f>
        <v>0</v>
      </c>
      <c r="R578" s="86">
        <f>'RESUMEN TOTAL'!X583</f>
        <v>0</v>
      </c>
      <c r="S578" s="86">
        <f>'RESUMEN TOTAL'!Y583</f>
        <v>0</v>
      </c>
      <c r="T578" s="86">
        <f>'RESUMEN TOTAL'!Z583</f>
        <v>0</v>
      </c>
      <c r="U578" s="86">
        <f>'RESUMEN TOTAL'!AA583</f>
        <v>0</v>
      </c>
      <c r="V578" s="86">
        <f>'RESUMEN TOTAL'!AB583</f>
        <v>0</v>
      </c>
      <c r="W578" s="86">
        <f>'RESUMEN TOTAL'!AC583</f>
        <v>0</v>
      </c>
      <c r="X578" s="86">
        <f>'RESUMEN TOTAL'!AD583</f>
        <v>0</v>
      </c>
      <c r="Y578" s="86">
        <f>'RESUMEN TOTAL'!AE583</f>
        <v>0</v>
      </c>
      <c r="Z578" s="86">
        <f>'RESUMEN TOTAL'!AF583</f>
        <v>0</v>
      </c>
      <c r="AA578" s="86">
        <f>'RESUMEN TOTAL'!AG583</f>
        <v>0</v>
      </c>
      <c r="AB578" s="86">
        <f>'RESUMEN TOTAL'!AH583</f>
        <v>0</v>
      </c>
      <c r="AC578" s="86">
        <f>'RESUMEN TOTAL'!AI583</f>
        <v>0</v>
      </c>
      <c r="AD578" s="86">
        <f>'RESUMEN TOTAL'!AJ583</f>
        <v>0</v>
      </c>
      <c r="AE578" s="86">
        <f>'RESUMEN TOTAL'!AK583</f>
        <v>0</v>
      </c>
      <c r="AF578" s="86">
        <f>'RESUMEN TOTAL'!AL583</f>
        <v>0</v>
      </c>
      <c r="AG578" s="86">
        <f>'RESUMEN TOTAL'!AM583</f>
        <v>0</v>
      </c>
      <c r="AH578" s="86">
        <f>'RESUMEN TOTAL'!AN583</f>
        <v>0</v>
      </c>
      <c r="AI578" s="86">
        <f>'RESUMEN TOTAL'!AO583</f>
        <v>0</v>
      </c>
      <c r="AJ578" s="86" t="e">
        <f>'RESUMEN TOTAL'!#REF!</f>
        <v>#REF!</v>
      </c>
    </row>
    <row r="579" spans="1:36" hidden="1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 s="33">
        <f>'RESUMEN TOTAL'!E584</f>
        <v>0</v>
      </c>
      <c r="E579" s="33">
        <f>'RESUMEN TOTAL'!F584</f>
        <v>0</v>
      </c>
      <c r="F579" s="86">
        <f>'RESUMEN TOTAL'!L584</f>
        <v>0</v>
      </c>
      <c r="G579" s="86">
        <f>'RESUMEN TOTAL'!M584</f>
        <v>0</v>
      </c>
      <c r="H579" s="86">
        <f>'RESUMEN TOTAL'!N584</f>
        <v>0</v>
      </c>
      <c r="I579" s="86">
        <f>'RESUMEN TOTAL'!O584</f>
        <v>0</v>
      </c>
      <c r="J579" s="86">
        <f>'RESUMEN TOTAL'!P584</f>
        <v>0</v>
      </c>
      <c r="K579" s="86">
        <f>'RESUMEN TOTAL'!Q584</f>
        <v>0</v>
      </c>
      <c r="L579" s="86">
        <f>'RESUMEN TOTAL'!R584</f>
        <v>0</v>
      </c>
      <c r="M579" s="86">
        <f>'RESUMEN TOTAL'!S584</f>
        <v>0</v>
      </c>
      <c r="N579" s="86">
        <f>'RESUMEN TOTAL'!T584</f>
        <v>0</v>
      </c>
      <c r="O579" s="86">
        <f>'RESUMEN TOTAL'!U584</f>
        <v>0</v>
      </c>
      <c r="P579" s="86">
        <f>'RESUMEN TOTAL'!V584</f>
        <v>0</v>
      </c>
      <c r="Q579" s="86">
        <f>'RESUMEN TOTAL'!W584</f>
        <v>0</v>
      </c>
      <c r="R579" s="86">
        <f>'RESUMEN TOTAL'!X584</f>
        <v>0</v>
      </c>
      <c r="S579" s="86">
        <f>'RESUMEN TOTAL'!Y584</f>
        <v>0</v>
      </c>
      <c r="T579" s="86">
        <f>'RESUMEN TOTAL'!Z584</f>
        <v>0</v>
      </c>
      <c r="U579" s="86">
        <f>'RESUMEN TOTAL'!AA584</f>
        <v>0</v>
      </c>
      <c r="V579" s="86">
        <f>'RESUMEN TOTAL'!AB584</f>
        <v>0</v>
      </c>
      <c r="W579" s="86">
        <f>'RESUMEN TOTAL'!AC584</f>
        <v>0</v>
      </c>
      <c r="X579" s="86">
        <f>'RESUMEN TOTAL'!AD584</f>
        <v>0</v>
      </c>
      <c r="Y579" s="86">
        <f>'RESUMEN TOTAL'!AE584</f>
        <v>0</v>
      </c>
      <c r="Z579" s="86">
        <f>'RESUMEN TOTAL'!AF584</f>
        <v>0</v>
      </c>
      <c r="AA579" s="86">
        <f>'RESUMEN TOTAL'!AG584</f>
        <v>0</v>
      </c>
      <c r="AB579" s="86">
        <f>'RESUMEN TOTAL'!AH584</f>
        <v>0</v>
      </c>
      <c r="AC579" s="86">
        <f>'RESUMEN TOTAL'!AI584</f>
        <v>0</v>
      </c>
      <c r="AD579" s="86">
        <f>'RESUMEN TOTAL'!AJ584</f>
        <v>0</v>
      </c>
      <c r="AE579" s="86">
        <f>'RESUMEN TOTAL'!AK584</f>
        <v>0</v>
      </c>
      <c r="AF579" s="86">
        <f>'RESUMEN TOTAL'!AL584</f>
        <v>0</v>
      </c>
      <c r="AG579" s="86">
        <f>'RESUMEN TOTAL'!AM584</f>
        <v>0</v>
      </c>
      <c r="AH579" s="86">
        <f>'RESUMEN TOTAL'!AN584</f>
        <v>0</v>
      </c>
      <c r="AI579" s="86">
        <f>'RESUMEN TOTAL'!AO584</f>
        <v>0</v>
      </c>
      <c r="AJ579" s="86" t="e">
        <f>'RESUMEN TOTAL'!#REF!</f>
        <v>#REF!</v>
      </c>
    </row>
    <row r="580" spans="1:36" hidden="1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 s="33">
        <f>'RESUMEN TOTAL'!E585</f>
        <v>0</v>
      </c>
      <c r="E580" s="33">
        <f>'RESUMEN TOTAL'!F585</f>
        <v>0</v>
      </c>
      <c r="F580" s="86">
        <f>'RESUMEN TOTAL'!L585</f>
        <v>0</v>
      </c>
      <c r="G580" s="86">
        <f>'RESUMEN TOTAL'!M585</f>
        <v>0</v>
      </c>
      <c r="H580" s="86">
        <f>'RESUMEN TOTAL'!N585</f>
        <v>0</v>
      </c>
      <c r="I580" s="86">
        <f>'RESUMEN TOTAL'!O585</f>
        <v>0</v>
      </c>
      <c r="J580" s="86">
        <f>'RESUMEN TOTAL'!P585</f>
        <v>0</v>
      </c>
      <c r="K580" s="86">
        <f>'RESUMEN TOTAL'!Q585</f>
        <v>0</v>
      </c>
      <c r="L580" s="86">
        <f>'RESUMEN TOTAL'!R585</f>
        <v>0</v>
      </c>
      <c r="M580" s="86">
        <f>'RESUMEN TOTAL'!S585</f>
        <v>0</v>
      </c>
      <c r="N580" s="86">
        <f>'RESUMEN TOTAL'!T585</f>
        <v>0</v>
      </c>
      <c r="O580" s="86">
        <f>'RESUMEN TOTAL'!U585</f>
        <v>0</v>
      </c>
      <c r="P580" s="86">
        <f>'RESUMEN TOTAL'!V585</f>
        <v>0</v>
      </c>
      <c r="Q580" s="86">
        <f>'RESUMEN TOTAL'!W585</f>
        <v>0</v>
      </c>
      <c r="R580" s="86">
        <f>'RESUMEN TOTAL'!X585</f>
        <v>0</v>
      </c>
      <c r="S580" s="86">
        <f>'RESUMEN TOTAL'!Y585</f>
        <v>0</v>
      </c>
      <c r="T580" s="86">
        <f>'RESUMEN TOTAL'!Z585</f>
        <v>0</v>
      </c>
      <c r="U580" s="86">
        <f>'RESUMEN TOTAL'!AA585</f>
        <v>0</v>
      </c>
      <c r="V580" s="86">
        <f>'RESUMEN TOTAL'!AB585</f>
        <v>0</v>
      </c>
      <c r="W580" s="86">
        <f>'RESUMEN TOTAL'!AC585</f>
        <v>0</v>
      </c>
      <c r="X580" s="86">
        <f>'RESUMEN TOTAL'!AD585</f>
        <v>0</v>
      </c>
      <c r="Y580" s="86">
        <f>'RESUMEN TOTAL'!AE585</f>
        <v>0</v>
      </c>
      <c r="Z580" s="86">
        <f>'RESUMEN TOTAL'!AF585</f>
        <v>0</v>
      </c>
      <c r="AA580" s="86">
        <f>'RESUMEN TOTAL'!AG585</f>
        <v>0</v>
      </c>
      <c r="AB580" s="86">
        <f>'RESUMEN TOTAL'!AH585</f>
        <v>0</v>
      </c>
      <c r="AC580" s="86">
        <f>'RESUMEN TOTAL'!AI585</f>
        <v>0</v>
      </c>
      <c r="AD580" s="86">
        <f>'RESUMEN TOTAL'!AJ585</f>
        <v>0</v>
      </c>
      <c r="AE580" s="86">
        <f>'RESUMEN TOTAL'!AK585</f>
        <v>0</v>
      </c>
      <c r="AF580" s="86">
        <f>'RESUMEN TOTAL'!AL585</f>
        <v>0</v>
      </c>
      <c r="AG580" s="86">
        <f>'RESUMEN TOTAL'!AM585</f>
        <v>0</v>
      </c>
      <c r="AH580" s="86">
        <f>'RESUMEN TOTAL'!AN585</f>
        <v>0</v>
      </c>
      <c r="AI580" s="86">
        <f>'RESUMEN TOTAL'!AO585</f>
        <v>0</v>
      </c>
      <c r="AJ580" s="86" t="e">
        <f>'RESUMEN TOTAL'!#REF!</f>
        <v>#REF!</v>
      </c>
    </row>
    <row r="581" spans="1:36" hidden="1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 s="33">
        <f>'RESUMEN TOTAL'!E586</f>
        <v>0</v>
      </c>
      <c r="E581" s="33">
        <f>'RESUMEN TOTAL'!F586</f>
        <v>0</v>
      </c>
      <c r="F581" s="86">
        <f>'RESUMEN TOTAL'!L586</f>
        <v>0</v>
      </c>
      <c r="G581" s="86">
        <f>'RESUMEN TOTAL'!M586</f>
        <v>0</v>
      </c>
      <c r="H581" s="86">
        <f>'RESUMEN TOTAL'!N586</f>
        <v>0</v>
      </c>
      <c r="I581" s="86">
        <f>'RESUMEN TOTAL'!O586</f>
        <v>0</v>
      </c>
      <c r="J581" s="86">
        <f>'RESUMEN TOTAL'!P586</f>
        <v>0</v>
      </c>
      <c r="K581" s="86">
        <f>'RESUMEN TOTAL'!Q586</f>
        <v>0</v>
      </c>
      <c r="L581" s="86">
        <f>'RESUMEN TOTAL'!R586</f>
        <v>0</v>
      </c>
      <c r="M581" s="86">
        <f>'RESUMEN TOTAL'!S586</f>
        <v>0</v>
      </c>
      <c r="N581" s="86">
        <f>'RESUMEN TOTAL'!T586</f>
        <v>0</v>
      </c>
      <c r="O581" s="86">
        <f>'RESUMEN TOTAL'!U586</f>
        <v>0</v>
      </c>
      <c r="P581" s="86">
        <f>'RESUMEN TOTAL'!V586</f>
        <v>0</v>
      </c>
      <c r="Q581" s="86">
        <f>'RESUMEN TOTAL'!W586</f>
        <v>0</v>
      </c>
      <c r="R581" s="86">
        <f>'RESUMEN TOTAL'!X586</f>
        <v>0</v>
      </c>
      <c r="S581" s="86">
        <f>'RESUMEN TOTAL'!Y586</f>
        <v>0</v>
      </c>
      <c r="T581" s="86">
        <f>'RESUMEN TOTAL'!Z586</f>
        <v>0</v>
      </c>
      <c r="U581" s="86">
        <f>'RESUMEN TOTAL'!AA586</f>
        <v>0</v>
      </c>
      <c r="V581" s="86">
        <f>'RESUMEN TOTAL'!AB586</f>
        <v>0</v>
      </c>
      <c r="W581" s="86">
        <f>'RESUMEN TOTAL'!AC586</f>
        <v>0</v>
      </c>
      <c r="X581" s="86">
        <f>'RESUMEN TOTAL'!AD586</f>
        <v>0</v>
      </c>
      <c r="Y581" s="86">
        <f>'RESUMEN TOTAL'!AE586</f>
        <v>0</v>
      </c>
      <c r="Z581" s="86">
        <f>'RESUMEN TOTAL'!AF586</f>
        <v>0</v>
      </c>
      <c r="AA581" s="86">
        <f>'RESUMEN TOTAL'!AG586</f>
        <v>0</v>
      </c>
      <c r="AB581" s="86">
        <f>'RESUMEN TOTAL'!AH586</f>
        <v>0</v>
      </c>
      <c r="AC581" s="86">
        <f>'RESUMEN TOTAL'!AI586</f>
        <v>0</v>
      </c>
      <c r="AD581" s="86">
        <f>'RESUMEN TOTAL'!AJ586</f>
        <v>0</v>
      </c>
      <c r="AE581" s="86">
        <f>'RESUMEN TOTAL'!AK586</f>
        <v>0</v>
      </c>
      <c r="AF581" s="86">
        <f>'RESUMEN TOTAL'!AL586</f>
        <v>0</v>
      </c>
      <c r="AG581" s="86">
        <f>'RESUMEN TOTAL'!AM586</f>
        <v>0</v>
      </c>
      <c r="AH581" s="86">
        <f>'RESUMEN TOTAL'!AN586</f>
        <v>0</v>
      </c>
      <c r="AI581" s="86">
        <f>'RESUMEN TOTAL'!AO586</f>
        <v>0</v>
      </c>
      <c r="AJ581" s="86" t="e">
        <f>'RESUMEN TOTAL'!#REF!</f>
        <v>#REF!</v>
      </c>
    </row>
    <row r="582" spans="1:36" hidden="1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 s="33">
        <f>'RESUMEN TOTAL'!E587</f>
        <v>0</v>
      </c>
      <c r="E582" s="33">
        <f>'RESUMEN TOTAL'!F587</f>
        <v>0</v>
      </c>
      <c r="F582" s="86">
        <f>'RESUMEN TOTAL'!L587</f>
        <v>0</v>
      </c>
      <c r="G582" s="86">
        <f>'RESUMEN TOTAL'!M587</f>
        <v>0</v>
      </c>
      <c r="H582" s="86">
        <f>'RESUMEN TOTAL'!N587</f>
        <v>0</v>
      </c>
      <c r="I582" s="86">
        <f>'RESUMEN TOTAL'!O587</f>
        <v>0</v>
      </c>
      <c r="J582" s="86">
        <f>'RESUMEN TOTAL'!P587</f>
        <v>0</v>
      </c>
      <c r="K582" s="86">
        <f>'RESUMEN TOTAL'!Q587</f>
        <v>0</v>
      </c>
      <c r="L582" s="86">
        <f>'RESUMEN TOTAL'!R587</f>
        <v>0</v>
      </c>
      <c r="M582" s="86">
        <f>'RESUMEN TOTAL'!S587</f>
        <v>0</v>
      </c>
      <c r="N582" s="86">
        <f>'RESUMEN TOTAL'!T587</f>
        <v>0</v>
      </c>
      <c r="O582" s="86">
        <f>'RESUMEN TOTAL'!U587</f>
        <v>0</v>
      </c>
      <c r="P582" s="86">
        <f>'RESUMEN TOTAL'!V587</f>
        <v>0</v>
      </c>
      <c r="Q582" s="86">
        <f>'RESUMEN TOTAL'!W587</f>
        <v>0</v>
      </c>
      <c r="R582" s="86">
        <f>'RESUMEN TOTAL'!X587</f>
        <v>0</v>
      </c>
      <c r="S582" s="86">
        <f>'RESUMEN TOTAL'!Y587</f>
        <v>0</v>
      </c>
      <c r="T582" s="86">
        <f>'RESUMEN TOTAL'!Z587</f>
        <v>0</v>
      </c>
      <c r="U582" s="86">
        <f>'RESUMEN TOTAL'!AA587</f>
        <v>0</v>
      </c>
      <c r="V582" s="86">
        <f>'RESUMEN TOTAL'!AB587</f>
        <v>0</v>
      </c>
      <c r="W582" s="86">
        <f>'RESUMEN TOTAL'!AC587</f>
        <v>0</v>
      </c>
      <c r="X582" s="86">
        <f>'RESUMEN TOTAL'!AD587</f>
        <v>0</v>
      </c>
      <c r="Y582" s="86">
        <f>'RESUMEN TOTAL'!AE587</f>
        <v>0</v>
      </c>
      <c r="Z582" s="86">
        <f>'RESUMEN TOTAL'!AF587</f>
        <v>0</v>
      </c>
      <c r="AA582" s="86">
        <f>'RESUMEN TOTAL'!AG587</f>
        <v>0</v>
      </c>
      <c r="AB582" s="86">
        <f>'RESUMEN TOTAL'!AH587</f>
        <v>0</v>
      </c>
      <c r="AC582" s="86">
        <f>'RESUMEN TOTAL'!AI587</f>
        <v>0</v>
      </c>
      <c r="AD582" s="86">
        <f>'RESUMEN TOTAL'!AJ587</f>
        <v>0</v>
      </c>
      <c r="AE582" s="86">
        <f>'RESUMEN TOTAL'!AK587</f>
        <v>0</v>
      </c>
      <c r="AF582" s="86">
        <f>'RESUMEN TOTAL'!AL587</f>
        <v>0</v>
      </c>
      <c r="AG582" s="86">
        <f>'RESUMEN TOTAL'!AM587</f>
        <v>0</v>
      </c>
      <c r="AH582" s="86">
        <f>'RESUMEN TOTAL'!AN587</f>
        <v>0</v>
      </c>
      <c r="AI582" s="86">
        <f>'RESUMEN TOTAL'!AO587</f>
        <v>0</v>
      </c>
      <c r="AJ582" s="86" t="e">
        <f>'RESUMEN TOTAL'!#REF!</f>
        <v>#REF!</v>
      </c>
    </row>
    <row r="583" spans="1:36" hidden="1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 s="33">
        <f>'RESUMEN TOTAL'!E588</f>
        <v>0</v>
      </c>
      <c r="E583" s="33">
        <f>'RESUMEN TOTAL'!F588</f>
        <v>0</v>
      </c>
      <c r="F583" s="86">
        <f>'RESUMEN TOTAL'!L588</f>
        <v>0</v>
      </c>
      <c r="G583" s="86">
        <f>'RESUMEN TOTAL'!M588</f>
        <v>0</v>
      </c>
      <c r="H583" s="86">
        <f>'RESUMEN TOTAL'!N588</f>
        <v>0</v>
      </c>
      <c r="I583" s="86">
        <f>'RESUMEN TOTAL'!O588</f>
        <v>0</v>
      </c>
      <c r="J583" s="86">
        <f>'RESUMEN TOTAL'!P588</f>
        <v>0</v>
      </c>
      <c r="K583" s="86">
        <f>'RESUMEN TOTAL'!Q588</f>
        <v>0</v>
      </c>
      <c r="L583" s="86">
        <f>'RESUMEN TOTAL'!R588</f>
        <v>0</v>
      </c>
      <c r="M583" s="86">
        <f>'RESUMEN TOTAL'!S588</f>
        <v>0</v>
      </c>
      <c r="N583" s="86">
        <f>'RESUMEN TOTAL'!T588</f>
        <v>0</v>
      </c>
      <c r="O583" s="86">
        <f>'RESUMEN TOTAL'!U588</f>
        <v>0</v>
      </c>
      <c r="P583" s="86">
        <f>'RESUMEN TOTAL'!V588</f>
        <v>0</v>
      </c>
      <c r="Q583" s="86">
        <f>'RESUMEN TOTAL'!W588</f>
        <v>0</v>
      </c>
      <c r="R583" s="86">
        <f>'RESUMEN TOTAL'!X588</f>
        <v>0</v>
      </c>
      <c r="S583" s="86">
        <f>'RESUMEN TOTAL'!Y588</f>
        <v>0</v>
      </c>
      <c r="T583" s="86">
        <f>'RESUMEN TOTAL'!Z588</f>
        <v>0</v>
      </c>
      <c r="U583" s="86">
        <f>'RESUMEN TOTAL'!AA588</f>
        <v>0</v>
      </c>
      <c r="V583" s="86">
        <f>'RESUMEN TOTAL'!AB588</f>
        <v>0</v>
      </c>
      <c r="W583" s="86">
        <f>'RESUMEN TOTAL'!AC588</f>
        <v>0</v>
      </c>
      <c r="X583" s="86">
        <f>'RESUMEN TOTAL'!AD588</f>
        <v>0</v>
      </c>
      <c r="Y583" s="86">
        <f>'RESUMEN TOTAL'!AE588</f>
        <v>0</v>
      </c>
      <c r="Z583" s="86">
        <f>'RESUMEN TOTAL'!AF588</f>
        <v>0</v>
      </c>
      <c r="AA583" s="86">
        <f>'RESUMEN TOTAL'!AG588</f>
        <v>0</v>
      </c>
      <c r="AB583" s="86">
        <f>'RESUMEN TOTAL'!AH588</f>
        <v>0</v>
      </c>
      <c r="AC583" s="86">
        <f>'RESUMEN TOTAL'!AI588</f>
        <v>0</v>
      </c>
      <c r="AD583" s="86">
        <f>'RESUMEN TOTAL'!AJ588</f>
        <v>0</v>
      </c>
      <c r="AE583" s="86">
        <f>'RESUMEN TOTAL'!AK588</f>
        <v>0</v>
      </c>
      <c r="AF583" s="86">
        <f>'RESUMEN TOTAL'!AL588</f>
        <v>0</v>
      </c>
      <c r="AG583" s="86">
        <f>'RESUMEN TOTAL'!AM588</f>
        <v>0</v>
      </c>
      <c r="AH583" s="86">
        <f>'RESUMEN TOTAL'!AN588</f>
        <v>0</v>
      </c>
      <c r="AI583" s="86">
        <f>'RESUMEN TOTAL'!AO588</f>
        <v>0</v>
      </c>
      <c r="AJ583" s="86" t="e">
        <f>'RESUMEN TOTAL'!#REF!</f>
        <v>#REF!</v>
      </c>
    </row>
    <row r="584" spans="1:36" hidden="1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 s="33">
        <f>'RESUMEN TOTAL'!E589</f>
        <v>0</v>
      </c>
      <c r="E584" s="33">
        <f>'RESUMEN TOTAL'!F589</f>
        <v>0</v>
      </c>
      <c r="F584" s="86">
        <f>'RESUMEN TOTAL'!L589</f>
        <v>0</v>
      </c>
      <c r="G584" s="86">
        <f>'RESUMEN TOTAL'!M589</f>
        <v>0</v>
      </c>
      <c r="H584" s="86">
        <f>'RESUMEN TOTAL'!N589</f>
        <v>0</v>
      </c>
      <c r="I584" s="86">
        <f>'RESUMEN TOTAL'!O589</f>
        <v>0</v>
      </c>
      <c r="J584" s="86">
        <f>'RESUMEN TOTAL'!P589</f>
        <v>0</v>
      </c>
      <c r="K584" s="86">
        <f>'RESUMEN TOTAL'!Q589</f>
        <v>0</v>
      </c>
      <c r="L584" s="86">
        <f>'RESUMEN TOTAL'!R589</f>
        <v>0</v>
      </c>
      <c r="M584" s="86">
        <f>'RESUMEN TOTAL'!S589</f>
        <v>0</v>
      </c>
      <c r="N584" s="86">
        <f>'RESUMEN TOTAL'!T589</f>
        <v>0</v>
      </c>
      <c r="O584" s="86">
        <f>'RESUMEN TOTAL'!U589</f>
        <v>0</v>
      </c>
      <c r="P584" s="86">
        <f>'RESUMEN TOTAL'!V589</f>
        <v>0</v>
      </c>
      <c r="Q584" s="86">
        <f>'RESUMEN TOTAL'!W589</f>
        <v>0</v>
      </c>
      <c r="R584" s="86">
        <f>'RESUMEN TOTAL'!X589</f>
        <v>0</v>
      </c>
      <c r="S584" s="86">
        <f>'RESUMEN TOTAL'!Y589</f>
        <v>0</v>
      </c>
      <c r="T584" s="86">
        <f>'RESUMEN TOTAL'!Z589</f>
        <v>0</v>
      </c>
      <c r="U584" s="86">
        <f>'RESUMEN TOTAL'!AA589</f>
        <v>0</v>
      </c>
      <c r="V584" s="86">
        <f>'RESUMEN TOTAL'!AB589</f>
        <v>0</v>
      </c>
      <c r="W584" s="86">
        <f>'RESUMEN TOTAL'!AC589</f>
        <v>0</v>
      </c>
      <c r="X584" s="86">
        <f>'RESUMEN TOTAL'!AD589</f>
        <v>0</v>
      </c>
      <c r="Y584" s="86">
        <f>'RESUMEN TOTAL'!AE589</f>
        <v>0</v>
      </c>
      <c r="Z584" s="86">
        <f>'RESUMEN TOTAL'!AF589</f>
        <v>0</v>
      </c>
      <c r="AA584" s="86">
        <f>'RESUMEN TOTAL'!AG589</f>
        <v>0</v>
      </c>
      <c r="AB584" s="86">
        <f>'RESUMEN TOTAL'!AH589</f>
        <v>0</v>
      </c>
      <c r="AC584" s="86">
        <f>'RESUMEN TOTAL'!AI589</f>
        <v>0</v>
      </c>
      <c r="AD584" s="86">
        <f>'RESUMEN TOTAL'!AJ589</f>
        <v>0</v>
      </c>
      <c r="AE584" s="86">
        <f>'RESUMEN TOTAL'!AK589</f>
        <v>0</v>
      </c>
      <c r="AF584" s="86">
        <f>'RESUMEN TOTAL'!AL589</f>
        <v>0</v>
      </c>
      <c r="AG584" s="86">
        <f>'RESUMEN TOTAL'!AM589</f>
        <v>0</v>
      </c>
      <c r="AH584" s="86">
        <f>'RESUMEN TOTAL'!AN589</f>
        <v>0</v>
      </c>
      <c r="AI584" s="86">
        <f>'RESUMEN TOTAL'!AO589</f>
        <v>0</v>
      </c>
      <c r="AJ584" s="86" t="e">
        <f>'RESUMEN TOTAL'!#REF!</f>
        <v>#REF!</v>
      </c>
    </row>
    <row r="585" spans="1:36" hidden="1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 s="33">
        <f>'RESUMEN TOTAL'!E590</f>
        <v>0</v>
      </c>
      <c r="E585" s="33">
        <f>'RESUMEN TOTAL'!F590</f>
        <v>0</v>
      </c>
      <c r="F585" s="86">
        <f>'RESUMEN TOTAL'!L590</f>
        <v>0</v>
      </c>
      <c r="G585" s="86">
        <f>'RESUMEN TOTAL'!M590</f>
        <v>0</v>
      </c>
      <c r="H585" s="86">
        <f>'RESUMEN TOTAL'!N590</f>
        <v>0</v>
      </c>
      <c r="I585" s="86">
        <f>'RESUMEN TOTAL'!O590</f>
        <v>0</v>
      </c>
      <c r="J585" s="86">
        <f>'RESUMEN TOTAL'!P590</f>
        <v>0</v>
      </c>
      <c r="K585" s="86">
        <f>'RESUMEN TOTAL'!Q590</f>
        <v>0</v>
      </c>
      <c r="L585" s="86">
        <f>'RESUMEN TOTAL'!R590</f>
        <v>0</v>
      </c>
      <c r="M585" s="86">
        <f>'RESUMEN TOTAL'!S590</f>
        <v>0</v>
      </c>
      <c r="N585" s="86">
        <f>'RESUMEN TOTAL'!T590</f>
        <v>0</v>
      </c>
      <c r="O585" s="86">
        <f>'RESUMEN TOTAL'!U590</f>
        <v>0</v>
      </c>
      <c r="P585" s="86">
        <f>'RESUMEN TOTAL'!V590</f>
        <v>0</v>
      </c>
      <c r="Q585" s="86">
        <f>'RESUMEN TOTAL'!W590</f>
        <v>0</v>
      </c>
      <c r="R585" s="86">
        <f>'RESUMEN TOTAL'!X590</f>
        <v>0</v>
      </c>
      <c r="S585" s="86">
        <f>'RESUMEN TOTAL'!Y590</f>
        <v>0</v>
      </c>
      <c r="T585" s="86">
        <f>'RESUMEN TOTAL'!Z590</f>
        <v>0</v>
      </c>
      <c r="U585" s="86">
        <f>'RESUMEN TOTAL'!AA590</f>
        <v>0</v>
      </c>
      <c r="V585" s="86">
        <f>'RESUMEN TOTAL'!AB590</f>
        <v>0</v>
      </c>
      <c r="W585" s="86">
        <f>'RESUMEN TOTAL'!AC590</f>
        <v>0</v>
      </c>
      <c r="X585" s="86">
        <f>'RESUMEN TOTAL'!AD590</f>
        <v>0</v>
      </c>
      <c r="Y585" s="86">
        <f>'RESUMEN TOTAL'!AE590</f>
        <v>0</v>
      </c>
      <c r="Z585" s="86">
        <f>'RESUMEN TOTAL'!AF590</f>
        <v>0</v>
      </c>
      <c r="AA585" s="86">
        <f>'RESUMEN TOTAL'!AG590</f>
        <v>0</v>
      </c>
      <c r="AB585" s="86">
        <f>'RESUMEN TOTAL'!AH590</f>
        <v>0</v>
      </c>
      <c r="AC585" s="86">
        <f>'RESUMEN TOTAL'!AI590</f>
        <v>0</v>
      </c>
      <c r="AD585" s="86">
        <f>'RESUMEN TOTAL'!AJ590</f>
        <v>0</v>
      </c>
      <c r="AE585" s="86">
        <f>'RESUMEN TOTAL'!AK590</f>
        <v>0</v>
      </c>
      <c r="AF585" s="86">
        <f>'RESUMEN TOTAL'!AL590</f>
        <v>0</v>
      </c>
      <c r="AG585" s="86">
        <f>'RESUMEN TOTAL'!AM590</f>
        <v>0</v>
      </c>
      <c r="AH585" s="86">
        <f>'RESUMEN TOTAL'!AN590</f>
        <v>0</v>
      </c>
      <c r="AI585" s="86">
        <f>'RESUMEN TOTAL'!AO590</f>
        <v>0</v>
      </c>
      <c r="AJ585" s="86" t="e">
        <f>'RESUMEN TOTAL'!#REF!</f>
        <v>#REF!</v>
      </c>
    </row>
    <row r="586" spans="1:36" hidden="1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 s="33">
        <f>'RESUMEN TOTAL'!E591</f>
        <v>0</v>
      </c>
      <c r="E586" s="33">
        <f>'RESUMEN TOTAL'!F591</f>
        <v>0</v>
      </c>
      <c r="F586" s="86">
        <f>'RESUMEN TOTAL'!L591</f>
        <v>0</v>
      </c>
      <c r="G586" s="86">
        <f>'RESUMEN TOTAL'!M591</f>
        <v>0</v>
      </c>
      <c r="H586" s="86">
        <f>'RESUMEN TOTAL'!N591</f>
        <v>0</v>
      </c>
      <c r="I586" s="86">
        <f>'RESUMEN TOTAL'!O591</f>
        <v>0</v>
      </c>
      <c r="J586" s="86">
        <f>'RESUMEN TOTAL'!P591</f>
        <v>0</v>
      </c>
      <c r="K586" s="86">
        <f>'RESUMEN TOTAL'!Q591</f>
        <v>0</v>
      </c>
      <c r="L586" s="86">
        <f>'RESUMEN TOTAL'!R591</f>
        <v>0</v>
      </c>
      <c r="M586" s="86">
        <f>'RESUMEN TOTAL'!S591</f>
        <v>0</v>
      </c>
      <c r="N586" s="86">
        <f>'RESUMEN TOTAL'!T591</f>
        <v>0</v>
      </c>
      <c r="O586" s="86">
        <f>'RESUMEN TOTAL'!U591</f>
        <v>0</v>
      </c>
      <c r="P586" s="86">
        <f>'RESUMEN TOTAL'!V591</f>
        <v>0</v>
      </c>
      <c r="Q586" s="86">
        <f>'RESUMEN TOTAL'!W591</f>
        <v>0</v>
      </c>
      <c r="R586" s="86">
        <f>'RESUMEN TOTAL'!X591</f>
        <v>0</v>
      </c>
      <c r="S586" s="86">
        <f>'RESUMEN TOTAL'!Y591</f>
        <v>0</v>
      </c>
      <c r="T586" s="86">
        <f>'RESUMEN TOTAL'!Z591</f>
        <v>0</v>
      </c>
      <c r="U586" s="86">
        <f>'RESUMEN TOTAL'!AA591</f>
        <v>0</v>
      </c>
      <c r="V586" s="86">
        <f>'RESUMEN TOTAL'!AB591</f>
        <v>0</v>
      </c>
      <c r="W586" s="86">
        <f>'RESUMEN TOTAL'!AC591</f>
        <v>0</v>
      </c>
      <c r="X586" s="86">
        <f>'RESUMEN TOTAL'!AD591</f>
        <v>0</v>
      </c>
      <c r="Y586" s="86">
        <f>'RESUMEN TOTAL'!AE591</f>
        <v>0</v>
      </c>
      <c r="Z586" s="86">
        <f>'RESUMEN TOTAL'!AF591</f>
        <v>0</v>
      </c>
      <c r="AA586" s="86">
        <f>'RESUMEN TOTAL'!AG591</f>
        <v>0</v>
      </c>
      <c r="AB586" s="86">
        <f>'RESUMEN TOTAL'!AH591</f>
        <v>0</v>
      </c>
      <c r="AC586" s="86">
        <f>'RESUMEN TOTAL'!AI591</f>
        <v>0</v>
      </c>
      <c r="AD586" s="86">
        <f>'RESUMEN TOTAL'!AJ591</f>
        <v>0</v>
      </c>
      <c r="AE586" s="86">
        <f>'RESUMEN TOTAL'!AK591</f>
        <v>0</v>
      </c>
      <c r="AF586" s="86">
        <f>'RESUMEN TOTAL'!AL591</f>
        <v>0</v>
      </c>
      <c r="AG586" s="86">
        <f>'RESUMEN TOTAL'!AM591</f>
        <v>0</v>
      </c>
      <c r="AH586" s="86">
        <f>'RESUMEN TOTAL'!AN591</f>
        <v>0</v>
      </c>
      <c r="AI586" s="86">
        <f>'RESUMEN TOTAL'!AO591</f>
        <v>0</v>
      </c>
      <c r="AJ586" s="86" t="e">
        <f>'RESUMEN TOTAL'!#REF!</f>
        <v>#REF!</v>
      </c>
    </row>
    <row r="587" spans="1:36" hidden="1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 s="33">
        <f>'RESUMEN TOTAL'!E592</f>
        <v>0</v>
      </c>
      <c r="E587" s="33">
        <f>'RESUMEN TOTAL'!F592</f>
        <v>0</v>
      </c>
      <c r="F587" s="86">
        <f>'RESUMEN TOTAL'!L592</f>
        <v>0</v>
      </c>
      <c r="G587" s="86">
        <f>'RESUMEN TOTAL'!M592</f>
        <v>0</v>
      </c>
      <c r="H587" s="86">
        <f>'RESUMEN TOTAL'!N592</f>
        <v>0</v>
      </c>
      <c r="I587" s="86">
        <f>'RESUMEN TOTAL'!O592</f>
        <v>0</v>
      </c>
      <c r="J587" s="86">
        <f>'RESUMEN TOTAL'!P592</f>
        <v>0</v>
      </c>
      <c r="K587" s="86">
        <f>'RESUMEN TOTAL'!Q592</f>
        <v>0</v>
      </c>
      <c r="L587" s="86">
        <f>'RESUMEN TOTAL'!R592</f>
        <v>0</v>
      </c>
      <c r="M587" s="86">
        <f>'RESUMEN TOTAL'!S592</f>
        <v>0</v>
      </c>
      <c r="N587" s="86">
        <f>'RESUMEN TOTAL'!T592</f>
        <v>0</v>
      </c>
      <c r="O587" s="86">
        <f>'RESUMEN TOTAL'!U592</f>
        <v>0</v>
      </c>
      <c r="P587" s="86">
        <f>'RESUMEN TOTAL'!V592</f>
        <v>0</v>
      </c>
      <c r="Q587" s="86">
        <f>'RESUMEN TOTAL'!W592</f>
        <v>0</v>
      </c>
      <c r="R587" s="86">
        <f>'RESUMEN TOTAL'!X592</f>
        <v>0</v>
      </c>
      <c r="S587" s="86">
        <f>'RESUMEN TOTAL'!Y592</f>
        <v>0</v>
      </c>
      <c r="T587" s="86">
        <f>'RESUMEN TOTAL'!Z592</f>
        <v>0</v>
      </c>
      <c r="U587" s="86">
        <f>'RESUMEN TOTAL'!AA592</f>
        <v>0</v>
      </c>
      <c r="V587" s="86">
        <f>'RESUMEN TOTAL'!AB592</f>
        <v>0</v>
      </c>
      <c r="W587" s="86">
        <f>'RESUMEN TOTAL'!AC592</f>
        <v>0</v>
      </c>
      <c r="X587" s="86">
        <f>'RESUMEN TOTAL'!AD592</f>
        <v>0</v>
      </c>
      <c r="Y587" s="86">
        <f>'RESUMEN TOTAL'!AE592</f>
        <v>0</v>
      </c>
      <c r="Z587" s="86">
        <f>'RESUMEN TOTAL'!AF592</f>
        <v>0</v>
      </c>
      <c r="AA587" s="86">
        <f>'RESUMEN TOTAL'!AG592</f>
        <v>0</v>
      </c>
      <c r="AB587" s="86">
        <f>'RESUMEN TOTAL'!AH592</f>
        <v>0</v>
      </c>
      <c r="AC587" s="86">
        <f>'RESUMEN TOTAL'!AI592</f>
        <v>0</v>
      </c>
      <c r="AD587" s="86">
        <f>'RESUMEN TOTAL'!AJ592</f>
        <v>0</v>
      </c>
      <c r="AE587" s="86">
        <f>'RESUMEN TOTAL'!AK592</f>
        <v>0</v>
      </c>
      <c r="AF587" s="86">
        <f>'RESUMEN TOTAL'!AL592</f>
        <v>0</v>
      </c>
      <c r="AG587" s="86">
        <f>'RESUMEN TOTAL'!AM592</f>
        <v>0</v>
      </c>
      <c r="AH587" s="86">
        <f>'RESUMEN TOTAL'!AN592</f>
        <v>0</v>
      </c>
      <c r="AI587" s="86">
        <f>'RESUMEN TOTAL'!AO592</f>
        <v>0</v>
      </c>
      <c r="AJ587" s="86" t="e">
        <f>'RESUMEN TOTAL'!#REF!</f>
        <v>#REF!</v>
      </c>
    </row>
    <row r="588" spans="1:36" hidden="1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 s="33">
        <f>'RESUMEN TOTAL'!E593</f>
        <v>0</v>
      </c>
      <c r="E588" s="33">
        <f>'RESUMEN TOTAL'!F593</f>
        <v>0</v>
      </c>
      <c r="F588" s="86">
        <f>'RESUMEN TOTAL'!L593</f>
        <v>0</v>
      </c>
      <c r="G588" s="86">
        <f>'RESUMEN TOTAL'!M593</f>
        <v>0</v>
      </c>
      <c r="H588" s="86">
        <f>'RESUMEN TOTAL'!N593</f>
        <v>0</v>
      </c>
      <c r="I588" s="86">
        <f>'RESUMEN TOTAL'!O593</f>
        <v>0</v>
      </c>
      <c r="J588" s="86">
        <f>'RESUMEN TOTAL'!P593</f>
        <v>0</v>
      </c>
      <c r="K588" s="86">
        <f>'RESUMEN TOTAL'!Q593</f>
        <v>0</v>
      </c>
      <c r="L588" s="86">
        <f>'RESUMEN TOTAL'!R593</f>
        <v>0</v>
      </c>
      <c r="M588" s="86">
        <f>'RESUMEN TOTAL'!S593</f>
        <v>0</v>
      </c>
      <c r="N588" s="86">
        <f>'RESUMEN TOTAL'!T593</f>
        <v>0</v>
      </c>
      <c r="O588" s="86">
        <f>'RESUMEN TOTAL'!U593</f>
        <v>0</v>
      </c>
      <c r="P588" s="86">
        <f>'RESUMEN TOTAL'!V593</f>
        <v>0</v>
      </c>
      <c r="Q588" s="86">
        <f>'RESUMEN TOTAL'!W593</f>
        <v>0</v>
      </c>
      <c r="R588" s="86">
        <f>'RESUMEN TOTAL'!X593</f>
        <v>0</v>
      </c>
      <c r="S588" s="86">
        <f>'RESUMEN TOTAL'!Y593</f>
        <v>0</v>
      </c>
      <c r="T588" s="86">
        <f>'RESUMEN TOTAL'!Z593</f>
        <v>0</v>
      </c>
      <c r="U588" s="86">
        <f>'RESUMEN TOTAL'!AA593</f>
        <v>0</v>
      </c>
      <c r="V588" s="86">
        <f>'RESUMEN TOTAL'!AB593</f>
        <v>0</v>
      </c>
      <c r="W588" s="86">
        <f>'RESUMEN TOTAL'!AC593</f>
        <v>0</v>
      </c>
      <c r="X588" s="86">
        <f>'RESUMEN TOTAL'!AD593</f>
        <v>0</v>
      </c>
      <c r="Y588" s="86">
        <f>'RESUMEN TOTAL'!AE593</f>
        <v>0</v>
      </c>
      <c r="Z588" s="86">
        <f>'RESUMEN TOTAL'!AF593</f>
        <v>0</v>
      </c>
      <c r="AA588" s="86">
        <f>'RESUMEN TOTAL'!AG593</f>
        <v>0</v>
      </c>
      <c r="AB588" s="86">
        <f>'RESUMEN TOTAL'!AH593</f>
        <v>0</v>
      </c>
      <c r="AC588" s="86">
        <f>'RESUMEN TOTAL'!AI593</f>
        <v>0</v>
      </c>
      <c r="AD588" s="86">
        <f>'RESUMEN TOTAL'!AJ593</f>
        <v>0</v>
      </c>
      <c r="AE588" s="86">
        <f>'RESUMEN TOTAL'!AK593</f>
        <v>0</v>
      </c>
      <c r="AF588" s="86">
        <f>'RESUMEN TOTAL'!AL593</f>
        <v>0</v>
      </c>
      <c r="AG588" s="86">
        <f>'RESUMEN TOTAL'!AM593</f>
        <v>0</v>
      </c>
      <c r="AH588" s="86">
        <f>'RESUMEN TOTAL'!AN593</f>
        <v>0</v>
      </c>
      <c r="AI588" s="86">
        <f>'RESUMEN TOTAL'!AO593</f>
        <v>0</v>
      </c>
      <c r="AJ588" s="86" t="e">
        <f>'RESUMEN TOTAL'!#REF!</f>
        <v>#REF!</v>
      </c>
    </row>
    <row r="589" spans="1:36" hidden="1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 s="33">
        <f>'RESUMEN TOTAL'!E594</f>
        <v>0</v>
      </c>
      <c r="E589" s="33">
        <f>'RESUMEN TOTAL'!F594</f>
        <v>0</v>
      </c>
      <c r="F589" s="86">
        <f>'RESUMEN TOTAL'!L594</f>
        <v>0</v>
      </c>
      <c r="G589" s="86">
        <f>'RESUMEN TOTAL'!M594</f>
        <v>0</v>
      </c>
      <c r="H589" s="86">
        <f>'RESUMEN TOTAL'!N594</f>
        <v>0</v>
      </c>
      <c r="I589" s="86">
        <f>'RESUMEN TOTAL'!O594</f>
        <v>0</v>
      </c>
      <c r="J589" s="86">
        <f>'RESUMEN TOTAL'!P594</f>
        <v>0</v>
      </c>
      <c r="K589" s="86">
        <f>'RESUMEN TOTAL'!Q594</f>
        <v>0</v>
      </c>
      <c r="L589" s="86">
        <f>'RESUMEN TOTAL'!R594</f>
        <v>0</v>
      </c>
      <c r="M589" s="86">
        <f>'RESUMEN TOTAL'!S594</f>
        <v>0</v>
      </c>
      <c r="N589" s="86">
        <f>'RESUMEN TOTAL'!T594</f>
        <v>0</v>
      </c>
      <c r="O589" s="86">
        <f>'RESUMEN TOTAL'!U594</f>
        <v>0</v>
      </c>
      <c r="P589" s="86">
        <f>'RESUMEN TOTAL'!V594</f>
        <v>0</v>
      </c>
      <c r="Q589" s="86">
        <f>'RESUMEN TOTAL'!W594</f>
        <v>0</v>
      </c>
      <c r="R589" s="86">
        <f>'RESUMEN TOTAL'!X594</f>
        <v>0</v>
      </c>
      <c r="S589" s="86">
        <f>'RESUMEN TOTAL'!Y594</f>
        <v>0</v>
      </c>
      <c r="T589" s="86">
        <f>'RESUMEN TOTAL'!Z594</f>
        <v>0</v>
      </c>
      <c r="U589" s="86">
        <f>'RESUMEN TOTAL'!AA594</f>
        <v>0</v>
      </c>
      <c r="V589" s="86">
        <f>'RESUMEN TOTAL'!AB594</f>
        <v>0</v>
      </c>
      <c r="W589" s="86">
        <f>'RESUMEN TOTAL'!AC594</f>
        <v>0</v>
      </c>
      <c r="X589" s="86">
        <f>'RESUMEN TOTAL'!AD594</f>
        <v>0</v>
      </c>
      <c r="Y589" s="86">
        <f>'RESUMEN TOTAL'!AE594</f>
        <v>0</v>
      </c>
      <c r="Z589" s="86">
        <f>'RESUMEN TOTAL'!AF594</f>
        <v>0</v>
      </c>
      <c r="AA589" s="86">
        <f>'RESUMEN TOTAL'!AG594</f>
        <v>0</v>
      </c>
      <c r="AB589" s="86">
        <f>'RESUMEN TOTAL'!AH594</f>
        <v>0</v>
      </c>
      <c r="AC589" s="86">
        <f>'RESUMEN TOTAL'!AI594</f>
        <v>0</v>
      </c>
      <c r="AD589" s="86">
        <f>'RESUMEN TOTAL'!AJ594</f>
        <v>0</v>
      </c>
      <c r="AE589" s="86">
        <f>'RESUMEN TOTAL'!AK594</f>
        <v>0</v>
      </c>
      <c r="AF589" s="86">
        <f>'RESUMEN TOTAL'!AL594</f>
        <v>0</v>
      </c>
      <c r="AG589" s="86">
        <f>'RESUMEN TOTAL'!AM594</f>
        <v>0</v>
      </c>
      <c r="AH589" s="86">
        <f>'RESUMEN TOTAL'!AN594</f>
        <v>0</v>
      </c>
      <c r="AI589" s="86">
        <f>'RESUMEN TOTAL'!AO594</f>
        <v>0</v>
      </c>
      <c r="AJ589" s="86" t="e">
        <f>'RESUMEN TOTAL'!#REF!</f>
        <v>#REF!</v>
      </c>
    </row>
    <row r="590" spans="1:36" hidden="1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 s="33">
        <f>'RESUMEN TOTAL'!E595</f>
        <v>0</v>
      </c>
      <c r="E590" s="33">
        <f>'RESUMEN TOTAL'!F595</f>
        <v>0</v>
      </c>
      <c r="F590" s="86">
        <f>'RESUMEN TOTAL'!L595</f>
        <v>0</v>
      </c>
      <c r="G590" s="86">
        <f>'RESUMEN TOTAL'!M595</f>
        <v>0</v>
      </c>
      <c r="H590" s="86">
        <f>'RESUMEN TOTAL'!N595</f>
        <v>0</v>
      </c>
      <c r="I590" s="86">
        <f>'RESUMEN TOTAL'!O595</f>
        <v>0</v>
      </c>
      <c r="J590" s="86">
        <f>'RESUMEN TOTAL'!P595</f>
        <v>0</v>
      </c>
      <c r="K590" s="86">
        <f>'RESUMEN TOTAL'!Q595</f>
        <v>0</v>
      </c>
      <c r="L590" s="86">
        <f>'RESUMEN TOTAL'!R595</f>
        <v>0</v>
      </c>
      <c r="M590" s="86">
        <f>'RESUMEN TOTAL'!S595</f>
        <v>0</v>
      </c>
      <c r="N590" s="86">
        <f>'RESUMEN TOTAL'!T595</f>
        <v>0</v>
      </c>
      <c r="O590" s="86">
        <f>'RESUMEN TOTAL'!U595</f>
        <v>0</v>
      </c>
      <c r="P590" s="86">
        <f>'RESUMEN TOTAL'!V595</f>
        <v>0</v>
      </c>
      <c r="Q590" s="86">
        <f>'RESUMEN TOTAL'!W595</f>
        <v>0</v>
      </c>
      <c r="R590" s="86">
        <f>'RESUMEN TOTAL'!X595</f>
        <v>0</v>
      </c>
      <c r="S590" s="86">
        <f>'RESUMEN TOTAL'!Y595</f>
        <v>0</v>
      </c>
      <c r="T590" s="86">
        <f>'RESUMEN TOTAL'!Z595</f>
        <v>0</v>
      </c>
      <c r="U590" s="86">
        <f>'RESUMEN TOTAL'!AA595</f>
        <v>0</v>
      </c>
      <c r="V590" s="86">
        <f>'RESUMEN TOTAL'!AB595</f>
        <v>0</v>
      </c>
      <c r="W590" s="86">
        <f>'RESUMEN TOTAL'!AC595</f>
        <v>0</v>
      </c>
      <c r="X590" s="86">
        <f>'RESUMEN TOTAL'!AD595</f>
        <v>0</v>
      </c>
      <c r="Y590" s="86">
        <f>'RESUMEN TOTAL'!AE595</f>
        <v>0</v>
      </c>
      <c r="Z590" s="86">
        <f>'RESUMEN TOTAL'!AF595</f>
        <v>0</v>
      </c>
      <c r="AA590" s="86">
        <f>'RESUMEN TOTAL'!AG595</f>
        <v>0</v>
      </c>
      <c r="AB590" s="86">
        <f>'RESUMEN TOTAL'!AH595</f>
        <v>0</v>
      </c>
      <c r="AC590" s="86">
        <f>'RESUMEN TOTAL'!AI595</f>
        <v>0</v>
      </c>
      <c r="AD590" s="86">
        <f>'RESUMEN TOTAL'!AJ595</f>
        <v>0</v>
      </c>
      <c r="AE590" s="86">
        <f>'RESUMEN TOTAL'!AK595</f>
        <v>0</v>
      </c>
      <c r="AF590" s="86">
        <f>'RESUMEN TOTAL'!AL595</f>
        <v>0</v>
      </c>
      <c r="AG590" s="86">
        <f>'RESUMEN TOTAL'!AM595</f>
        <v>0</v>
      </c>
      <c r="AH590" s="86">
        <f>'RESUMEN TOTAL'!AN595</f>
        <v>0</v>
      </c>
      <c r="AI590" s="86">
        <f>'RESUMEN TOTAL'!AO595</f>
        <v>0</v>
      </c>
      <c r="AJ590" s="86" t="e">
        <f>'RESUMEN TOTAL'!#REF!</f>
        <v>#REF!</v>
      </c>
    </row>
    <row r="591" spans="1:36" hidden="1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 s="33">
        <f>'RESUMEN TOTAL'!E596</f>
        <v>0</v>
      </c>
      <c r="E591" s="33">
        <f>'RESUMEN TOTAL'!F596</f>
        <v>0</v>
      </c>
      <c r="F591" s="86">
        <f>'RESUMEN TOTAL'!L596</f>
        <v>0</v>
      </c>
      <c r="G591" s="86">
        <f>'RESUMEN TOTAL'!M596</f>
        <v>0</v>
      </c>
      <c r="H591" s="86">
        <f>'RESUMEN TOTAL'!N596</f>
        <v>0</v>
      </c>
      <c r="I591" s="86">
        <f>'RESUMEN TOTAL'!O596</f>
        <v>0</v>
      </c>
      <c r="J591" s="86">
        <f>'RESUMEN TOTAL'!P596</f>
        <v>0</v>
      </c>
      <c r="K591" s="86">
        <f>'RESUMEN TOTAL'!Q596</f>
        <v>0</v>
      </c>
      <c r="L591" s="86">
        <f>'RESUMEN TOTAL'!R596</f>
        <v>0</v>
      </c>
      <c r="M591" s="86">
        <f>'RESUMEN TOTAL'!S596</f>
        <v>0</v>
      </c>
      <c r="N591" s="86">
        <f>'RESUMEN TOTAL'!T596</f>
        <v>0</v>
      </c>
      <c r="O591" s="86">
        <f>'RESUMEN TOTAL'!U596</f>
        <v>0</v>
      </c>
      <c r="P591" s="86">
        <f>'RESUMEN TOTAL'!V596</f>
        <v>0</v>
      </c>
      <c r="Q591" s="86">
        <f>'RESUMEN TOTAL'!W596</f>
        <v>0</v>
      </c>
      <c r="R591" s="86">
        <f>'RESUMEN TOTAL'!X596</f>
        <v>0</v>
      </c>
      <c r="S591" s="86">
        <f>'RESUMEN TOTAL'!Y596</f>
        <v>0</v>
      </c>
      <c r="T591" s="86">
        <f>'RESUMEN TOTAL'!Z596</f>
        <v>0</v>
      </c>
      <c r="U591" s="86">
        <f>'RESUMEN TOTAL'!AA596</f>
        <v>0</v>
      </c>
      <c r="V591" s="86">
        <f>'RESUMEN TOTAL'!AB596</f>
        <v>0</v>
      </c>
      <c r="W591" s="86">
        <f>'RESUMEN TOTAL'!AC596</f>
        <v>0</v>
      </c>
      <c r="X591" s="86">
        <f>'RESUMEN TOTAL'!AD596</f>
        <v>0</v>
      </c>
      <c r="Y591" s="86">
        <f>'RESUMEN TOTAL'!AE596</f>
        <v>0</v>
      </c>
      <c r="Z591" s="86">
        <f>'RESUMEN TOTAL'!AF596</f>
        <v>0</v>
      </c>
      <c r="AA591" s="86">
        <f>'RESUMEN TOTAL'!AG596</f>
        <v>0</v>
      </c>
      <c r="AB591" s="86">
        <f>'RESUMEN TOTAL'!AH596</f>
        <v>0</v>
      </c>
      <c r="AC591" s="86">
        <f>'RESUMEN TOTAL'!AI596</f>
        <v>0</v>
      </c>
      <c r="AD591" s="86">
        <f>'RESUMEN TOTAL'!AJ596</f>
        <v>0</v>
      </c>
      <c r="AE591" s="86">
        <f>'RESUMEN TOTAL'!AK596</f>
        <v>0</v>
      </c>
      <c r="AF591" s="86">
        <f>'RESUMEN TOTAL'!AL596</f>
        <v>0</v>
      </c>
      <c r="AG591" s="86">
        <f>'RESUMEN TOTAL'!AM596</f>
        <v>0</v>
      </c>
      <c r="AH591" s="86">
        <f>'RESUMEN TOTAL'!AN596</f>
        <v>0</v>
      </c>
      <c r="AI591" s="86">
        <f>'RESUMEN TOTAL'!AO596</f>
        <v>0</v>
      </c>
      <c r="AJ591" s="86" t="e">
        <f>'RESUMEN TOTAL'!#REF!</f>
        <v>#REF!</v>
      </c>
    </row>
    <row r="592" spans="1:36" hidden="1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 s="33">
        <f>'RESUMEN TOTAL'!E597</f>
        <v>0</v>
      </c>
      <c r="E592" s="33">
        <f>'RESUMEN TOTAL'!F597</f>
        <v>0</v>
      </c>
      <c r="F592" s="86">
        <f>'RESUMEN TOTAL'!L597</f>
        <v>0</v>
      </c>
      <c r="G592" s="86">
        <f>'RESUMEN TOTAL'!M597</f>
        <v>0</v>
      </c>
      <c r="H592" s="86">
        <f>'RESUMEN TOTAL'!N597</f>
        <v>0</v>
      </c>
      <c r="I592" s="86">
        <f>'RESUMEN TOTAL'!O597</f>
        <v>0</v>
      </c>
      <c r="J592" s="86">
        <f>'RESUMEN TOTAL'!P597</f>
        <v>0</v>
      </c>
      <c r="K592" s="86">
        <f>'RESUMEN TOTAL'!Q597</f>
        <v>0</v>
      </c>
      <c r="L592" s="86">
        <f>'RESUMEN TOTAL'!R597</f>
        <v>0</v>
      </c>
      <c r="M592" s="86">
        <f>'RESUMEN TOTAL'!S597</f>
        <v>0</v>
      </c>
      <c r="N592" s="86">
        <f>'RESUMEN TOTAL'!T597</f>
        <v>0</v>
      </c>
      <c r="O592" s="86">
        <f>'RESUMEN TOTAL'!U597</f>
        <v>0</v>
      </c>
      <c r="P592" s="86">
        <f>'RESUMEN TOTAL'!V597</f>
        <v>0</v>
      </c>
      <c r="Q592" s="86">
        <f>'RESUMEN TOTAL'!W597</f>
        <v>0</v>
      </c>
      <c r="R592" s="86">
        <f>'RESUMEN TOTAL'!X597</f>
        <v>0</v>
      </c>
      <c r="S592" s="86">
        <f>'RESUMEN TOTAL'!Y597</f>
        <v>0</v>
      </c>
      <c r="T592" s="86">
        <f>'RESUMEN TOTAL'!Z597</f>
        <v>0</v>
      </c>
      <c r="U592" s="86">
        <f>'RESUMEN TOTAL'!AA597</f>
        <v>0</v>
      </c>
      <c r="V592" s="86">
        <f>'RESUMEN TOTAL'!AB597</f>
        <v>0</v>
      </c>
      <c r="W592" s="86">
        <f>'RESUMEN TOTAL'!AC597</f>
        <v>0</v>
      </c>
      <c r="X592" s="86">
        <f>'RESUMEN TOTAL'!AD597</f>
        <v>0</v>
      </c>
      <c r="Y592" s="86">
        <f>'RESUMEN TOTAL'!AE597</f>
        <v>0</v>
      </c>
      <c r="Z592" s="86">
        <f>'RESUMEN TOTAL'!AF597</f>
        <v>0</v>
      </c>
      <c r="AA592" s="86">
        <f>'RESUMEN TOTAL'!AG597</f>
        <v>0</v>
      </c>
      <c r="AB592" s="86">
        <f>'RESUMEN TOTAL'!AH597</f>
        <v>0</v>
      </c>
      <c r="AC592" s="86">
        <f>'RESUMEN TOTAL'!AI597</f>
        <v>0</v>
      </c>
      <c r="AD592" s="86">
        <f>'RESUMEN TOTAL'!AJ597</f>
        <v>0</v>
      </c>
      <c r="AE592" s="86">
        <f>'RESUMEN TOTAL'!AK597</f>
        <v>0</v>
      </c>
      <c r="AF592" s="86">
        <f>'RESUMEN TOTAL'!AL597</f>
        <v>0</v>
      </c>
      <c r="AG592" s="86">
        <f>'RESUMEN TOTAL'!AM597</f>
        <v>0</v>
      </c>
      <c r="AH592" s="86">
        <f>'RESUMEN TOTAL'!AN597</f>
        <v>0</v>
      </c>
      <c r="AI592" s="86">
        <f>'RESUMEN TOTAL'!AO597</f>
        <v>0</v>
      </c>
      <c r="AJ592" s="86" t="e">
        <f>'RESUMEN TOTAL'!#REF!</f>
        <v>#REF!</v>
      </c>
    </row>
    <row r="593" spans="1:36" hidden="1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 s="33">
        <f>'RESUMEN TOTAL'!E598</f>
        <v>0</v>
      </c>
      <c r="E593" s="33">
        <f>'RESUMEN TOTAL'!F598</f>
        <v>0</v>
      </c>
      <c r="F593" s="86">
        <f>'RESUMEN TOTAL'!L598</f>
        <v>0</v>
      </c>
      <c r="G593" s="86">
        <f>'RESUMEN TOTAL'!M598</f>
        <v>0</v>
      </c>
      <c r="H593" s="86">
        <f>'RESUMEN TOTAL'!N598</f>
        <v>0</v>
      </c>
      <c r="I593" s="86">
        <f>'RESUMEN TOTAL'!O598</f>
        <v>0</v>
      </c>
      <c r="J593" s="86">
        <f>'RESUMEN TOTAL'!P598</f>
        <v>0</v>
      </c>
      <c r="K593" s="86">
        <f>'RESUMEN TOTAL'!Q598</f>
        <v>0</v>
      </c>
      <c r="L593" s="86">
        <f>'RESUMEN TOTAL'!R598</f>
        <v>0</v>
      </c>
      <c r="M593" s="86">
        <f>'RESUMEN TOTAL'!S598</f>
        <v>0</v>
      </c>
      <c r="N593" s="86">
        <f>'RESUMEN TOTAL'!T598</f>
        <v>0</v>
      </c>
      <c r="O593" s="86">
        <f>'RESUMEN TOTAL'!U598</f>
        <v>0</v>
      </c>
      <c r="P593" s="86">
        <f>'RESUMEN TOTAL'!V598</f>
        <v>0</v>
      </c>
      <c r="Q593" s="86">
        <f>'RESUMEN TOTAL'!W598</f>
        <v>0</v>
      </c>
      <c r="R593" s="86">
        <f>'RESUMEN TOTAL'!X598</f>
        <v>0</v>
      </c>
      <c r="S593" s="86">
        <f>'RESUMEN TOTAL'!Y598</f>
        <v>0</v>
      </c>
      <c r="T593" s="86">
        <f>'RESUMEN TOTAL'!Z598</f>
        <v>0</v>
      </c>
      <c r="U593" s="86">
        <f>'RESUMEN TOTAL'!AA598</f>
        <v>0</v>
      </c>
      <c r="V593" s="86">
        <f>'RESUMEN TOTAL'!AB598</f>
        <v>0</v>
      </c>
      <c r="W593" s="86">
        <f>'RESUMEN TOTAL'!AC598</f>
        <v>0</v>
      </c>
      <c r="X593" s="86">
        <f>'RESUMEN TOTAL'!AD598</f>
        <v>0</v>
      </c>
      <c r="Y593" s="86">
        <f>'RESUMEN TOTAL'!AE598</f>
        <v>0</v>
      </c>
      <c r="Z593" s="86">
        <f>'RESUMEN TOTAL'!AF598</f>
        <v>0</v>
      </c>
      <c r="AA593" s="86">
        <f>'RESUMEN TOTAL'!AG598</f>
        <v>0</v>
      </c>
      <c r="AB593" s="86">
        <f>'RESUMEN TOTAL'!AH598</f>
        <v>0</v>
      </c>
      <c r="AC593" s="86">
        <f>'RESUMEN TOTAL'!AI598</f>
        <v>0</v>
      </c>
      <c r="AD593" s="86">
        <f>'RESUMEN TOTAL'!AJ598</f>
        <v>0</v>
      </c>
      <c r="AE593" s="86">
        <f>'RESUMEN TOTAL'!AK598</f>
        <v>0</v>
      </c>
      <c r="AF593" s="86">
        <f>'RESUMEN TOTAL'!AL598</f>
        <v>0</v>
      </c>
      <c r="AG593" s="86">
        <f>'RESUMEN TOTAL'!AM598</f>
        <v>0</v>
      </c>
      <c r="AH593" s="86">
        <f>'RESUMEN TOTAL'!AN598</f>
        <v>0</v>
      </c>
      <c r="AI593" s="86">
        <f>'RESUMEN TOTAL'!AO598</f>
        <v>0</v>
      </c>
      <c r="AJ593" s="86" t="e">
        <f>'RESUMEN TOTAL'!#REF!</f>
        <v>#REF!</v>
      </c>
    </row>
    <row r="594" spans="1:36" hidden="1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 s="33">
        <f>'RESUMEN TOTAL'!E599</f>
        <v>0</v>
      </c>
      <c r="E594" s="33">
        <f>'RESUMEN TOTAL'!F599</f>
        <v>0</v>
      </c>
      <c r="F594" s="86">
        <f>'RESUMEN TOTAL'!L599</f>
        <v>0</v>
      </c>
      <c r="G594" s="86">
        <f>'RESUMEN TOTAL'!M599</f>
        <v>0</v>
      </c>
      <c r="H594" s="86">
        <f>'RESUMEN TOTAL'!N599</f>
        <v>0</v>
      </c>
      <c r="I594" s="86">
        <f>'RESUMEN TOTAL'!O599</f>
        <v>0</v>
      </c>
      <c r="J594" s="86">
        <f>'RESUMEN TOTAL'!P599</f>
        <v>0</v>
      </c>
      <c r="K594" s="86">
        <f>'RESUMEN TOTAL'!Q599</f>
        <v>0</v>
      </c>
      <c r="L594" s="86">
        <f>'RESUMEN TOTAL'!R599</f>
        <v>0</v>
      </c>
      <c r="M594" s="86">
        <f>'RESUMEN TOTAL'!S599</f>
        <v>0</v>
      </c>
      <c r="N594" s="86">
        <f>'RESUMEN TOTAL'!T599</f>
        <v>0</v>
      </c>
      <c r="O594" s="86">
        <f>'RESUMEN TOTAL'!U599</f>
        <v>0</v>
      </c>
      <c r="P594" s="86">
        <f>'RESUMEN TOTAL'!V599</f>
        <v>0</v>
      </c>
      <c r="Q594" s="86">
        <f>'RESUMEN TOTAL'!W599</f>
        <v>0</v>
      </c>
      <c r="R594" s="86">
        <f>'RESUMEN TOTAL'!X599</f>
        <v>0</v>
      </c>
      <c r="S594" s="86">
        <f>'RESUMEN TOTAL'!Y599</f>
        <v>0</v>
      </c>
      <c r="T594" s="86">
        <f>'RESUMEN TOTAL'!Z599</f>
        <v>0</v>
      </c>
      <c r="U594" s="86">
        <f>'RESUMEN TOTAL'!AA599</f>
        <v>0</v>
      </c>
      <c r="V594" s="86">
        <f>'RESUMEN TOTAL'!AB599</f>
        <v>0</v>
      </c>
      <c r="W594" s="86">
        <f>'RESUMEN TOTAL'!AC599</f>
        <v>0</v>
      </c>
      <c r="X594" s="86">
        <f>'RESUMEN TOTAL'!AD599</f>
        <v>0</v>
      </c>
      <c r="Y594" s="86">
        <f>'RESUMEN TOTAL'!AE599</f>
        <v>0</v>
      </c>
      <c r="Z594" s="86">
        <f>'RESUMEN TOTAL'!AF599</f>
        <v>0</v>
      </c>
      <c r="AA594" s="86">
        <f>'RESUMEN TOTAL'!AG599</f>
        <v>0</v>
      </c>
      <c r="AB594" s="86">
        <f>'RESUMEN TOTAL'!AH599</f>
        <v>0</v>
      </c>
      <c r="AC594" s="86">
        <f>'RESUMEN TOTAL'!AI599</f>
        <v>0</v>
      </c>
      <c r="AD594" s="86">
        <f>'RESUMEN TOTAL'!AJ599</f>
        <v>0</v>
      </c>
      <c r="AE594" s="86">
        <f>'RESUMEN TOTAL'!AK599</f>
        <v>0</v>
      </c>
      <c r="AF594" s="86">
        <f>'RESUMEN TOTAL'!AL599</f>
        <v>0</v>
      </c>
      <c r="AG594" s="86">
        <f>'RESUMEN TOTAL'!AM599</f>
        <v>0</v>
      </c>
      <c r="AH594" s="86">
        <f>'RESUMEN TOTAL'!AN599</f>
        <v>0</v>
      </c>
      <c r="AI594" s="86">
        <f>'RESUMEN TOTAL'!AO599</f>
        <v>0</v>
      </c>
      <c r="AJ594" s="86" t="e">
        <f>'RESUMEN TOTAL'!#REF!</f>
        <v>#REF!</v>
      </c>
    </row>
    <row r="595" spans="1:36" hidden="1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 s="33">
        <f>'RESUMEN TOTAL'!E600</f>
        <v>0</v>
      </c>
      <c r="E595" s="33">
        <f>'RESUMEN TOTAL'!F600</f>
        <v>0</v>
      </c>
      <c r="F595" s="86">
        <f>'RESUMEN TOTAL'!L600</f>
        <v>0</v>
      </c>
      <c r="G595" s="86">
        <f>'RESUMEN TOTAL'!M600</f>
        <v>0</v>
      </c>
      <c r="H595" s="86">
        <f>'RESUMEN TOTAL'!N600</f>
        <v>0</v>
      </c>
      <c r="I595" s="86">
        <f>'RESUMEN TOTAL'!O600</f>
        <v>0</v>
      </c>
      <c r="J595" s="86">
        <f>'RESUMEN TOTAL'!P600</f>
        <v>0</v>
      </c>
      <c r="K595" s="86">
        <f>'RESUMEN TOTAL'!Q600</f>
        <v>0</v>
      </c>
      <c r="L595" s="86">
        <f>'RESUMEN TOTAL'!R600</f>
        <v>0</v>
      </c>
      <c r="M595" s="86">
        <f>'RESUMEN TOTAL'!S600</f>
        <v>0</v>
      </c>
      <c r="N595" s="86">
        <f>'RESUMEN TOTAL'!T600</f>
        <v>0</v>
      </c>
      <c r="O595" s="86">
        <f>'RESUMEN TOTAL'!U600</f>
        <v>0</v>
      </c>
      <c r="P595" s="86">
        <f>'RESUMEN TOTAL'!V600</f>
        <v>0</v>
      </c>
      <c r="Q595" s="86">
        <f>'RESUMEN TOTAL'!W600</f>
        <v>0</v>
      </c>
      <c r="R595" s="86">
        <f>'RESUMEN TOTAL'!X600</f>
        <v>0</v>
      </c>
      <c r="S595" s="86">
        <f>'RESUMEN TOTAL'!Y600</f>
        <v>0</v>
      </c>
      <c r="T595" s="86">
        <f>'RESUMEN TOTAL'!Z600</f>
        <v>0</v>
      </c>
      <c r="U595" s="86">
        <f>'RESUMEN TOTAL'!AA600</f>
        <v>0</v>
      </c>
      <c r="V595" s="86">
        <f>'RESUMEN TOTAL'!AB600</f>
        <v>0</v>
      </c>
      <c r="W595" s="86">
        <f>'RESUMEN TOTAL'!AC600</f>
        <v>0</v>
      </c>
      <c r="X595" s="86">
        <f>'RESUMEN TOTAL'!AD600</f>
        <v>0</v>
      </c>
      <c r="Y595" s="86">
        <f>'RESUMEN TOTAL'!AE600</f>
        <v>0</v>
      </c>
      <c r="Z595" s="86">
        <f>'RESUMEN TOTAL'!AF600</f>
        <v>0</v>
      </c>
      <c r="AA595" s="86">
        <f>'RESUMEN TOTAL'!AG600</f>
        <v>0</v>
      </c>
      <c r="AB595" s="86">
        <f>'RESUMEN TOTAL'!AH600</f>
        <v>0</v>
      </c>
      <c r="AC595" s="86">
        <f>'RESUMEN TOTAL'!AI600</f>
        <v>0</v>
      </c>
      <c r="AD595" s="86">
        <f>'RESUMEN TOTAL'!AJ600</f>
        <v>0</v>
      </c>
      <c r="AE595" s="86">
        <f>'RESUMEN TOTAL'!AK600</f>
        <v>0</v>
      </c>
      <c r="AF595" s="86">
        <f>'RESUMEN TOTAL'!AL600</f>
        <v>0</v>
      </c>
      <c r="AG595" s="86">
        <f>'RESUMEN TOTAL'!AM600</f>
        <v>0</v>
      </c>
      <c r="AH595" s="86">
        <f>'RESUMEN TOTAL'!AN600</f>
        <v>0</v>
      </c>
      <c r="AI595" s="86">
        <f>'RESUMEN TOTAL'!AO600</f>
        <v>0</v>
      </c>
      <c r="AJ595" s="86" t="e">
        <f>'RESUMEN TOTAL'!#REF!</f>
        <v>#REF!</v>
      </c>
    </row>
    <row r="596" spans="1:36" hidden="1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 s="33">
        <f>'RESUMEN TOTAL'!E601</f>
        <v>0</v>
      </c>
      <c r="E596" s="33">
        <f>'RESUMEN TOTAL'!F601</f>
        <v>0</v>
      </c>
      <c r="F596" s="86">
        <f>'RESUMEN TOTAL'!L601</f>
        <v>0</v>
      </c>
      <c r="G596" s="86">
        <f>'RESUMEN TOTAL'!M601</f>
        <v>0</v>
      </c>
      <c r="H596" s="86">
        <f>'RESUMEN TOTAL'!N601</f>
        <v>0</v>
      </c>
      <c r="I596" s="86">
        <f>'RESUMEN TOTAL'!O601</f>
        <v>0</v>
      </c>
      <c r="J596" s="86">
        <f>'RESUMEN TOTAL'!P601</f>
        <v>0</v>
      </c>
      <c r="K596" s="86">
        <f>'RESUMEN TOTAL'!Q601</f>
        <v>0</v>
      </c>
      <c r="L596" s="86">
        <f>'RESUMEN TOTAL'!R601</f>
        <v>0</v>
      </c>
      <c r="M596" s="86">
        <f>'RESUMEN TOTAL'!S601</f>
        <v>0</v>
      </c>
      <c r="N596" s="86">
        <f>'RESUMEN TOTAL'!T601</f>
        <v>0</v>
      </c>
      <c r="O596" s="86">
        <f>'RESUMEN TOTAL'!U601</f>
        <v>0</v>
      </c>
      <c r="P596" s="86">
        <f>'RESUMEN TOTAL'!V601</f>
        <v>0</v>
      </c>
      <c r="Q596" s="86">
        <f>'RESUMEN TOTAL'!W601</f>
        <v>0</v>
      </c>
      <c r="R596" s="86">
        <f>'RESUMEN TOTAL'!X601</f>
        <v>0</v>
      </c>
      <c r="S596" s="86">
        <f>'RESUMEN TOTAL'!Y601</f>
        <v>0</v>
      </c>
      <c r="T596" s="86">
        <f>'RESUMEN TOTAL'!Z601</f>
        <v>0</v>
      </c>
      <c r="U596" s="86">
        <f>'RESUMEN TOTAL'!AA601</f>
        <v>0</v>
      </c>
      <c r="V596" s="86">
        <f>'RESUMEN TOTAL'!AB601</f>
        <v>0</v>
      </c>
      <c r="W596" s="86">
        <f>'RESUMEN TOTAL'!AC601</f>
        <v>0</v>
      </c>
      <c r="X596" s="86">
        <f>'RESUMEN TOTAL'!AD601</f>
        <v>0</v>
      </c>
      <c r="Y596" s="86">
        <f>'RESUMEN TOTAL'!AE601</f>
        <v>0</v>
      </c>
      <c r="Z596" s="86">
        <f>'RESUMEN TOTAL'!AF601</f>
        <v>0</v>
      </c>
      <c r="AA596" s="86">
        <f>'RESUMEN TOTAL'!AG601</f>
        <v>0</v>
      </c>
      <c r="AB596" s="86">
        <f>'RESUMEN TOTAL'!AH601</f>
        <v>0</v>
      </c>
      <c r="AC596" s="86">
        <f>'RESUMEN TOTAL'!AI601</f>
        <v>0</v>
      </c>
      <c r="AD596" s="86">
        <f>'RESUMEN TOTAL'!AJ601</f>
        <v>0</v>
      </c>
      <c r="AE596" s="86">
        <f>'RESUMEN TOTAL'!AK601</f>
        <v>0</v>
      </c>
      <c r="AF596" s="86">
        <f>'RESUMEN TOTAL'!AL601</f>
        <v>0</v>
      </c>
      <c r="AG596" s="86">
        <f>'RESUMEN TOTAL'!AM601</f>
        <v>0</v>
      </c>
      <c r="AH596" s="86">
        <f>'RESUMEN TOTAL'!AN601</f>
        <v>0</v>
      </c>
      <c r="AI596" s="86">
        <f>'RESUMEN TOTAL'!AO601</f>
        <v>0</v>
      </c>
      <c r="AJ596" s="86" t="e">
        <f>'RESUMEN TOTAL'!#REF!</f>
        <v>#REF!</v>
      </c>
    </row>
    <row r="597" spans="1:36" hidden="1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 s="33">
        <f>'RESUMEN TOTAL'!E602</f>
        <v>0</v>
      </c>
      <c r="E597" s="33">
        <f>'RESUMEN TOTAL'!F602</f>
        <v>0</v>
      </c>
      <c r="F597" s="86">
        <f>'RESUMEN TOTAL'!L602</f>
        <v>0</v>
      </c>
      <c r="G597" s="86">
        <f>'RESUMEN TOTAL'!M602</f>
        <v>0</v>
      </c>
      <c r="H597" s="86">
        <f>'RESUMEN TOTAL'!N602</f>
        <v>0</v>
      </c>
      <c r="I597" s="86">
        <f>'RESUMEN TOTAL'!O602</f>
        <v>0</v>
      </c>
      <c r="J597" s="86">
        <f>'RESUMEN TOTAL'!P602</f>
        <v>0</v>
      </c>
      <c r="K597" s="86">
        <f>'RESUMEN TOTAL'!Q602</f>
        <v>0</v>
      </c>
      <c r="L597" s="86">
        <f>'RESUMEN TOTAL'!R602</f>
        <v>0</v>
      </c>
      <c r="M597" s="86">
        <f>'RESUMEN TOTAL'!S602</f>
        <v>0</v>
      </c>
      <c r="N597" s="86">
        <f>'RESUMEN TOTAL'!T602</f>
        <v>0</v>
      </c>
      <c r="O597" s="86">
        <f>'RESUMEN TOTAL'!U602</f>
        <v>0</v>
      </c>
      <c r="P597" s="86">
        <f>'RESUMEN TOTAL'!V602</f>
        <v>0</v>
      </c>
      <c r="Q597" s="86">
        <f>'RESUMEN TOTAL'!W602</f>
        <v>0</v>
      </c>
      <c r="R597" s="86">
        <f>'RESUMEN TOTAL'!X602</f>
        <v>0</v>
      </c>
      <c r="S597" s="86">
        <f>'RESUMEN TOTAL'!Y602</f>
        <v>0</v>
      </c>
      <c r="T597" s="86">
        <f>'RESUMEN TOTAL'!Z602</f>
        <v>0</v>
      </c>
      <c r="U597" s="86">
        <f>'RESUMEN TOTAL'!AA602</f>
        <v>0</v>
      </c>
      <c r="V597" s="86">
        <f>'RESUMEN TOTAL'!AB602</f>
        <v>0</v>
      </c>
      <c r="W597" s="86">
        <f>'RESUMEN TOTAL'!AC602</f>
        <v>0</v>
      </c>
      <c r="X597" s="86">
        <f>'RESUMEN TOTAL'!AD602</f>
        <v>0</v>
      </c>
      <c r="Y597" s="86">
        <f>'RESUMEN TOTAL'!AE602</f>
        <v>0</v>
      </c>
      <c r="Z597" s="86">
        <f>'RESUMEN TOTAL'!AF602</f>
        <v>0</v>
      </c>
      <c r="AA597" s="86">
        <f>'RESUMEN TOTAL'!AG602</f>
        <v>0</v>
      </c>
      <c r="AB597" s="86">
        <f>'RESUMEN TOTAL'!AH602</f>
        <v>0</v>
      </c>
      <c r="AC597" s="86">
        <f>'RESUMEN TOTAL'!AI602</f>
        <v>0</v>
      </c>
      <c r="AD597" s="86">
        <f>'RESUMEN TOTAL'!AJ602</f>
        <v>0</v>
      </c>
      <c r="AE597" s="86">
        <f>'RESUMEN TOTAL'!AK602</f>
        <v>0</v>
      </c>
      <c r="AF597" s="86">
        <f>'RESUMEN TOTAL'!AL602</f>
        <v>0</v>
      </c>
      <c r="AG597" s="86">
        <f>'RESUMEN TOTAL'!AM602</f>
        <v>0</v>
      </c>
      <c r="AH597" s="86">
        <f>'RESUMEN TOTAL'!AN602</f>
        <v>0</v>
      </c>
      <c r="AI597" s="86">
        <f>'RESUMEN TOTAL'!AO602</f>
        <v>0</v>
      </c>
      <c r="AJ597" s="86" t="e">
        <f>'RESUMEN TOTAL'!#REF!</f>
        <v>#REF!</v>
      </c>
    </row>
    <row r="598" spans="1:36" hidden="1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 s="33">
        <f>'RESUMEN TOTAL'!E603</f>
        <v>0</v>
      </c>
      <c r="E598" s="33">
        <f>'RESUMEN TOTAL'!F603</f>
        <v>0</v>
      </c>
      <c r="F598" s="86">
        <f>'RESUMEN TOTAL'!L603</f>
        <v>0</v>
      </c>
      <c r="G598" s="86">
        <f>'RESUMEN TOTAL'!M603</f>
        <v>0</v>
      </c>
      <c r="H598" s="86">
        <f>'RESUMEN TOTAL'!N603</f>
        <v>0</v>
      </c>
      <c r="I598" s="86">
        <f>'RESUMEN TOTAL'!O603</f>
        <v>0</v>
      </c>
      <c r="J598" s="86">
        <f>'RESUMEN TOTAL'!P603</f>
        <v>0</v>
      </c>
      <c r="K598" s="86">
        <f>'RESUMEN TOTAL'!Q603</f>
        <v>0</v>
      </c>
      <c r="L598" s="86">
        <f>'RESUMEN TOTAL'!R603</f>
        <v>0</v>
      </c>
      <c r="M598" s="86">
        <f>'RESUMEN TOTAL'!S603</f>
        <v>0</v>
      </c>
      <c r="N598" s="86">
        <f>'RESUMEN TOTAL'!T603</f>
        <v>0</v>
      </c>
      <c r="O598" s="86">
        <f>'RESUMEN TOTAL'!U603</f>
        <v>0</v>
      </c>
      <c r="P598" s="86">
        <f>'RESUMEN TOTAL'!V603</f>
        <v>0</v>
      </c>
      <c r="Q598" s="86">
        <f>'RESUMEN TOTAL'!W603</f>
        <v>0</v>
      </c>
      <c r="R598" s="86">
        <f>'RESUMEN TOTAL'!X603</f>
        <v>0</v>
      </c>
      <c r="S598" s="86">
        <f>'RESUMEN TOTAL'!Y603</f>
        <v>0</v>
      </c>
      <c r="T598" s="86">
        <f>'RESUMEN TOTAL'!Z603</f>
        <v>0</v>
      </c>
      <c r="U598" s="86">
        <f>'RESUMEN TOTAL'!AA603</f>
        <v>0</v>
      </c>
      <c r="V598" s="86">
        <f>'RESUMEN TOTAL'!AB603</f>
        <v>0</v>
      </c>
      <c r="W598" s="86">
        <f>'RESUMEN TOTAL'!AC603</f>
        <v>0</v>
      </c>
      <c r="X598" s="86">
        <f>'RESUMEN TOTAL'!AD603</f>
        <v>0</v>
      </c>
      <c r="Y598" s="86">
        <f>'RESUMEN TOTAL'!AE603</f>
        <v>0</v>
      </c>
      <c r="Z598" s="86">
        <f>'RESUMEN TOTAL'!AF603</f>
        <v>0</v>
      </c>
      <c r="AA598" s="86">
        <f>'RESUMEN TOTAL'!AG603</f>
        <v>0</v>
      </c>
      <c r="AB598" s="86">
        <f>'RESUMEN TOTAL'!AH603</f>
        <v>0</v>
      </c>
      <c r="AC598" s="86">
        <f>'RESUMEN TOTAL'!AI603</f>
        <v>0</v>
      </c>
      <c r="AD598" s="86">
        <f>'RESUMEN TOTAL'!AJ603</f>
        <v>0</v>
      </c>
      <c r="AE598" s="86">
        <f>'RESUMEN TOTAL'!AK603</f>
        <v>0</v>
      </c>
      <c r="AF598" s="86">
        <f>'RESUMEN TOTAL'!AL603</f>
        <v>0</v>
      </c>
      <c r="AG598" s="86">
        <f>'RESUMEN TOTAL'!AM603</f>
        <v>0</v>
      </c>
      <c r="AH598" s="86">
        <f>'RESUMEN TOTAL'!AN603</f>
        <v>0</v>
      </c>
      <c r="AI598" s="86">
        <f>'RESUMEN TOTAL'!AO603</f>
        <v>0</v>
      </c>
      <c r="AJ598" s="86" t="e">
        <f>'RESUMEN TOTAL'!#REF!</f>
        <v>#REF!</v>
      </c>
    </row>
    <row r="599" spans="1:36" hidden="1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 s="33">
        <f>'RESUMEN TOTAL'!E604</f>
        <v>0</v>
      </c>
      <c r="E599" s="33">
        <f>'RESUMEN TOTAL'!F604</f>
        <v>0</v>
      </c>
      <c r="F599" s="86">
        <f>'RESUMEN TOTAL'!L604</f>
        <v>0</v>
      </c>
      <c r="G599" s="86">
        <f>'RESUMEN TOTAL'!M604</f>
        <v>0</v>
      </c>
      <c r="H599" s="86">
        <f>'RESUMEN TOTAL'!N604</f>
        <v>0</v>
      </c>
      <c r="I599" s="86">
        <f>'RESUMEN TOTAL'!O604</f>
        <v>0</v>
      </c>
      <c r="J599" s="86">
        <f>'RESUMEN TOTAL'!P604</f>
        <v>0</v>
      </c>
      <c r="K599" s="86">
        <f>'RESUMEN TOTAL'!Q604</f>
        <v>0</v>
      </c>
      <c r="L599" s="86">
        <f>'RESUMEN TOTAL'!R604</f>
        <v>0</v>
      </c>
      <c r="M599" s="86">
        <f>'RESUMEN TOTAL'!S604</f>
        <v>0</v>
      </c>
      <c r="N599" s="86">
        <f>'RESUMEN TOTAL'!T604</f>
        <v>0</v>
      </c>
      <c r="O599" s="86">
        <f>'RESUMEN TOTAL'!U604</f>
        <v>0</v>
      </c>
      <c r="P599" s="86">
        <f>'RESUMEN TOTAL'!V604</f>
        <v>0</v>
      </c>
      <c r="Q599" s="86">
        <f>'RESUMEN TOTAL'!W604</f>
        <v>0</v>
      </c>
      <c r="R599" s="86">
        <f>'RESUMEN TOTAL'!X604</f>
        <v>0</v>
      </c>
      <c r="S599" s="86">
        <f>'RESUMEN TOTAL'!Y604</f>
        <v>0</v>
      </c>
      <c r="T599" s="86">
        <f>'RESUMEN TOTAL'!Z604</f>
        <v>0</v>
      </c>
      <c r="U599" s="86">
        <f>'RESUMEN TOTAL'!AA604</f>
        <v>0</v>
      </c>
      <c r="V599" s="86">
        <f>'RESUMEN TOTAL'!AB604</f>
        <v>0</v>
      </c>
      <c r="W599" s="86">
        <f>'RESUMEN TOTAL'!AC604</f>
        <v>0</v>
      </c>
      <c r="X599" s="86">
        <f>'RESUMEN TOTAL'!AD604</f>
        <v>0</v>
      </c>
      <c r="Y599" s="86">
        <f>'RESUMEN TOTAL'!AE604</f>
        <v>0</v>
      </c>
      <c r="Z599" s="86">
        <f>'RESUMEN TOTAL'!AF604</f>
        <v>0</v>
      </c>
      <c r="AA599" s="86">
        <f>'RESUMEN TOTAL'!AG604</f>
        <v>0</v>
      </c>
      <c r="AB599" s="86">
        <f>'RESUMEN TOTAL'!AH604</f>
        <v>0</v>
      </c>
      <c r="AC599" s="86">
        <f>'RESUMEN TOTAL'!AI604</f>
        <v>0</v>
      </c>
      <c r="AD599" s="86">
        <f>'RESUMEN TOTAL'!AJ604</f>
        <v>0</v>
      </c>
      <c r="AE599" s="86">
        <f>'RESUMEN TOTAL'!AK604</f>
        <v>0</v>
      </c>
      <c r="AF599" s="86">
        <f>'RESUMEN TOTAL'!AL604</f>
        <v>0</v>
      </c>
      <c r="AG599" s="86">
        <f>'RESUMEN TOTAL'!AM604</f>
        <v>0</v>
      </c>
      <c r="AH599" s="86">
        <f>'RESUMEN TOTAL'!AN604</f>
        <v>0</v>
      </c>
      <c r="AI599" s="86">
        <f>'RESUMEN TOTAL'!AO604</f>
        <v>0</v>
      </c>
      <c r="AJ599" s="86" t="e">
        <f>'RESUMEN TOTAL'!#REF!</f>
        <v>#REF!</v>
      </c>
    </row>
    <row r="600" spans="1:36" hidden="1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 s="33">
        <f>'RESUMEN TOTAL'!E605</f>
        <v>0</v>
      </c>
      <c r="E600" s="33">
        <f>'RESUMEN TOTAL'!F605</f>
        <v>0</v>
      </c>
      <c r="F600" s="86">
        <f>'RESUMEN TOTAL'!L605</f>
        <v>0</v>
      </c>
      <c r="G600" s="86">
        <f>'RESUMEN TOTAL'!M605</f>
        <v>0</v>
      </c>
      <c r="H600" s="86">
        <f>'RESUMEN TOTAL'!N605</f>
        <v>0</v>
      </c>
      <c r="I600" s="86">
        <f>'RESUMEN TOTAL'!O605</f>
        <v>0</v>
      </c>
      <c r="J600" s="86">
        <f>'RESUMEN TOTAL'!P605</f>
        <v>0</v>
      </c>
      <c r="K600" s="86">
        <f>'RESUMEN TOTAL'!Q605</f>
        <v>0</v>
      </c>
      <c r="L600" s="86">
        <f>'RESUMEN TOTAL'!R605</f>
        <v>0</v>
      </c>
      <c r="M600" s="86">
        <f>'RESUMEN TOTAL'!S605</f>
        <v>0</v>
      </c>
      <c r="N600" s="86">
        <f>'RESUMEN TOTAL'!T605</f>
        <v>0</v>
      </c>
      <c r="O600" s="86">
        <f>'RESUMEN TOTAL'!U605</f>
        <v>0</v>
      </c>
      <c r="P600" s="86">
        <f>'RESUMEN TOTAL'!V605</f>
        <v>0</v>
      </c>
      <c r="Q600" s="86">
        <f>'RESUMEN TOTAL'!W605</f>
        <v>0</v>
      </c>
      <c r="R600" s="86">
        <f>'RESUMEN TOTAL'!X605</f>
        <v>0</v>
      </c>
      <c r="S600" s="86">
        <f>'RESUMEN TOTAL'!Y605</f>
        <v>0</v>
      </c>
      <c r="T600" s="86">
        <f>'RESUMEN TOTAL'!Z605</f>
        <v>0</v>
      </c>
      <c r="U600" s="86">
        <f>'RESUMEN TOTAL'!AA605</f>
        <v>0</v>
      </c>
      <c r="V600" s="86">
        <f>'RESUMEN TOTAL'!AB605</f>
        <v>0</v>
      </c>
      <c r="W600" s="86">
        <f>'RESUMEN TOTAL'!AC605</f>
        <v>0</v>
      </c>
      <c r="X600" s="86">
        <f>'RESUMEN TOTAL'!AD605</f>
        <v>0</v>
      </c>
      <c r="Y600" s="86">
        <f>'RESUMEN TOTAL'!AE605</f>
        <v>0</v>
      </c>
      <c r="Z600" s="86">
        <f>'RESUMEN TOTAL'!AF605</f>
        <v>0</v>
      </c>
      <c r="AA600" s="86">
        <f>'RESUMEN TOTAL'!AG605</f>
        <v>0</v>
      </c>
      <c r="AB600" s="86">
        <f>'RESUMEN TOTAL'!AH605</f>
        <v>0</v>
      </c>
      <c r="AC600" s="86">
        <f>'RESUMEN TOTAL'!AI605</f>
        <v>0</v>
      </c>
      <c r="AD600" s="86">
        <f>'RESUMEN TOTAL'!AJ605</f>
        <v>0</v>
      </c>
      <c r="AE600" s="86">
        <f>'RESUMEN TOTAL'!AK605</f>
        <v>0</v>
      </c>
      <c r="AF600" s="86">
        <f>'RESUMEN TOTAL'!AL605</f>
        <v>0</v>
      </c>
      <c r="AG600" s="86">
        <f>'RESUMEN TOTAL'!AM605</f>
        <v>0</v>
      </c>
      <c r="AH600" s="86">
        <f>'RESUMEN TOTAL'!AN605</f>
        <v>0</v>
      </c>
      <c r="AI600" s="86">
        <f>'RESUMEN TOTAL'!AO605</f>
        <v>0</v>
      </c>
      <c r="AJ600" s="86" t="e">
        <f>'RESUMEN TOTAL'!#REF!</f>
        <v>#REF!</v>
      </c>
    </row>
    <row r="601" spans="1:36" hidden="1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 s="33">
        <f>'RESUMEN TOTAL'!E606</f>
        <v>0</v>
      </c>
      <c r="E601" s="33">
        <f>'RESUMEN TOTAL'!F606</f>
        <v>0</v>
      </c>
      <c r="F601" s="86">
        <f>'RESUMEN TOTAL'!L606</f>
        <v>0</v>
      </c>
      <c r="G601" s="86">
        <f>'RESUMEN TOTAL'!M606</f>
        <v>0</v>
      </c>
      <c r="H601" s="86">
        <f>'RESUMEN TOTAL'!N606</f>
        <v>0</v>
      </c>
      <c r="I601" s="86">
        <f>'RESUMEN TOTAL'!O606</f>
        <v>0</v>
      </c>
      <c r="J601" s="86">
        <f>'RESUMEN TOTAL'!P606</f>
        <v>0</v>
      </c>
      <c r="K601" s="86">
        <f>'RESUMEN TOTAL'!Q606</f>
        <v>0</v>
      </c>
      <c r="L601" s="86">
        <f>'RESUMEN TOTAL'!R606</f>
        <v>0</v>
      </c>
      <c r="M601" s="86">
        <f>'RESUMEN TOTAL'!S606</f>
        <v>0</v>
      </c>
      <c r="N601" s="86">
        <f>'RESUMEN TOTAL'!T606</f>
        <v>0</v>
      </c>
      <c r="O601" s="86">
        <f>'RESUMEN TOTAL'!U606</f>
        <v>0</v>
      </c>
      <c r="P601" s="86">
        <f>'RESUMEN TOTAL'!V606</f>
        <v>0</v>
      </c>
      <c r="Q601" s="86">
        <f>'RESUMEN TOTAL'!W606</f>
        <v>0</v>
      </c>
      <c r="R601" s="86">
        <f>'RESUMEN TOTAL'!X606</f>
        <v>0</v>
      </c>
      <c r="S601" s="86">
        <f>'RESUMEN TOTAL'!Y606</f>
        <v>0</v>
      </c>
      <c r="T601" s="86">
        <f>'RESUMEN TOTAL'!Z606</f>
        <v>0</v>
      </c>
      <c r="U601" s="86">
        <f>'RESUMEN TOTAL'!AA606</f>
        <v>0</v>
      </c>
      <c r="V601" s="86">
        <f>'RESUMEN TOTAL'!AB606</f>
        <v>0</v>
      </c>
      <c r="W601" s="86">
        <f>'RESUMEN TOTAL'!AC606</f>
        <v>0</v>
      </c>
      <c r="X601" s="86">
        <f>'RESUMEN TOTAL'!AD606</f>
        <v>0</v>
      </c>
      <c r="Y601" s="86">
        <f>'RESUMEN TOTAL'!AE606</f>
        <v>0</v>
      </c>
      <c r="Z601" s="86">
        <f>'RESUMEN TOTAL'!AF606</f>
        <v>0</v>
      </c>
      <c r="AA601" s="86">
        <f>'RESUMEN TOTAL'!AG606</f>
        <v>0</v>
      </c>
      <c r="AB601" s="86">
        <f>'RESUMEN TOTAL'!AH606</f>
        <v>0</v>
      </c>
      <c r="AC601" s="86">
        <f>'RESUMEN TOTAL'!AI606</f>
        <v>0</v>
      </c>
      <c r="AD601" s="86">
        <f>'RESUMEN TOTAL'!AJ606</f>
        <v>0</v>
      </c>
      <c r="AE601" s="86">
        <f>'RESUMEN TOTAL'!AK606</f>
        <v>0</v>
      </c>
      <c r="AF601" s="86">
        <f>'RESUMEN TOTAL'!AL606</f>
        <v>0</v>
      </c>
      <c r="AG601" s="86">
        <f>'RESUMEN TOTAL'!AM606</f>
        <v>0</v>
      </c>
      <c r="AH601" s="86">
        <f>'RESUMEN TOTAL'!AN606</f>
        <v>0</v>
      </c>
      <c r="AI601" s="86">
        <f>'RESUMEN TOTAL'!AO606</f>
        <v>0</v>
      </c>
      <c r="AJ601" s="86" t="e">
        <f>'RESUMEN TOTAL'!#REF!</f>
        <v>#REF!</v>
      </c>
    </row>
    <row r="602" spans="1:36" hidden="1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 s="33">
        <f>'RESUMEN TOTAL'!E607</f>
        <v>0</v>
      </c>
      <c r="E602" s="33">
        <f>'RESUMEN TOTAL'!F607</f>
        <v>0</v>
      </c>
      <c r="F602" s="86">
        <f>'RESUMEN TOTAL'!L607</f>
        <v>0</v>
      </c>
      <c r="G602" s="86">
        <f>'RESUMEN TOTAL'!M607</f>
        <v>0</v>
      </c>
      <c r="H602" s="86">
        <f>'RESUMEN TOTAL'!N607</f>
        <v>0</v>
      </c>
      <c r="I602" s="86">
        <f>'RESUMEN TOTAL'!O607</f>
        <v>0</v>
      </c>
      <c r="J602" s="86">
        <f>'RESUMEN TOTAL'!P607</f>
        <v>0</v>
      </c>
      <c r="K602" s="86">
        <f>'RESUMEN TOTAL'!Q607</f>
        <v>0</v>
      </c>
      <c r="L602" s="86">
        <f>'RESUMEN TOTAL'!R607</f>
        <v>0</v>
      </c>
      <c r="M602" s="86">
        <f>'RESUMEN TOTAL'!S607</f>
        <v>0</v>
      </c>
      <c r="N602" s="86">
        <f>'RESUMEN TOTAL'!T607</f>
        <v>0</v>
      </c>
      <c r="O602" s="86">
        <f>'RESUMEN TOTAL'!U607</f>
        <v>0</v>
      </c>
      <c r="P602" s="86">
        <f>'RESUMEN TOTAL'!V607</f>
        <v>0</v>
      </c>
      <c r="Q602" s="86">
        <f>'RESUMEN TOTAL'!W607</f>
        <v>0</v>
      </c>
      <c r="R602" s="86">
        <f>'RESUMEN TOTAL'!X607</f>
        <v>0</v>
      </c>
      <c r="S602" s="86">
        <f>'RESUMEN TOTAL'!Y607</f>
        <v>0</v>
      </c>
      <c r="T602" s="86">
        <f>'RESUMEN TOTAL'!Z607</f>
        <v>0</v>
      </c>
      <c r="U602" s="86">
        <f>'RESUMEN TOTAL'!AA607</f>
        <v>0</v>
      </c>
      <c r="V602" s="86">
        <f>'RESUMEN TOTAL'!AB607</f>
        <v>0</v>
      </c>
      <c r="W602" s="86">
        <f>'RESUMEN TOTAL'!AC607</f>
        <v>0</v>
      </c>
      <c r="X602" s="86">
        <f>'RESUMEN TOTAL'!AD607</f>
        <v>0</v>
      </c>
      <c r="Y602" s="86">
        <f>'RESUMEN TOTAL'!AE607</f>
        <v>0</v>
      </c>
      <c r="Z602" s="86">
        <f>'RESUMEN TOTAL'!AF607</f>
        <v>0</v>
      </c>
      <c r="AA602" s="86">
        <f>'RESUMEN TOTAL'!AG607</f>
        <v>0</v>
      </c>
      <c r="AB602" s="86">
        <f>'RESUMEN TOTAL'!AH607</f>
        <v>0</v>
      </c>
      <c r="AC602" s="86">
        <f>'RESUMEN TOTAL'!AI607</f>
        <v>0</v>
      </c>
      <c r="AD602" s="86">
        <f>'RESUMEN TOTAL'!AJ607</f>
        <v>0</v>
      </c>
      <c r="AE602" s="86">
        <f>'RESUMEN TOTAL'!AK607</f>
        <v>0</v>
      </c>
      <c r="AF602" s="86">
        <f>'RESUMEN TOTAL'!AL607</f>
        <v>0</v>
      </c>
      <c r="AG602" s="86">
        <f>'RESUMEN TOTAL'!AM607</f>
        <v>0</v>
      </c>
      <c r="AH602" s="86">
        <f>'RESUMEN TOTAL'!AN607</f>
        <v>0</v>
      </c>
      <c r="AI602" s="86">
        <f>'RESUMEN TOTAL'!AO607</f>
        <v>0</v>
      </c>
      <c r="AJ602" s="86" t="e">
        <f>'RESUMEN TOTAL'!#REF!</f>
        <v>#REF!</v>
      </c>
    </row>
    <row r="603" spans="1:36" hidden="1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 s="33">
        <f>'RESUMEN TOTAL'!E608</f>
        <v>0</v>
      </c>
      <c r="E603" s="33">
        <f>'RESUMEN TOTAL'!F608</f>
        <v>0</v>
      </c>
      <c r="F603" s="86">
        <f>'RESUMEN TOTAL'!L608</f>
        <v>0</v>
      </c>
      <c r="G603" s="86">
        <f>'RESUMEN TOTAL'!M608</f>
        <v>0</v>
      </c>
      <c r="H603" s="86">
        <f>'RESUMEN TOTAL'!N608</f>
        <v>0</v>
      </c>
      <c r="I603" s="86">
        <f>'RESUMEN TOTAL'!O608</f>
        <v>0</v>
      </c>
      <c r="J603" s="86">
        <f>'RESUMEN TOTAL'!P608</f>
        <v>0</v>
      </c>
      <c r="K603" s="86">
        <f>'RESUMEN TOTAL'!Q608</f>
        <v>0</v>
      </c>
      <c r="L603" s="86">
        <f>'RESUMEN TOTAL'!R608</f>
        <v>0</v>
      </c>
      <c r="M603" s="86">
        <f>'RESUMEN TOTAL'!S608</f>
        <v>0</v>
      </c>
      <c r="N603" s="86">
        <f>'RESUMEN TOTAL'!T608</f>
        <v>0</v>
      </c>
      <c r="O603" s="86">
        <f>'RESUMEN TOTAL'!U608</f>
        <v>0</v>
      </c>
      <c r="P603" s="86">
        <f>'RESUMEN TOTAL'!V608</f>
        <v>0</v>
      </c>
      <c r="Q603" s="86">
        <f>'RESUMEN TOTAL'!W608</f>
        <v>0</v>
      </c>
      <c r="R603" s="86">
        <f>'RESUMEN TOTAL'!X608</f>
        <v>0</v>
      </c>
      <c r="S603" s="86">
        <f>'RESUMEN TOTAL'!Y608</f>
        <v>0</v>
      </c>
      <c r="T603" s="86">
        <f>'RESUMEN TOTAL'!Z608</f>
        <v>0</v>
      </c>
      <c r="U603" s="86">
        <f>'RESUMEN TOTAL'!AA608</f>
        <v>0</v>
      </c>
      <c r="V603" s="86">
        <f>'RESUMEN TOTAL'!AB608</f>
        <v>0</v>
      </c>
      <c r="W603" s="86">
        <f>'RESUMEN TOTAL'!AC608</f>
        <v>0</v>
      </c>
      <c r="X603" s="86">
        <f>'RESUMEN TOTAL'!AD608</f>
        <v>0</v>
      </c>
      <c r="Y603" s="86">
        <f>'RESUMEN TOTAL'!AE608</f>
        <v>0</v>
      </c>
      <c r="Z603" s="86">
        <f>'RESUMEN TOTAL'!AF608</f>
        <v>0</v>
      </c>
      <c r="AA603" s="86">
        <f>'RESUMEN TOTAL'!AG608</f>
        <v>0</v>
      </c>
      <c r="AB603" s="86">
        <f>'RESUMEN TOTAL'!AH608</f>
        <v>0</v>
      </c>
      <c r="AC603" s="86">
        <f>'RESUMEN TOTAL'!AI608</f>
        <v>0</v>
      </c>
      <c r="AD603" s="86">
        <f>'RESUMEN TOTAL'!AJ608</f>
        <v>0</v>
      </c>
      <c r="AE603" s="86">
        <f>'RESUMEN TOTAL'!AK608</f>
        <v>0</v>
      </c>
      <c r="AF603" s="86">
        <f>'RESUMEN TOTAL'!AL608</f>
        <v>0</v>
      </c>
      <c r="AG603" s="86">
        <f>'RESUMEN TOTAL'!AM608</f>
        <v>0</v>
      </c>
      <c r="AH603" s="86">
        <f>'RESUMEN TOTAL'!AN608</f>
        <v>0</v>
      </c>
      <c r="AI603" s="86">
        <f>'RESUMEN TOTAL'!AO608</f>
        <v>0</v>
      </c>
      <c r="AJ603" s="86" t="e">
        <f>'RESUMEN TOTAL'!#REF!</f>
        <v>#REF!</v>
      </c>
    </row>
    <row r="604" spans="1:36" hidden="1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 s="33">
        <f>'RESUMEN TOTAL'!E609</f>
        <v>0</v>
      </c>
      <c r="E604" s="33">
        <f>'RESUMEN TOTAL'!F609</f>
        <v>0</v>
      </c>
      <c r="F604" s="86">
        <f>'RESUMEN TOTAL'!L609</f>
        <v>0</v>
      </c>
      <c r="G604" s="86">
        <f>'RESUMEN TOTAL'!M609</f>
        <v>0</v>
      </c>
      <c r="H604" s="86">
        <f>'RESUMEN TOTAL'!N609</f>
        <v>0</v>
      </c>
      <c r="I604" s="86">
        <f>'RESUMEN TOTAL'!O609</f>
        <v>0</v>
      </c>
      <c r="J604" s="86">
        <f>'RESUMEN TOTAL'!P609</f>
        <v>0</v>
      </c>
      <c r="K604" s="86">
        <f>'RESUMEN TOTAL'!Q609</f>
        <v>0</v>
      </c>
      <c r="L604" s="86">
        <f>'RESUMEN TOTAL'!R609</f>
        <v>0</v>
      </c>
      <c r="M604" s="86">
        <f>'RESUMEN TOTAL'!S609</f>
        <v>0</v>
      </c>
      <c r="N604" s="86">
        <f>'RESUMEN TOTAL'!T609</f>
        <v>0</v>
      </c>
      <c r="O604" s="86">
        <f>'RESUMEN TOTAL'!U609</f>
        <v>0</v>
      </c>
      <c r="P604" s="86">
        <f>'RESUMEN TOTAL'!V609</f>
        <v>0</v>
      </c>
      <c r="Q604" s="86">
        <f>'RESUMEN TOTAL'!W609</f>
        <v>0</v>
      </c>
      <c r="R604" s="86">
        <f>'RESUMEN TOTAL'!X609</f>
        <v>0</v>
      </c>
      <c r="S604" s="86">
        <f>'RESUMEN TOTAL'!Y609</f>
        <v>0</v>
      </c>
      <c r="T604" s="86">
        <f>'RESUMEN TOTAL'!Z609</f>
        <v>0</v>
      </c>
      <c r="U604" s="86">
        <f>'RESUMEN TOTAL'!AA609</f>
        <v>0</v>
      </c>
      <c r="V604" s="86">
        <f>'RESUMEN TOTAL'!AB609</f>
        <v>0</v>
      </c>
      <c r="W604" s="86">
        <f>'RESUMEN TOTAL'!AC609</f>
        <v>0</v>
      </c>
      <c r="X604" s="86">
        <f>'RESUMEN TOTAL'!AD609</f>
        <v>0</v>
      </c>
      <c r="Y604" s="86">
        <f>'RESUMEN TOTAL'!AE609</f>
        <v>0</v>
      </c>
      <c r="Z604" s="86">
        <f>'RESUMEN TOTAL'!AF609</f>
        <v>0</v>
      </c>
      <c r="AA604" s="86">
        <f>'RESUMEN TOTAL'!AG609</f>
        <v>0</v>
      </c>
      <c r="AB604" s="86">
        <f>'RESUMEN TOTAL'!AH609</f>
        <v>0</v>
      </c>
      <c r="AC604" s="86">
        <f>'RESUMEN TOTAL'!AI609</f>
        <v>0</v>
      </c>
      <c r="AD604" s="86">
        <f>'RESUMEN TOTAL'!AJ609</f>
        <v>0</v>
      </c>
      <c r="AE604" s="86">
        <f>'RESUMEN TOTAL'!AK609</f>
        <v>0</v>
      </c>
      <c r="AF604" s="86">
        <f>'RESUMEN TOTAL'!AL609</f>
        <v>0</v>
      </c>
      <c r="AG604" s="86">
        <f>'RESUMEN TOTAL'!AM609</f>
        <v>0</v>
      </c>
      <c r="AH604" s="86">
        <f>'RESUMEN TOTAL'!AN609</f>
        <v>0</v>
      </c>
      <c r="AI604" s="86">
        <f>'RESUMEN TOTAL'!AO609</f>
        <v>0</v>
      </c>
      <c r="AJ604" s="86" t="e">
        <f>'RESUMEN TOTAL'!#REF!</f>
        <v>#REF!</v>
      </c>
    </row>
    <row r="605" spans="1:36" hidden="1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 s="33">
        <f>'RESUMEN TOTAL'!E610</f>
        <v>0</v>
      </c>
      <c r="E605" s="33">
        <f>'RESUMEN TOTAL'!F610</f>
        <v>0</v>
      </c>
      <c r="F605" s="86">
        <f>'RESUMEN TOTAL'!L610</f>
        <v>0</v>
      </c>
      <c r="G605" s="86">
        <f>'RESUMEN TOTAL'!M610</f>
        <v>0</v>
      </c>
      <c r="H605" s="86">
        <f>'RESUMEN TOTAL'!N610</f>
        <v>0</v>
      </c>
      <c r="I605" s="86">
        <f>'RESUMEN TOTAL'!O610</f>
        <v>0</v>
      </c>
      <c r="J605" s="86">
        <f>'RESUMEN TOTAL'!P610</f>
        <v>0</v>
      </c>
      <c r="K605" s="86">
        <f>'RESUMEN TOTAL'!Q610</f>
        <v>0</v>
      </c>
      <c r="L605" s="86">
        <f>'RESUMEN TOTAL'!R610</f>
        <v>0</v>
      </c>
      <c r="M605" s="86">
        <f>'RESUMEN TOTAL'!S610</f>
        <v>0</v>
      </c>
      <c r="N605" s="86">
        <f>'RESUMEN TOTAL'!T610</f>
        <v>0</v>
      </c>
      <c r="O605" s="86">
        <f>'RESUMEN TOTAL'!U610</f>
        <v>0</v>
      </c>
      <c r="P605" s="86">
        <f>'RESUMEN TOTAL'!V610</f>
        <v>0</v>
      </c>
      <c r="Q605" s="86">
        <f>'RESUMEN TOTAL'!W610</f>
        <v>0</v>
      </c>
      <c r="R605" s="86">
        <f>'RESUMEN TOTAL'!X610</f>
        <v>0</v>
      </c>
      <c r="S605" s="86">
        <f>'RESUMEN TOTAL'!Y610</f>
        <v>0</v>
      </c>
      <c r="T605" s="86">
        <f>'RESUMEN TOTAL'!Z610</f>
        <v>0</v>
      </c>
      <c r="U605" s="86">
        <f>'RESUMEN TOTAL'!AA610</f>
        <v>0</v>
      </c>
      <c r="V605" s="86">
        <f>'RESUMEN TOTAL'!AB610</f>
        <v>0</v>
      </c>
      <c r="W605" s="86">
        <f>'RESUMEN TOTAL'!AC610</f>
        <v>0</v>
      </c>
      <c r="X605" s="86">
        <f>'RESUMEN TOTAL'!AD610</f>
        <v>0</v>
      </c>
      <c r="Y605" s="86">
        <f>'RESUMEN TOTAL'!AE610</f>
        <v>0</v>
      </c>
      <c r="Z605" s="86">
        <f>'RESUMEN TOTAL'!AF610</f>
        <v>0</v>
      </c>
      <c r="AA605" s="86">
        <f>'RESUMEN TOTAL'!AG610</f>
        <v>0</v>
      </c>
      <c r="AB605" s="86">
        <f>'RESUMEN TOTAL'!AH610</f>
        <v>0</v>
      </c>
      <c r="AC605" s="86">
        <f>'RESUMEN TOTAL'!AI610</f>
        <v>0</v>
      </c>
      <c r="AD605" s="86">
        <f>'RESUMEN TOTAL'!AJ610</f>
        <v>0</v>
      </c>
      <c r="AE605" s="86">
        <f>'RESUMEN TOTAL'!AK610</f>
        <v>0</v>
      </c>
      <c r="AF605" s="86">
        <f>'RESUMEN TOTAL'!AL610</f>
        <v>0</v>
      </c>
      <c r="AG605" s="86">
        <f>'RESUMEN TOTAL'!AM610</f>
        <v>0</v>
      </c>
      <c r="AH605" s="86">
        <f>'RESUMEN TOTAL'!AN610</f>
        <v>0</v>
      </c>
      <c r="AI605" s="86">
        <f>'RESUMEN TOTAL'!AO610</f>
        <v>0</v>
      </c>
      <c r="AJ605" s="86" t="e">
        <f>'RESUMEN TOTAL'!#REF!</f>
        <v>#REF!</v>
      </c>
    </row>
    <row r="606" spans="1:36" hidden="1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 s="33">
        <f>'RESUMEN TOTAL'!E611</f>
        <v>0</v>
      </c>
      <c r="E606" s="33">
        <f>'RESUMEN TOTAL'!F611</f>
        <v>0</v>
      </c>
      <c r="F606" s="86">
        <f>'RESUMEN TOTAL'!L611</f>
        <v>0</v>
      </c>
      <c r="G606" s="86">
        <f>'RESUMEN TOTAL'!M611</f>
        <v>0</v>
      </c>
      <c r="H606" s="86">
        <f>'RESUMEN TOTAL'!N611</f>
        <v>0</v>
      </c>
      <c r="I606" s="86">
        <f>'RESUMEN TOTAL'!O611</f>
        <v>0</v>
      </c>
      <c r="J606" s="86">
        <f>'RESUMEN TOTAL'!P611</f>
        <v>0</v>
      </c>
      <c r="K606" s="86">
        <f>'RESUMEN TOTAL'!Q611</f>
        <v>0</v>
      </c>
      <c r="L606" s="86">
        <f>'RESUMEN TOTAL'!R611</f>
        <v>0</v>
      </c>
      <c r="M606" s="86">
        <f>'RESUMEN TOTAL'!S611</f>
        <v>0</v>
      </c>
      <c r="N606" s="86">
        <f>'RESUMEN TOTAL'!T611</f>
        <v>0</v>
      </c>
      <c r="O606" s="86">
        <f>'RESUMEN TOTAL'!U611</f>
        <v>0</v>
      </c>
      <c r="P606" s="86">
        <f>'RESUMEN TOTAL'!V611</f>
        <v>0</v>
      </c>
      <c r="Q606" s="86">
        <f>'RESUMEN TOTAL'!W611</f>
        <v>0</v>
      </c>
      <c r="R606" s="86">
        <f>'RESUMEN TOTAL'!X611</f>
        <v>0</v>
      </c>
      <c r="S606" s="86">
        <f>'RESUMEN TOTAL'!Y611</f>
        <v>0</v>
      </c>
      <c r="T606" s="86">
        <f>'RESUMEN TOTAL'!Z611</f>
        <v>0</v>
      </c>
      <c r="U606" s="86">
        <f>'RESUMEN TOTAL'!AA611</f>
        <v>0</v>
      </c>
      <c r="V606" s="86">
        <f>'RESUMEN TOTAL'!AB611</f>
        <v>0</v>
      </c>
      <c r="W606" s="86">
        <f>'RESUMEN TOTAL'!AC611</f>
        <v>0</v>
      </c>
      <c r="X606" s="86">
        <f>'RESUMEN TOTAL'!AD611</f>
        <v>0</v>
      </c>
      <c r="Y606" s="86">
        <f>'RESUMEN TOTAL'!AE611</f>
        <v>0</v>
      </c>
      <c r="Z606" s="86">
        <f>'RESUMEN TOTAL'!AF611</f>
        <v>0</v>
      </c>
      <c r="AA606" s="86">
        <f>'RESUMEN TOTAL'!AG611</f>
        <v>0</v>
      </c>
      <c r="AB606" s="86">
        <f>'RESUMEN TOTAL'!AH611</f>
        <v>0</v>
      </c>
      <c r="AC606" s="86">
        <f>'RESUMEN TOTAL'!AI611</f>
        <v>0</v>
      </c>
      <c r="AD606" s="86">
        <f>'RESUMEN TOTAL'!AJ611</f>
        <v>0</v>
      </c>
      <c r="AE606" s="86">
        <f>'RESUMEN TOTAL'!AK611</f>
        <v>0</v>
      </c>
      <c r="AF606" s="86">
        <f>'RESUMEN TOTAL'!AL611</f>
        <v>0</v>
      </c>
      <c r="AG606" s="86">
        <f>'RESUMEN TOTAL'!AM611</f>
        <v>0</v>
      </c>
      <c r="AH606" s="86">
        <f>'RESUMEN TOTAL'!AN611</f>
        <v>0</v>
      </c>
      <c r="AI606" s="86">
        <f>'RESUMEN TOTAL'!AO611</f>
        <v>0</v>
      </c>
      <c r="AJ606" s="86" t="e">
        <f>'RESUMEN TOTAL'!#REF!</f>
        <v>#REF!</v>
      </c>
    </row>
    <row r="607" spans="1:36" hidden="1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 s="33">
        <f>'RESUMEN TOTAL'!E612</f>
        <v>0</v>
      </c>
      <c r="E607" s="33">
        <f>'RESUMEN TOTAL'!F612</f>
        <v>0</v>
      </c>
      <c r="F607" s="86">
        <f>'RESUMEN TOTAL'!L612</f>
        <v>0</v>
      </c>
      <c r="G607" s="86">
        <f>'RESUMEN TOTAL'!M612</f>
        <v>0</v>
      </c>
      <c r="H607" s="86">
        <f>'RESUMEN TOTAL'!N612</f>
        <v>0</v>
      </c>
      <c r="I607" s="86">
        <f>'RESUMEN TOTAL'!O612</f>
        <v>0</v>
      </c>
      <c r="J607" s="86">
        <f>'RESUMEN TOTAL'!P612</f>
        <v>0</v>
      </c>
      <c r="K607" s="86">
        <f>'RESUMEN TOTAL'!Q612</f>
        <v>0</v>
      </c>
      <c r="L607" s="86">
        <f>'RESUMEN TOTAL'!R612</f>
        <v>0</v>
      </c>
      <c r="M607" s="86">
        <f>'RESUMEN TOTAL'!S612</f>
        <v>0</v>
      </c>
      <c r="N607" s="86">
        <f>'RESUMEN TOTAL'!T612</f>
        <v>0</v>
      </c>
      <c r="O607" s="86">
        <f>'RESUMEN TOTAL'!U612</f>
        <v>0</v>
      </c>
      <c r="P607" s="86">
        <f>'RESUMEN TOTAL'!V612</f>
        <v>0</v>
      </c>
      <c r="Q607" s="86">
        <f>'RESUMEN TOTAL'!W612</f>
        <v>0</v>
      </c>
      <c r="R607" s="86">
        <f>'RESUMEN TOTAL'!X612</f>
        <v>0</v>
      </c>
      <c r="S607" s="86">
        <f>'RESUMEN TOTAL'!Y612</f>
        <v>0</v>
      </c>
      <c r="T607" s="86">
        <f>'RESUMEN TOTAL'!Z612</f>
        <v>0</v>
      </c>
      <c r="U607" s="86">
        <f>'RESUMEN TOTAL'!AA612</f>
        <v>0</v>
      </c>
      <c r="V607" s="86">
        <f>'RESUMEN TOTAL'!AB612</f>
        <v>0</v>
      </c>
      <c r="W607" s="86">
        <f>'RESUMEN TOTAL'!AC612</f>
        <v>0</v>
      </c>
      <c r="X607" s="86">
        <f>'RESUMEN TOTAL'!AD612</f>
        <v>0</v>
      </c>
      <c r="Y607" s="86">
        <f>'RESUMEN TOTAL'!AE612</f>
        <v>0</v>
      </c>
      <c r="Z607" s="86">
        <f>'RESUMEN TOTAL'!AF612</f>
        <v>0</v>
      </c>
      <c r="AA607" s="86">
        <f>'RESUMEN TOTAL'!AG612</f>
        <v>0</v>
      </c>
      <c r="AB607" s="86">
        <f>'RESUMEN TOTAL'!AH612</f>
        <v>0</v>
      </c>
      <c r="AC607" s="86">
        <f>'RESUMEN TOTAL'!AI612</f>
        <v>0</v>
      </c>
      <c r="AD607" s="86">
        <f>'RESUMEN TOTAL'!AJ612</f>
        <v>0</v>
      </c>
      <c r="AE607" s="86">
        <f>'RESUMEN TOTAL'!AK612</f>
        <v>0</v>
      </c>
      <c r="AF607" s="86">
        <f>'RESUMEN TOTAL'!AL612</f>
        <v>0</v>
      </c>
      <c r="AG607" s="86">
        <f>'RESUMEN TOTAL'!AM612</f>
        <v>0</v>
      </c>
      <c r="AH607" s="86">
        <f>'RESUMEN TOTAL'!AN612</f>
        <v>0</v>
      </c>
      <c r="AI607" s="86">
        <f>'RESUMEN TOTAL'!AO612</f>
        <v>0</v>
      </c>
      <c r="AJ607" s="86" t="e">
        <f>'RESUMEN TOTAL'!#REF!</f>
        <v>#REF!</v>
      </c>
    </row>
    <row r="608" spans="1:36" hidden="1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 s="33">
        <f>'RESUMEN TOTAL'!E613</f>
        <v>0</v>
      </c>
      <c r="E608" s="33">
        <f>'RESUMEN TOTAL'!F613</f>
        <v>0</v>
      </c>
      <c r="F608" s="86">
        <f>'RESUMEN TOTAL'!L613</f>
        <v>0</v>
      </c>
      <c r="G608" s="86">
        <f>'RESUMEN TOTAL'!M613</f>
        <v>0</v>
      </c>
      <c r="H608" s="86">
        <f>'RESUMEN TOTAL'!N613</f>
        <v>0</v>
      </c>
      <c r="I608" s="86">
        <f>'RESUMEN TOTAL'!O613</f>
        <v>0</v>
      </c>
      <c r="J608" s="86">
        <f>'RESUMEN TOTAL'!P613</f>
        <v>0</v>
      </c>
      <c r="K608" s="86">
        <f>'RESUMEN TOTAL'!Q613</f>
        <v>0</v>
      </c>
      <c r="L608" s="86">
        <f>'RESUMEN TOTAL'!R613</f>
        <v>0</v>
      </c>
      <c r="M608" s="86">
        <f>'RESUMEN TOTAL'!S613</f>
        <v>0</v>
      </c>
      <c r="N608" s="86">
        <f>'RESUMEN TOTAL'!T613</f>
        <v>0</v>
      </c>
      <c r="O608" s="86">
        <f>'RESUMEN TOTAL'!U613</f>
        <v>0</v>
      </c>
      <c r="P608" s="86">
        <f>'RESUMEN TOTAL'!V613</f>
        <v>0</v>
      </c>
      <c r="Q608" s="86">
        <f>'RESUMEN TOTAL'!W613</f>
        <v>0</v>
      </c>
      <c r="R608" s="86">
        <f>'RESUMEN TOTAL'!X613</f>
        <v>0</v>
      </c>
      <c r="S608" s="86">
        <f>'RESUMEN TOTAL'!Y613</f>
        <v>0</v>
      </c>
      <c r="T608" s="86">
        <f>'RESUMEN TOTAL'!Z613</f>
        <v>0</v>
      </c>
      <c r="U608" s="86">
        <f>'RESUMEN TOTAL'!AA613</f>
        <v>0</v>
      </c>
      <c r="V608" s="86">
        <f>'RESUMEN TOTAL'!AB613</f>
        <v>0</v>
      </c>
      <c r="W608" s="86">
        <f>'RESUMEN TOTAL'!AC613</f>
        <v>0</v>
      </c>
      <c r="X608" s="86">
        <f>'RESUMEN TOTAL'!AD613</f>
        <v>0</v>
      </c>
      <c r="Y608" s="86">
        <f>'RESUMEN TOTAL'!AE613</f>
        <v>0</v>
      </c>
      <c r="Z608" s="86">
        <f>'RESUMEN TOTAL'!AF613</f>
        <v>0</v>
      </c>
      <c r="AA608" s="86">
        <f>'RESUMEN TOTAL'!AG613</f>
        <v>0</v>
      </c>
      <c r="AB608" s="86">
        <f>'RESUMEN TOTAL'!AH613</f>
        <v>0</v>
      </c>
      <c r="AC608" s="86">
        <f>'RESUMEN TOTAL'!AI613</f>
        <v>0</v>
      </c>
      <c r="AD608" s="86">
        <f>'RESUMEN TOTAL'!AJ613</f>
        <v>0</v>
      </c>
      <c r="AE608" s="86">
        <f>'RESUMEN TOTAL'!AK613</f>
        <v>0</v>
      </c>
      <c r="AF608" s="86">
        <f>'RESUMEN TOTAL'!AL613</f>
        <v>0</v>
      </c>
      <c r="AG608" s="86">
        <f>'RESUMEN TOTAL'!AM613</f>
        <v>0</v>
      </c>
      <c r="AH608" s="86">
        <f>'RESUMEN TOTAL'!AN613</f>
        <v>0</v>
      </c>
      <c r="AI608" s="86">
        <f>'RESUMEN TOTAL'!AO613</f>
        <v>0</v>
      </c>
      <c r="AJ608" s="86" t="e">
        <f>'RESUMEN TOTAL'!#REF!</f>
        <v>#REF!</v>
      </c>
    </row>
    <row r="609" spans="1:36" hidden="1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 s="33">
        <f>'RESUMEN TOTAL'!E614</f>
        <v>0</v>
      </c>
      <c r="E609" s="33">
        <f>'RESUMEN TOTAL'!F614</f>
        <v>0</v>
      </c>
      <c r="F609" s="86">
        <f>'RESUMEN TOTAL'!L614</f>
        <v>0</v>
      </c>
      <c r="G609" s="86">
        <f>'RESUMEN TOTAL'!M614</f>
        <v>0</v>
      </c>
      <c r="H609" s="86">
        <f>'RESUMEN TOTAL'!N614</f>
        <v>0</v>
      </c>
      <c r="I609" s="86">
        <f>'RESUMEN TOTAL'!O614</f>
        <v>0</v>
      </c>
      <c r="J609" s="86">
        <f>'RESUMEN TOTAL'!P614</f>
        <v>0</v>
      </c>
      <c r="K609" s="86">
        <f>'RESUMEN TOTAL'!Q614</f>
        <v>0</v>
      </c>
      <c r="L609" s="86">
        <f>'RESUMEN TOTAL'!R614</f>
        <v>0</v>
      </c>
      <c r="M609" s="86">
        <f>'RESUMEN TOTAL'!S614</f>
        <v>0</v>
      </c>
      <c r="N609" s="86">
        <f>'RESUMEN TOTAL'!T614</f>
        <v>0</v>
      </c>
      <c r="O609" s="86">
        <f>'RESUMEN TOTAL'!U614</f>
        <v>0</v>
      </c>
      <c r="P609" s="86">
        <f>'RESUMEN TOTAL'!V614</f>
        <v>0</v>
      </c>
      <c r="Q609" s="86">
        <f>'RESUMEN TOTAL'!W614</f>
        <v>0</v>
      </c>
      <c r="R609" s="86">
        <f>'RESUMEN TOTAL'!X614</f>
        <v>0</v>
      </c>
      <c r="S609" s="86">
        <f>'RESUMEN TOTAL'!Y614</f>
        <v>0</v>
      </c>
      <c r="T609" s="86">
        <f>'RESUMEN TOTAL'!Z614</f>
        <v>0</v>
      </c>
      <c r="U609" s="86">
        <f>'RESUMEN TOTAL'!AA614</f>
        <v>0</v>
      </c>
      <c r="V609" s="86">
        <f>'RESUMEN TOTAL'!AB614</f>
        <v>0</v>
      </c>
      <c r="W609" s="86">
        <f>'RESUMEN TOTAL'!AC614</f>
        <v>0</v>
      </c>
      <c r="X609" s="86">
        <f>'RESUMEN TOTAL'!AD614</f>
        <v>0</v>
      </c>
      <c r="Y609" s="86">
        <f>'RESUMEN TOTAL'!AE614</f>
        <v>0</v>
      </c>
      <c r="Z609" s="86">
        <f>'RESUMEN TOTAL'!AF614</f>
        <v>0</v>
      </c>
      <c r="AA609" s="86">
        <f>'RESUMEN TOTAL'!AG614</f>
        <v>0</v>
      </c>
      <c r="AB609" s="86">
        <f>'RESUMEN TOTAL'!AH614</f>
        <v>0</v>
      </c>
      <c r="AC609" s="86">
        <f>'RESUMEN TOTAL'!AI614</f>
        <v>0</v>
      </c>
      <c r="AD609" s="86">
        <f>'RESUMEN TOTAL'!AJ614</f>
        <v>0</v>
      </c>
      <c r="AE609" s="86">
        <f>'RESUMEN TOTAL'!AK614</f>
        <v>0</v>
      </c>
      <c r="AF609" s="86">
        <f>'RESUMEN TOTAL'!AL614</f>
        <v>0</v>
      </c>
      <c r="AG609" s="86">
        <f>'RESUMEN TOTAL'!AM614</f>
        <v>0</v>
      </c>
      <c r="AH609" s="86">
        <f>'RESUMEN TOTAL'!AN614</f>
        <v>0</v>
      </c>
      <c r="AI609" s="86">
        <f>'RESUMEN TOTAL'!AO614</f>
        <v>0</v>
      </c>
      <c r="AJ609" s="86" t="e">
        <f>'RESUMEN TOTAL'!#REF!</f>
        <v>#REF!</v>
      </c>
    </row>
    <row r="610" spans="1:36" hidden="1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 s="33">
        <f>'RESUMEN TOTAL'!E615</f>
        <v>0</v>
      </c>
      <c r="E610" s="33">
        <f>'RESUMEN TOTAL'!F615</f>
        <v>0</v>
      </c>
      <c r="F610" s="86">
        <f>'RESUMEN TOTAL'!L615</f>
        <v>0</v>
      </c>
      <c r="G610" s="86">
        <f>'RESUMEN TOTAL'!M615</f>
        <v>0</v>
      </c>
      <c r="H610" s="86">
        <f>'RESUMEN TOTAL'!N615</f>
        <v>0</v>
      </c>
      <c r="I610" s="86">
        <f>'RESUMEN TOTAL'!O615</f>
        <v>0</v>
      </c>
      <c r="J610" s="86">
        <f>'RESUMEN TOTAL'!P615</f>
        <v>0</v>
      </c>
      <c r="K610" s="86">
        <f>'RESUMEN TOTAL'!Q615</f>
        <v>0</v>
      </c>
      <c r="L610" s="86">
        <f>'RESUMEN TOTAL'!R615</f>
        <v>0</v>
      </c>
      <c r="M610" s="86">
        <f>'RESUMEN TOTAL'!S615</f>
        <v>0</v>
      </c>
      <c r="N610" s="86">
        <f>'RESUMEN TOTAL'!T615</f>
        <v>0</v>
      </c>
      <c r="O610" s="86">
        <f>'RESUMEN TOTAL'!U615</f>
        <v>0</v>
      </c>
      <c r="P610" s="86">
        <f>'RESUMEN TOTAL'!V615</f>
        <v>0</v>
      </c>
      <c r="Q610" s="86">
        <f>'RESUMEN TOTAL'!W615</f>
        <v>0</v>
      </c>
      <c r="R610" s="86">
        <f>'RESUMEN TOTAL'!X615</f>
        <v>0</v>
      </c>
      <c r="S610" s="86">
        <f>'RESUMEN TOTAL'!Y615</f>
        <v>0</v>
      </c>
      <c r="T610" s="86">
        <f>'RESUMEN TOTAL'!Z615</f>
        <v>0</v>
      </c>
      <c r="U610" s="86">
        <f>'RESUMEN TOTAL'!AA615</f>
        <v>0</v>
      </c>
      <c r="V610" s="86">
        <f>'RESUMEN TOTAL'!AB615</f>
        <v>0</v>
      </c>
      <c r="W610" s="86">
        <f>'RESUMEN TOTAL'!AC615</f>
        <v>0</v>
      </c>
      <c r="X610" s="86">
        <f>'RESUMEN TOTAL'!AD615</f>
        <v>0</v>
      </c>
      <c r="Y610" s="86">
        <f>'RESUMEN TOTAL'!AE615</f>
        <v>0</v>
      </c>
      <c r="Z610" s="86">
        <f>'RESUMEN TOTAL'!AF615</f>
        <v>0</v>
      </c>
      <c r="AA610" s="86">
        <f>'RESUMEN TOTAL'!AG615</f>
        <v>0</v>
      </c>
      <c r="AB610" s="86">
        <f>'RESUMEN TOTAL'!AH615</f>
        <v>0</v>
      </c>
      <c r="AC610" s="86">
        <f>'RESUMEN TOTAL'!AI615</f>
        <v>0</v>
      </c>
      <c r="AD610" s="86">
        <f>'RESUMEN TOTAL'!AJ615</f>
        <v>0</v>
      </c>
      <c r="AE610" s="86">
        <f>'RESUMEN TOTAL'!AK615</f>
        <v>0</v>
      </c>
      <c r="AF610" s="86">
        <f>'RESUMEN TOTAL'!AL615</f>
        <v>0</v>
      </c>
      <c r="AG610" s="86">
        <f>'RESUMEN TOTAL'!AM615</f>
        <v>0</v>
      </c>
      <c r="AH610" s="86">
        <f>'RESUMEN TOTAL'!AN615</f>
        <v>0</v>
      </c>
      <c r="AI610" s="86">
        <f>'RESUMEN TOTAL'!AO615</f>
        <v>0</v>
      </c>
      <c r="AJ610" s="86" t="e">
        <f>'RESUMEN TOTAL'!#REF!</f>
        <v>#REF!</v>
      </c>
    </row>
    <row r="611" spans="1:36" hidden="1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 s="33">
        <f>'RESUMEN TOTAL'!E616</f>
        <v>0</v>
      </c>
      <c r="E611" s="33">
        <f>'RESUMEN TOTAL'!F616</f>
        <v>0</v>
      </c>
      <c r="F611" s="86">
        <f>'RESUMEN TOTAL'!L616</f>
        <v>0</v>
      </c>
      <c r="G611" s="86">
        <f>'RESUMEN TOTAL'!M616</f>
        <v>0</v>
      </c>
      <c r="H611" s="86">
        <f>'RESUMEN TOTAL'!N616</f>
        <v>0</v>
      </c>
      <c r="I611" s="86">
        <f>'RESUMEN TOTAL'!O616</f>
        <v>0</v>
      </c>
      <c r="J611" s="86">
        <f>'RESUMEN TOTAL'!P616</f>
        <v>0</v>
      </c>
      <c r="K611" s="86">
        <f>'RESUMEN TOTAL'!Q616</f>
        <v>0</v>
      </c>
      <c r="L611" s="86">
        <f>'RESUMEN TOTAL'!R616</f>
        <v>0</v>
      </c>
      <c r="M611" s="86">
        <f>'RESUMEN TOTAL'!S616</f>
        <v>0</v>
      </c>
      <c r="N611" s="86">
        <f>'RESUMEN TOTAL'!T616</f>
        <v>0</v>
      </c>
      <c r="O611" s="86">
        <f>'RESUMEN TOTAL'!U616</f>
        <v>0</v>
      </c>
      <c r="P611" s="86">
        <f>'RESUMEN TOTAL'!V616</f>
        <v>0</v>
      </c>
      <c r="Q611" s="86">
        <f>'RESUMEN TOTAL'!W616</f>
        <v>0</v>
      </c>
      <c r="R611" s="86">
        <f>'RESUMEN TOTAL'!X616</f>
        <v>0</v>
      </c>
      <c r="S611" s="86">
        <f>'RESUMEN TOTAL'!Y616</f>
        <v>0</v>
      </c>
      <c r="T611" s="86">
        <f>'RESUMEN TOTAL'!Z616</f>
        <v>0</v>
      </c>
      <c r="U611" s="86">
        <f>'RESUMEN TOTAL'!AA616</f>
        <v>0</v>
      </c>
      <c r="V611" s="86">
        <f>'RESUMEN TOTAL'!AB616</f>
        <v>0</v>
      </c>
      <c r="W611" s="86">
        <f>'RESUMEN TOTAL'!AC616</f>
        <v>0</v>
      </c>
      <c r="X611" s="86">
        <f>'RESUMEN TOTAL'!AD616</f>
        <v>0</v>
      </c>
      <c r="Y611" s="86">
        <f>'RESUMEN TOTAL'!AE616</f>
        <v>0</v>
      </c>
      <c r="Z611" s="86">
        <f>'RESUMEN TOTAL'!AF616</f>
        <v>0</v>
      </c>
      <c r="AA611" s="86">
        <f>'RESUMEN TOTAL'!AG616</f>
        <v>0</v>
      </c>
      <c r="AB611" s="86">
        <f>'RESUMEN TOTAL'!AH616</f>
        <v>0</v>
      </c>
      <c r="AC611" s="86">
        <f>'RESUMEN TOTAL'!AI616</f>
        <v>0</v>
      </c>
      <c r="AD611" s="86">
        <f>'RESUMEN TOTAL'!AJ616</f>
        <v>0</v>
      </c>
      <c r="AE611" s="86">
        <f>'RESUMEN TOTAL'!AK616</f>
        <v>0</v>
      </c>
      <c r="AF611" s="86">
        <f>'RESUMEN TOTAL'!AL616</f>
        <v>0</v>
      </c>
      <c r="AG611" s="86">
        <f>'RESUMEN TOTAL'!AM616</f>
        <v>0</v>
      </c>
      <c r="AH611" s="86">
        <f>'RESUMEN TOTAL'!AN616</f>
        <v>0</v>
      </c>
      <c r="AI611" s="86">
        <f>'RESUMEN TOTAL'!AO616</f>
        <v>0</v>
      </c>
      <c r="AJ611" s="86" t="e">
        <f>'RESUMEN TOTAL'!#REF!</f>
        <v>#REF!</v>
      </c>
    </row>
    <row r="612" spans="1:36" hidden="1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 s="33">
        <f>'RESUMEN TOTAL'!E617</f>
        <v>0</v>
      </c>
      <c r="E612" s="33">
        <f>'RESUMEN TOTAL'!F617</f>
        <v>0</v>
      </c>
      <c r="F612" s="86">
        <f>'RESUMEN TOTAL'!L617</f>
        <v>0</v>
      </c>
      <c r="G612" s="86">
        <f>'RESUMEN TOTAL'!M617</f>
        <v>0</v>
      </c>
      <c r="H612" s="86">
        <f>'RESUMEN TOTAL'!N617</f>
        <v>0</v>
      </c>
      <c r="I612" s="86">
        <f>'RESUMEN TOTAL'!O617</f>
        <v>0</v>
      </c>
      <c r="J612" s="86">
        <f>'RESUMEN TOTAL'!P617</f>
        <v>0</v>
      </c>
      <c r="K612" s="86">
        <f>'RESUMEN TOTAL'!Q617</f>
        <v>0</v>
      </c>
      <c r="L612" s="86">
        <f>'RESUMEN TOTAL'!R617</f>
        <v>0</v>
      </c>
      <c r="M612" s="86">
        <f>'RESUMEN TOTAL'!S617</f>
        <v>0</v>
      </c>
      <c r="N612" s="86">
        <f>'RESUMEN TOTAL'!T617</f>
        <v>0</v>
      </c>
      <c r="O612" s="86">
        <f>'RESUMEN TOTAL'!U617</f>
        <v>0</v>
      </c>
      <c r="P612" s="86">
        <f>'RESUMEN TOTAL'!V617</f>
        <v>0</v>
      </c>
      <c r="Q612" s="86">
        <f>'RESUMEN TOTAL'!W617</f>
        <v>0</v>
      </c>
      <c r="R612" s="86">
        <f>'RESUMEN TOTAL'!X617</f>
        <v>0</v>
      </c>
      <c r="S612" s="86">
        <f>'RESUMEN TOTAL'!Y617</f>
        <v>0</v>
      </c>
      <c r="T612" s="86">
        <f>'RESUMEN TOTAL'!Z617</f>
        <v>0</v>
      </c>
      <c r="U612" s="86">
        <f>'RESUMEN TOTAL'!AA617</f>
        <v>0</v>
      </c>
      <c r="V612" s="86">
        <f>'RESUMEN TOTAL'!AB617</f>
        <v>0</v>
      </c>
      <c r="W612" s="86">
        <f>'RESUMEN TOTAL'!AC617</f>
        <v>0</v>
      </c>
      <c r="X612" s="86">
        <f>'RESUMEN TOTAL'!AD617</f>
        <v>0</v>
      </c>
      <c r="Y612" s="86">
        <f>'RESUMEN TOTAL'!AE617</f>
        <v>0</v>
      </c>
      <c r="Z612" s="86">
        <f>'RESUMEN TOTAL'!AF617</f>
        <v>0</v>
      </c>
      <c r="AA612" s="86">
        <f>'RESUMEN TOTAL'!AG617</f>
        <v>0</v>
      </c>
      <c r="AB612" s="86">
        <f>'RESUMEN TOTAL'!AH617</f>
        <v>0</v>
      </c>
      <c r="AC612" s="86">
        <f>'RESUMEN TOTAL'!AI617</f>
        <v>0</v>
      </c>
      <c r="AD612" s="86">
        <f>'RESUMEN TOTAL'!AJ617</f>
        <v>0</v>
      </c>
      <c r="AE612" s="86">
        <f>'RESUMEN TOTAL'!AK617</f>
        <v>0</v>
      </c>
      <c r="AF612" s="86">
        <f>'RESUMEN TOTAL'!AL617</f>
        <v>0</v>
      </c>
      <c r="AG612" s="86">
        <f>'RESUMEN TOTAL'!AM617</f>
        <v>0</v>
      </c>
      <c r="AH612" s="86">
        <f>'RESUMEN TOTAL'!AN617</f>
        <v>0</v>
      </c>
      <c r="AI612" s="86">
        <f>'RESUMEN TOTAL'!AO617</f>
        <v>0</v>
      </c>
      <c r="AJ612" s="86" t="e">
        <f>'RESUMEN TOTAL'!#REF!</f>
        <v>#REF!</v>
      </c>
    </row>
    <row r="613" spans="1:36" hidden="1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 s="33">
        <f>'RESUMEN TOTAL'!E618</f>
        <v>0</v>
      </c>
      <c r="E613" s="33">
        <f>'RESUMEN TOTAL'!F618</f>
        <v>0</v>
      </c>
      <c r="F613" s="86">
        <f>'RESUMEN TOTAL'!L618</f>
        <v>0</v>
      </c>
      <c r="G613" s="86">
        <f>'RESUMEN TOTAL'!M618</f>
        <v>0</v>
      </c>
      <c r="H613" s="86">
        <f>'RESUMEN TOTAL'!N618</f>
        <v>0</v>
      </c>
      <c r="I613" s="86">
        <f>'RESUMEN TOTAL'!O618</f>
        <v>0</v>
      </c>
      <c r="J613" s="86">
        <f>'RESUMEN TOTAL'!P618</f>
        <v>0</v>
      </c>
      <c r="K613" s="86">
        <f>'RESUMEN TOTAL'!Q618</f>
        <v>0</v>
      </c>
      <c r="L613" s="86">
        <f>'RESUMEN TOTAL'!R618</f>
        <v>0</v>
      </c>
      <c r="M613" s="86">
        <f>'RESUMEN TOTAL'!S618</f>
        <v>0</v>
      </c>
      <c r="N613" s="86">
        <f>'RESUMEN TOTAL'!T618</f>
        <v>0</v>
      </c>
      <c r="O613" s="86">
        <f>'RESUMEN TOTAL'!U618</f>
        <v>0</v>
      </c>
      <c r="P613" s="86">
        <f>'RESUMEN TOTAL'!V618</f>
        <v>0</v>
      </c>
      <c r="Q613" s="86">
        <f>'RESUMEN TOTAL'!W618</f>
        <v>0</v>
      </c>
      <c r="R613" s="86">
        <f>'RESUMEN TOTAL'!X618</f>
        <v>0</v>
      </c>
      <c r="S613" s="86">
        <f>'RESUMEN TOTAL'!Y618</f>
        <v>0</v>
      </c>
      <c r="T613" s="86">
        <f>'RESUMEN TOTAL'!Z618</f>
        <v>0</v>
      </c>
      <c r="U613" s="86">
        <f>'RESUMEN TOTAL'!AA618</f>
        <v>0</v>
      </c>
      <c r="V613" s="86">
        <f>'RESUMEN TOTAL'!AB618</f>
        <v>0</v>
      </c>
      <c r="W613" s="86">
        <f>'RESUMEN TOTAL'!AC618</f>
        <v>0</v>
      </c>
      <c r="X613" s="86">
        <f>'RESUMEN TOTAL'!AD618</f>
        <v>0</v>
      </c>
      <c r="Y613" s="86">
        <f>'RESUMEN TOTAL'!AE618</f>
        <v>0</v>
      </c>
      <c r="Z613" s="86">
        <f>'RESUMEN TOTAL'!AF618</f>
        <v>0</v>
      </c>
      <c r="AA613" s="86">
        <f>'RESUMEN TOTAL'!AG618</f>
        <v>0</v>
      </c>
      <c r="AB613" s="86">
        <f>'RESUMEN TOTAL'!AH618</f>
        <v>0</v>
      </c>
      <c r="AC613" s="86">
        <f>'RESUMEN TOTAL'!AI618</f>
        <v>0</v>
      </c>
      <c r="AD613" s="86">
        <f>'RESUMEN TOTAL'!AJ618</f>
        <v>0</v>
      </c>
      <c r="AE613" s="86">
        <f>'RESUMEN TOTAL'!AK618</f>
        <v>0</v>
      </c>
      <c r="AF613" s="86">
        <f>'RESUMEN TOTAL'!AL618</f>
        <v>0</v>
      </c>
      <c r="AG613" s="86">
        <f>'RESUMEN TOTAL'!AM618</f>
        <v>0</v>
      </c>
      <c r="AH613" s="86">
        <f>'RESUMEN TOTAL'!AN618</f>
        <v>0</v>
      </c>
      <c r="AI613" s="86">
        <f>'RESUMEN TOTAL'!AO618</f>
        <v>0</v>
      </c>
      <c r="AJ613" s="86" t="e">
        <f>'RESUMEN TOTAL'!#REF!</f>
        <v>#REF!</v>
      </c>
    </row>
    <row r="614" spans="1:36" hidden="1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 s="33">
        <f>'RESUMEN TOTAL'!E619</f>
        <v>0</v>
      </c>
      <c r="E614" s="33">
        <f>'RESUMEN TOTAL'!F619</f>
        <v>0</v>
      </c>
      <c r="F614" s="86">
        <f>'RESUMEN TOTAL'!L619</f>
        <v>0</v>
      </c>
      <c r="G614" s="86">
        <f>'RESUMEN TOTAL'!M619</f>
        <v>0</v>
      </c>
      <c r="H614" s="86">
        <f>'RESUMEN TOTAL'!N619</f>
        <v>0</v>
      </c>
      <c r="I614" s="86">
        <f>'RESUMEN TOTAL'!O619</f>
        <v>0</v>
      </c>
      <c r="J614" s="86">
        <f>'RESUMEN TOTAL'!P619</f>
        <v>0</v>
      </c>
      <c r="K614" s="86">
        <f>'RESUMEN TOTAL'!Q619</f>
        <v>0</v>
      </c>
      <c r="L614" s="86">
        <f>'RESUMEN TOTAL'!R619</f>
        <v>0</v>
      </c>
      <c r="M614" s="86">
        <f>'RESUMEN TOTAL'!S619</f>
        <v>0</v>
      </c>
      <c r="N614" s="86">
        <f>'RESUMEN TOTAL'!T619</f>
        <v>0</v>
      </c>
      <c r="O614" s="86">
        <f>'RESUMEN TOTAL'!U619</f>
        <v>0</v>
      </c>
      <c r="P614" s="86">
        <f>'RESUMEN TOTAL'!V619</f>
        <v>0</v>
      </c>
      <c r="Q614" s="86">
        <f>'RESUMEN TOTAL'!W619</f>
        <v>0</v>
      </c>
      <c r="R614" s="86">
        <f>'RESUMEN TOTAL'!X619</f>
        <v>0</v>
      </c>
      <c r="S614" s="86">
        <f>'RESUMEN TOTAL'!Y619</f>
        <v>0</v>
      </c>
      <c r="T614" s="86">
        <f>'RESUMEN TOTAL'!Z619</f>
        <v>0</v>
      </c>
      <c r="U614" s="86">
        <f>'RESUMEN TOTAL'!AA619</f>
        <v>0</v>
      </c>
      <c r="V614" s="86">
        <f>'RESUMEN TOTAL'!AB619</f>
        <v>0</v>
      </c>
      <c r="W614" s="86">
        <f>'RESUMEN TOTAL'!AC619</f>
        <v>0</v>
      </c>
      <c r="X614" s="86">
        <f>'RESUMEN TOTAL'!AD619</f>
        <v>0</v>
      </c>
      <c r="Y614" s="86">
        <f>'RESUMEN TOTAL'!AE619</f>
        <v>0</v>
      </c>
      <c r="Z614" s="86">
        <f>'RESUMEN TOTAL'!AF619</f>
        <v>0</v>
      </c>
      <c r="AA614" s="86">
        <f>'RESUMEN TOTAL'!AG619</f>
        <v>0</v>
      </c>
      <c r="AB614" s="86">
        <f>'RESUMEN TOTAL'!AH619</f>
        <v>0</v>
      </c>
      <c r="AC614" s="86">
        <f>'RESUMEN TOTAL'!AI619</f>
        <v>0</v>
      </c>
      <c r="AD614" s="86">
        <f>'RESUMEN TOTAL'!AJ619</f>
        <v>0</v>
      </c>
      <c r="AE614" s="86">
        <f>'RESUMEN TOTAL'!AK619</f>
        <v>0</v>
      </c>
      <c r="AF614" s="86">
        <f>'RESUMEN TOTAL'!AL619</f>
        <v>0</v>
      </c>
      <c r="AG614" s="86">
        <f>'RESUMEN TOTAL'!AM619</f>
        <v>0</v>
      </c>
      <c r="AH614" s="86">
        <f>'RESUMEN TOTAL'!AN619</f>
        <v>0</v>
      </c>
      <c r="AI614" s="86">
        <f>'RESUMEN TOTAL'!AO619</f>
        <v>0</v>
      </c>
      <c r="AJ614" s="86" t="e">
        <f>'RESUMEN TOTAL'!#REF!</f>
        <v>#REF!</v>
      </c>
    </row>
    <row r="615" spans="1:36" hidden="1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 s="33">
        <f>'RESUMEN TOTAL'!E620</f>
        <v>0</v>
      </c>
      <c r="E615" s="33">
        <f>'RESUMEN TOTAL'!F620</f>
        <v>0</v>
      </c>
      <c r="F615" s="86">
        <f>'RESUMEN TOTAL'!L620</f>
        <v>0</v>
      </c>
      <c r="G615" s="86">
        <f>'RESUMEN TOTAL'!M620</f>
        <v>0</v>
      </c>
      <c r="H615" s="86">
        <f>'RESUMEN TOTAL'!N620</f>
        <v>0</v>
      </c>
      <c r="I615" s="86">
        <f>'RESUMEN TOTAL'!O620</f>
        <v>0</v>
      </c>
      <c r="J615" s="86">
        <f>'RESUMEN TOTAL'!P620</f>
        <v>0</v>
      </c>
      <c r="K615" s="86">
        <f>'RESUMEN TOTAL'!Q620</f>
        <v>0</v>
      </c>
      <c r="L615" s="86">
        <f>'RESUMEN TOTAL'!R620</f>
        <v>0</v>
      </c>
      <c r="M615" s="86">
        <f>'RESUMEN TOTAL'!S620</f>
        <v>0</v>
      </c>
      <c r="N615" s="86">
        <f>'RESUMEN TOTAL'!T620</f>
        <v>0</v>
      </c>
      <c r="O615" s="86">
        <f>'RESUMEN TOTAL'!U620</f>
        <v>0</v>
      </c>
      <c r="P615" s="86">
        <f>'RESUMEN TOTAL'!V620</f>
        <v>0</v>
      </c>
      <c r="Q615" s="86">
        <f>'RESUMEN TOTAL'!W620</f>
        <v>0</v>
      </c>
      <c r="R615" s="86">
        <f>'RESUMEN TOTAL'!X620</f>
        <v>0</v>
      </c>
      <c r="S615" s="86">
        <f>'RESUMEN TOTAL'!Y620</f>
        <v>0</v>
      </c>
      <c r="T615" s="86">
        <f>'RESUMEN TOTAL'!Z620</f>
        <v>0</v>
      </c>
      <c r="U615" s="86">
        <f>'RESUMEN TOTAL'!AA620</f>
        <v>0</v>
      </c>
      <c r="V615" s="86">
        <f>'RESUMEN TOTAL'!AB620</f>
        <v>0</v>
      </c>
      <c r="W615" s="86">
        <f>'RESUMEN TOTAL'!AC620</f>
        <v>0</v>
      </c>
      <c r="X615" s="86">
        <f>'RESUMEN TOTAL'!AD620</f>
        <v>0</v>
      </c>
      <c r="Y615" s="86">
        <f>'RESUMEN TOTAL'!AE620</f>
        <v>0</v>
      </c>
      <c r="Z615" s="86">
        <f>'RESUMEN TOTAL'!AF620</f>
        <v>0</v>
      </c>
      <c r="AA615" s="86">
        <f>'RESUMEN TOTAL'!AG620</f>
        <v>0</v>
      </c>
      <c r="AB615" s="86">
        <f>'RESUMEN TOTAL'!AH620</f>
        <v>0</v>
      </c>
      <c r="AC615" s="86">
        <f>'RESUMEN TOTAL'!AI620</f>
        <v>0</v>
      </c>
      <c r="AD615" s="86">
        <f>'RESUMEN TOTAL'!AJ620</f>
        <v>0</v>
      </c>
      <c r="AE615" s="86">
        <f>'RESUMEN TOTAL'!AK620</f>
        <v>0</v>
      </c>
      <c r="AF615" s="86">
        <f>'RESUMEN TOTAL'!AL620</f>
        <v>0</v>
      </c>
      <c r="AG615" s="86">
        <f>'RESUMEN TOTAL'!AM620</f>
        <v>0</v>
      </c>
      <c r="AH615" s="86">
        <f>'RESUMEN TOTAL'!AN620</f>
        <v>0</v>
      </c>
      <c r="AI615" s="86">
        <f>'RESUMEN TOTAL'!AO620</f>
        <v>0</v>
      </c>
      <c r="AJ615" s="86" t="e">
        <f>'RESUMEN TOTAL'!#REF!</f>
        <v>#REF!</v>
      </c>
    </row>
    <row r="616" spans="1:36" hidden="1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 s="33">
        <f>'RESUMEN TOTAL'!E621</f>
        <v>0</v>
      </c>
      <c r="E616" s="33">
        <f>'RESUMEN TOTAL'!F621</f>
        <v>0</v>
      </c>
      <c r="F616" s="86">
        <f>'RESUMEN TOTAL'!L621</f>
        <v>0</v>
      </c>
      <c r="G616" s="86">
        <f>'RESUMEN TOTAL'!M621</f>
        <v>0</v>
      </c>
      <c r="H616" s="86">
        <f>'RESUMEN TOTAL'!N621</f>
        <v>0</v>
      </c>
      <c r="I616" s="86">
        <f>'RESUMEN TOTAL'!O621</f>
        <v>0</v>
      </c>
      <c r="J616" s="86">
        <f>'RESUMEN TOTAL'!P621</f>
        <v>0</v>
      </c>
      <c r="K616" s="86">
        <f>'RESUMEN TOTAL'!Q621</f>
        <v>0</v>
      </c>
      <c r="L616" s="86">
        <f>'RESUMEN TOTAL'!R621</f>
        <v>0</v>
      </c>
      <c r="M616" s="86">
        <f>'RESUMEN TOTAL'!S621</f>
        <v>0</v>
      </c>
      <c r="N616" s="86">
        <f>'RESUMEN TOTAL'!T621</f>
        <v>0</v>
      </c>
      <c r="O616" s="86">
        <f>'RESUMEN TOTAL'!U621</f>
        <v>0</v>
      </c>
      <c r="P616" s="86">
        <f>'RESUMEN TOTAL'!V621</f>
        <v>0</v>
      </c>
      <c r="Q616" s="86">
        <f>'RESUMEN TOTAL'!W621</f>
        <v>0</v>
      </c>
      <c r="R616" s="86">
        <f>'RESUMEN TOTAL'!X621</f>
        <v>0</v>
      </c>
      <c r="S616" s="86">
        <f>'RESUMEN TOTAL'!Y621</f>
        <v>0</v>
      </c>
      <c r="T616" s="86">
        <f>'RESUMEN TOTAL'!Z621</f>
        <v>0</v>
      </c>
      <c r="U616" s="86">
        <f>'RESUMEN TOTAL'!AA621</f>
        <v>0</v>
      </c>
      <c r="V616" s="86">
        <f>'RESUMEN TOTAL'!AB621</f>
        <v>0</v>
      </c>
      <c r="W616" s="86">
        <f>'RESUMEN TOTAL'!AC621</f>
        <v>0</v>
      </c>
      <c r="X616" s="86">
        <f>'RESUMEN TOTAL'!AD621</f>
        <v>0</v>
      </c>
      <c r="Y616" s="86">
        <f>'RESUMEN TOTAL'!AE621</f>
        <v>0</v>
      </c>
      <c r="Z616" s="86">
        <f>'RESUMEN TOTAL'!AF621</f>
        <v>0</v>
      </c>
      <c r="AA616" s="86">
        <f>'RESUMEN TOTAL'!AG621</f>
        <v>0</v>
      </c>
      <c r="AB616" s="86">
        <f>'RESUMEN TOTAL'!AH621</f>
        <v>0</v>
      </c>
      <c r="AC616" s="86">
        <f>'RESUMEN TOTAL'!AI621</f>
        <v>0</v>
      </c>
      <c r="AD616" s="86">
        <f>'RESUMEN TOTAL'!AJ621</f>
        <v>0</v>
      </c>
      <c r="AE616" s="86">
        <f>'RESUMEN TOTAL'!AK621</f>
        <v>0</v>
      </c>
      <c r="AF616" s="86">
        <f>'RESUMEN TOTAL'!AL621</f>
        <v>0</v>
      </c>
      <c r="AG616" s="86">
        <f>'RESUMEN TOTAL'!AM621</f>
        <v>0</v>
      </c>
      <c r="AH616" s="86">
        <f>'RESUMEN TOTAL'!AN621</f>
        <v>0</v>
      </c>
      <c r="AI616" s="86">
        <f>'RESUMEN TOTAL'!AO621</f>
        <v>0</v>
      </c>
      <c r="AJ616" s="86" t="e">
        <f>'RESUMEN TOTAL'!#REF!</f>
        <v>#REF!</v>
      </c>
    </row>
    <row r="617" spans="1:36" hidden="1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 s="33">
        <f>'RESUMEN TOTAL'!E622</f>
        <v>0</v>
      </c>
      <c r="E617" s="33">
        <f>'RESUMEN TOTAL'!F622</f>
        <v>0</v>
      </c>
      <c r="F617" s="86">
        <f>'RESUMEN TOTAL'!L622</f>
        <v>0</v>
      </c>
      <c r="G617" s="86">
        <f>'RESUMEN TOTAL'!M622</f>
        <v>0</v>
      </c>
      <c r="H617" s="86">
        <f>'RESUMEN TOTAL'!N622</f>
        <v>0</v>
      </c>
      <c r="I617" s="86">
        <f>'RESUMEN TOTAL'!O622</f>
        <v>0</v>
      </c>
      <c r="J617" s="86">
        <f>'RESUMEN TOTAL'!P622</f>
        <v>0</v>
      </c>
      <c r="K617" s="86">
        <f>'RESUMEN TOTAL'!Q622</f>
        <v>0</v>
      </c>
      <c r="L617" s="86">
        <f>'RESUMEN TOTAL'!R622</f>
        <v>0</v>
      </c>
      <c r="M617" s="86">
        <f>'RESUMEN TOTAL'!S622</f>
        <v>0</v>
      </c>
      <c r="N617" s="86">
        <f>'RESUMEN TOTAL'!T622</f>
        <v>0</v>
      </c>
      <c r="O617" s="86">
        <f>'RESUMEN TOTAL'!U622</f>
        <v>0</v>
      </c>
      <c r="P617" s="86">
        <f>'RESUMEN TOTAL'!V622</f>
        <v>0</v>
      </c>
      <c r="Q617" s="86">
        <f>'RESUMEN TOTAL'!W622</f>
        <v>0</v>
      </c>
      <c r="R617" s="86">
        <f>'RESUMEN TOTAL'!X622</f>
        <v>0</v>
      </c>
      <c r="S617" s="86">
        <f>'RESUMEN TOTAL'!Y622</f>
        <v>0</v>
      </c>
      <c r="T617" s="86">
        <f>'RESUMEN TOTAL'!Z622</f>
        <v>0</v>
      </c>
      <c r="U617" s="86">
        <f>'RESUMEN TOTAL'!AA622</f>
        <v>0</v>
      </c>
      <c r="V617" s="86">
        <f>'RESUMEN TOTAL'!AB622</f>
        <v>0</v>
      </c>
      <c r="W617" s="86">
        <f>'RESUMEN TOTAL'!AC622</f>
        <v>0</v>
      </c>
      <c r="X617" s="86">
        <f>'RESUMEN TOTAL'!AD622</f>
        <v>0</v>
      </c>
      <c r="Y617" s="86">
        <f>'RESUMEN TOTAL'!AE622</f>
        <v>0</v>
      </c>
      <c r="Z617" s="86">
        <f>'RESUMEN TOTAL'!AF622</f>
        <v>0</v>
      </c>
      <c r="AA617" s="86">
        <f>'RESUMEN TOTAL'!AG622</f>
        <v>0</v>
      </c>
      <c r="AB617" s="86">
        <f>'RESUMEN TOTAL'!AH622</f>
        <v>0</v>
      </c>
      <c r="AC617" s="86">
        <f>'RESUMEN TOTAL'!AI622</f>
        <v>0</v>
      </c>
      <c r="AD617" s="86">
        <f>'RESUMEN TOTAL'!AJ622</f>
        <v>0</v>
      </c>
      <c r="AE617" s="86">
        <f>'RESUMEN TOTAL'!AK622</f>
        <v>0</v>
      </c>
      <c r="AF617" s="86">
        <f>'RESUMEN TOTAL'!AL622</f>
        <v>0</v>
      </c>
      <c r="AG617" s="86">
        <f>'RESUMEN TOTAL'!AM622</f>
        <v>0</v>
      </c>
      <c r="AH617" s="86">
        <f>'RESUMEN TOTAL'!AN622</f>
        <v>0</v>
      </c>
      <c r="AI617" s="86">
        <f>'RESUMEN TOTAL'!AO622</f>
        <v>0</v>
      </c>
      <c r="AJ617" s="86" t="e">
        <f>'RESUMEN TOTAL'!#REF!</f>
        <v>#REF!</v>
      </c>
    </row>
    <row r="618" spans="1:36" hidden="1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 s="33">
        <f>'RESUMEN TOTAL'!E623</f>
        <v>0</v>
      </c>
      <c r="E618" s="33">
        <f>'RESUMEN TOTAL'!F623</f>
        <v>0</v>
      </c>
      <c r="F618" s="86">
        <f>'RESUMEN TOTAL'!L623</f>
        <v>0</v>
      </c>
      <c r="G618" s="86">
        <f>'RESUMEN TOTAL'!M623</f>
        <v>0</v>
      </c>
      <c r="H618" s="86">
        <f>'RESUMEN TOTAL'!N623</f>
        <v>0</v>
      </c>
      <c r="I618" s="86">
        <f>'RESUMEN TOTAL'!O623</f>
        <v>0</v>
      </c>
      <c r="J618" s="86">
        <f>'RESUMEN TOTAL'!P623</f>
        <v>0</v>
      </c>
      <c r="K618" s="86">
        <f>'RESUMEN TOTAL'!Q623</f>
        <v>0</v>
      </c>
      <c r="L618" s="86">
        <f>'RESUMEN TOTAL'!R623</f>
        <v>0</v>
      </c>
      <c r="M618" s="86">
        <f>'RESUMEN TOTAL'!S623</f>
        <v>0</v>
      </c>
      <c r="N618" s="86">
        <f>'RESUMEN TOTAL'!T623</f>
        <v>0</v>
      </c>
      <c r="O618" s="86">
        <f>'RESUMEN TOTAL'!U623</f>
        <v>0</v>
      </c>
      <c r="P618" s="86">
        <f>'RESUMEN TOTAL'!V623</f>
        <v>0</v>
      </c>
      <c r="Q618" s="86">
        <f>'RESUMEN TOTAL'!W623</f>
        <v>0</v>
      </c>
      <c r="R618" s="86">
        <f>'RESUMEN TOTAL'!X623</f>
        <v>0</v>
      </c>
      <c r="S618" s="86">
        <f>'RESUMEN TOTAL'!Y623</f>
        <v>0</v>
      </c>
      <c r="T618" s="86">
        <f>'RESUMEN TOTAL'!Z623</f>
        <v>0</v>
      </c>
      <c r="U618" s="86">
        <f>'RESUMEN TOTAL'!AA623</f>
        <v>0</v>
      </c>
      <c r="V618" s="86">
        <f>'RESUMEN TOTAL'!AB623</f>
        <v>0</v>
      </c>
      <c r="W618" s="86">
        <f>'RESUMEN TOTAL'!AC623</f>
        <v>0</v>
      </c>
      <c r="X618" s="86">
        <f>'RESUMEN TOTAL'!AD623</f>
        <v>0</v>
      </c>
      <c r="Y618" s="86">
        <f>'RESUMEN TOTAL'!AE623</f>
        <v>0</v>
      </c>
      <c r="Z618" s="86">
        <f>'RESUMEN TOTAL'!AF623</f>
        <v>0</v>
      </c>
      <c r="AA618" s="86">
        <f>'RESUMEN TOTAL'!AG623</f>
        <v>0</v>
      </c>
      <c r="AB618" s="86">
        <f>'RESUMEN TOTAL'!AH623</f>
        <v>0</v>
      </c>
      <c r="AC618" s="86">
        <f>'RESUMEN TOTAL'!AI623</f>
        <v>0</v>
      </c>
      <c r="AD618" s="86">
        <f>'RESUMEN TOTAL'!AJ623</f>
        <v>0</v>
      </c>
      <c r="AE618" s="86">
        <f>'RESUMEN TOTAL'!AK623</f>
        <v>0</v>
      </c>
      <c r="AF618" s="86">
        <f>'RESUMEN TOTAL'!AL623</f>
        <v>0</v>
      </c>
      <c r="AG618" s="86">
        <f>'RESUMEN TOTAL'!AM623</f>
        <v>0</v>
      </c>
      <c r="AH618" s="86">
        <f>'RESUMEN TOTAL'!AN623</f>
        <v>0</v>
      </c>
      <c r="AI618" s="86">
        <f>'RESUMEN TOTAL'!AO623</f>
        <v>0</v>
      </c>
      <c r="AJ618" s="86" t="e">
        <f>'RESUMEN TOTAL'!#REF!</f>
        <v>#REF!</v>
      </c>
    </row>
    <row r="619" spans="1:36" hidden="1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 s="33">
        <f>'RESUMEN TOTAL'!E624</f>
        <v>0</v>
      </c>
      <c r="E619" s="33">
        <f>'RESUMEN TOTAL'!F624</f>
        <v>0</v>
      </c>
      <c r="F619" s="86">
        <f>'RESUMEN TOTAL'!L624</f>
        <v>0</v>
      </c>
      <c r="G619" s="86">
        <f>'RESUMEN TOTAL'!M624</f>
        <v>0</v>
      </c>
      <c r="H619" s="86">
        <f>'RESUMEN TOTAL'!N624</f>
        <v>0</v>
      </c>
      <c r="I619" s="86">
        <f>'RESUMEN TOTAL'!O624</f>
        <v>0</v>
      </c>
      <c r="J619" s="86">
        <f>'RESUMEN TOTAL'!P624</f>
        <v>0</v>
      </c>
      <c r="K619" s="86">
        <f>'RESUMEN TOTAL'!Q624</f>
        <v>0</v>
      </c>
      <c r="L619" s="86">
        <f>'RESUMEN TOTAL'!R624</f>
        <v>0</v>
      </c>
      <c r="M619" s="86">
        <f>'RESUMEN TOTAL'!S624</f>
        <v>0</v>
      </c>
      <c r="N619" s="86">
        <f>'RESUMEN TOTAL'!T624</f>
        <v>0</v>
      </c>
      <c r="O619" s="86">
        <f>'RESUMEN TOTAL'!U624</f>
        <v>0</v>
      </c>
      <c r="P619" s="86">
        <f>'RESUMEN TOTAL'!V624</f>
        <v>0</v>
      </c>
      <c r="Q619" s="86">
        <f>'RESUMEN TOTAL'!W624</f>
        <v>0</v>
      </c>
      <c r="R619" s="86">
        <f>'RESUMEN TOTAL'!X624</f>
        <v>0</v>
      </c>
      <c r="S619" s="86">
        <f>'RESUMEN TOTAL'!Y624</f>
        <v>0</v>
      </c>
      <c r="T619" s="86">
        <f>'RESUMEN TOTAL'!Z624</f>
        <v>0</v>
      </c>
      <c r="U619" s="86">
        <f>'RESUMEN TOTAL'!AA624</f>
        <v>0</v>
      </c>
      <c r="V619" s="86">
        <f>'RESUMEN TOTAL'!AB624</f>
        <v>0</v>
      </c>
      <c r="W619" s="86">
        <f>'RESUMEN TOTAL'!AC624</f>
        <v>0</v>
      </c>
      <c r="X619" s="86">
        <f>'RESUMEN TOTAL'!AD624</f>
        <v>0</v>
      </c>
      <c r="Y619" s="86">
        <f>'RESUMEN TOTAL'!AE624</f>
        <v>0</v>
      </c>
      <c r="Z619" s="86">
        <f>'RESUMEN TOTAL'!AF624</f>
        <v>0</v>
      </c>
      <c r="AA619" s="86">
        <f>'RESUMEN TOTAL'!AG624</f>
        <v>0</v>
      </c>
      <c r="AB619" s="86">
        <f>'RESUMEN TOTAL'!AH624</f>
        <v>0</v>
      </c>
      <c r="AC619" s="86">
        <f>'RESUMEN TOTAL'!AI624</f>
        <v>0</v>
      </c>
      <c r="AD619" s="86">
        <f>'RESUMEN TOTAL'!AJ624</f>
        <v>0</v>
      </c>
      <c r="AE619" s="86">
        <f>'RESUMEN TOTAL'!AK624</f>
        <v>0</v>
      </c>
      <c r="AF619" s="86">
        <f>'RESUMEN TOTAL'!AL624</f>
        <v>0</v>
      </c>
      <c r="AG619" s="86">
        <f>'RESUMEN TOTAL'!AM624</f>
        <v>0</v>
      </c>
      <c r="AH619" s="86">
        <f>'RESUMEN TOTAL'!AN624</f>
        <v>0</v>
      </c>
      <c r="AI619" s="86">
        <f>'RESUMEN TOTAL'!AO624</f>
        <v>0</v>
      </c>
      <c r="AJ619" s="86" t="e">
        <f>'RESUMEN TOTAL'!#REF!</f>
        <v>#REF!</v>
      </c>
    </row>
    <row r="620" spans="1:36" hidden="1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 s="33">
        <f>'RESUMEN TOTAL'!E625</f>
        <v>0</v>
      </c>
      <c r="E620" s="33">
        <f>'RESUMEN TOTAL'!F625</f>
        <v>0</v>
      </c>
      <c r="F620" s="86">
        <f>'RESUMEN TOTAL'!L625</f>
        <v>0</v>
      </c>
      <c r="G620" s="86">
        <f>'RESUMEN TOTAL'!M625</f>
        <v>0</v>
      </c>
      <c r="H620" s="86">
        <f>'RESUMEN TOTAL'!N625</f>
        <v>0</v>
      </c>
      <c r="I620" s="86">
        <f>'RESUMEN TOTAL'!O625</f>
        <v>0</v>
      </c>
      <c r="J620" s="86">
        <f>'RESUMEN TOTAL'!P625</f>
        <v>0</v>
      </c>
      <c r="K620" s="86">
        <f>'RESUMEN TOTAL'!Q625</f>
        <v>0</v>
      </c>
      <c r="L620" s="86">
        <f>'RESUMEN TOTAL'!R625</f>
        <v>0</v>
      </c>
      <c r="M620" s="86">
        <f>'RESUMEN TOTAL'!S625</f>
        <v>0</v>
      </c>
      <c r="N620" s="86">
        <f>'RESUMEN TOTAL'!T625</f>
        <v>0</v>
      </c>
      <c r="O620" s="86">
        <f>'RESUMEN TOTAL'!U625</f>
        <v>0</v>
      </c>
      <c r="P620" s="86">
        <f>'RESUMEN TOTAL'!V625</f>
        <v>0</v>
      </c>
      <c r="Q620" s="86">
        <f>'RESUMEN TOTAL'!W625</f>
        <v>0</v>
      </c>
      <c r="R620" s="86">
        <f>'RESUMEN TOTAL'!X625</f>
        <v>0</v>
      </c>
      <c r="S620" s="86">
        <f>'RESUMEN TOTAL'!Y625</f>
        <v>0</v>
      </c>
      <c r="T620" s="86">
        <f>'RESUMEN TOTAL'!Z625</f>
        <v>0</v>
      </c>
      <c r="U620" s="86">
        <f>'RESUMEN TOTAL'!AA625</f>
        <v>0</v>
      </c>
      <c r="V620" s="86">
        <f>'RESUMEN TOTAL'!AB625</f>
        <v>0</v>
      </c>
      <c r="W620" s="86">
        <f>'RESUMEN TOTAL'!AC625</f>
        <v>0</v>
      </c>
      <c r="X620" s="86">
        <f>'RESUMEN TOTAL'!AD625</f>
        <v>0</v>
      </c>
      <c r="Y620" s="86">
        <f>'RESUMEN TOTAL'!AE625</f>
        <v>0</v>
      </c>
      <c r="Z620" s="86">
        <f>'RESUMEN TOTAL'!AF625</f>
        <v>0</v>
      </c>
      <c r="AA620" s="86">
        <f>'RESUMEN TOTAL'!AG625</f>
        <v>0</v>
      </c>
      <c r="AB620" s="86">
        <f>'RESUMEN TOTAL'!AH625</f>
        <v>0</v>
      </c>
      <c r="AC620" s="86">
        <f>'RESUMEN TOTAL'!AI625</f>
        <v>0</v>
      </c>
      <c r="AD620" s="86">
        <f>'RESUMEN TOTAL'!AJ625</f>
        <v>0</v>
      </c>
      <c r="AE620" s="86">
        <f>'RESUMEN TOTAL'!AK625</f>
        <v>0</v>
      </c>
      <c r="AF620" s="86">
        <f>'RESUMEN TOTAL'!AL625</f>
        <v>0</v>
      </c>
      <c r="AG620" s="86">
        <f>'RESUMEN TOTAL'!AM625</f>
        <v>0</v>
      </c>
      <c r="AH620" s="86">
        <f>'RESUMEN TOTAL'!AN625</f>
        <v>0</v>
      </c>
      <c r="AI620" s="86">
        <f>'RESUMEN TOTAL'!AO625</f>
        <v>0</v>
      </c>
      <c r="AJ620" s="86" t="e">
        <f>'RESUMEN TOTAL'!#REF!</f>
        <v>#REF!</v>
      </c>
    </row>
    <row r="621" spans="1:36" hidden="1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 s="33">
        <f>'RESUMEN TOTAL'!E626</f>
        <v>0</v>
      </c>
      <c r="E621" s="33">
        <f>'RESUMEN TOTAL'!F626</f>
        <v>0</v>
      </c>
      <c r="F621" s="86">
        <f>'RESUMEN TOTAL'!L626</f>
        <v>0</v>
      </c>
      <c r="G621" s="86">
        <f>'RESUMEN TOTAL'!M626</f>
        <v>0</v>
      </c>
      <c r="H621" s="86">
        <f>'RESUMEN TOTAL'!N626</f>
        <v>0</v>
      </c>
      <c r="I621" s="86">
        <f>'RESUMEN TOTAL'!O626</f>
        <v>0</v>
      </c>
      <c r="J621" s="86">
        <f>'RESUMEN TOTAL'!P626</f>
        <v>0</v>
      </c>
      <c r="K621" s="86">
        <f>'RESUMEN TOTAL'!Q626</f>
        <v>0</v>
      </c>
      <c r="L621" s="86">
        <f>'RESUMEN TOTAL'!R626</f>
        <v>0</v>
      </c>
      <c r="M621" s="86">
        <f>'RESUMEN TOTAL'!S626</f>
        <v>0</v>
      </c>
      <c r="N621" s="86">
        <f>'RESUMEN TOTAL'!T626</f>
        <v>0</v>
      </c>
      <c r="O621" s="86">
        <f>'RESUMEN TOTAL'!U626</f>
        <v>0</v>
      </c>
      <c r="P621" s="86">
        <f>'RESUMEN TOTAL'!V626</f>
        <v>0</v>
      </c>
      <c r="Q621" s="86">
        <f>'RESUMEN TOTAL'!W626</f>
        <v>0</v>
      </c>
      <c r="R621" s="86">
        <f>'RESUMEN TOTAL'!X626</f>
        <v>0</v>
      </c>
      <c r="S621" s="86">
        <f>'RESUMEN TOTAL'!Y626</f>
        <v>0</v>
      </c>
      <c r="T621" s="86">
        <f>'RESUMEN TOTAL'!Z626</f>
        <v>0</v>
      </c>
      <c r="U621" s="86">
        <f>'RESUMEN TOTAL'!AA626</f>
        <v>0</v>
      </c>
      <c r="V621" s="86">
        <f>'RESUMEN TOTAL'!AB626</f>
        <v>0</v>
      </c>
      <c r="W621" s="86">
        <f>'RESUMEN TOTAL'!AC626</f>
        <v>0</v>
      </c>
      <c r="X621" s="86">
        <f>'RESUMEN TOTAL'!AD626</f>
        <v>0</v>
      </c>
      <c r="Y621" s="86">
        <f>'RESUMEN TOTAL'!AE626</f>
        <v>0</v>
      </c>
      <c r="Z621" s="86">
        <f>'RESUMEN TOTAL'!AF626</f>
        <v>0</v>
      </c>
      <c r="AA621" s="86">
        <f>'RESUMEN TOTAL'!AG626</f>
        <v>0</v>
      </c>
      <c r="AB621" s="86">
        <f>'RESUMEN TOTAL'!AH626</f>
        <v>0</v>
      </c>
      <c r="AC621" s="86">
        <f>'RESUMEN TOTAL'!AI626</f>
        <v>0</v>
      </c>
      <c r="AD621" s="86">
        <f>'RESUMEN TOTAL'!AJ626</f>
        <v>0</v>
      </c>
      <c r="AE621" s="86">
        <f>'RESUMEN TOTAL'!AK626</f>
        <v>0</v>
      </c>
      <c r="AF621" s="86">
        <f>'RESUMEN TOTAL'!AL626</f>
        <v>0</v>
      </c>
      <c r="AG621" s="86">
        <f>'RESUMEN TOTAL'!AM626</f>
        <v>0</v>
      </c>
      <c r="AH621" s="86">
        <f>'RESUMEN TOTAL'!AN626</f>
        <v>0</v>
      </c>
      <c r="AI621" s="86">
        <f>'RESUMEN TOTAL'!AO626</f>
        <v>0</v>
      </c>
      <c r="AJ621" s="86" t="e">
        <f>'RESUMEN TOTAL'!#REF!</f>
        <v>#REF!</v>
      </c>
    </row>
    <row r="622" spans="1:36" hidden="1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 s="33">
        <f>'RESUMEN TOTAL'!E627</f>
        <v>0</v>
      </c>
      <c r="E622" s="33">
        <f>'RESUMEN TOTAL'!F627</f>
        <v>0</v>
      </c>
      <c r="F622" s="86">
        <f>'RESUMEN TOTAL'!L627</f>
        <v>0</v>
      </c>
      <c r="G622" s="86">
        <f>'RESUMEN TOTAL'!M627</f>
        <v>0</v>
      </c>
      <c r="H622" s="86">
        <f>'RESUMEN TOTAL'!N627</f>
        <v>0</v>
      </c>
      <c r="I622" s="86">
        <f>'RESUMEN TOTAL'!O627</f>
        <v>0</v>
      </c>
      <c r="J622" s="86">
        <f>'RESUMEN TOTAL'!P627</f>
        <v>0</v>
      </c>
      <c r="K622" s="86">
        <f>'RESUMEN TOTAL'!Q627</f>
        <v>0</v>
      </c>
      <c r="L622" s="86">
        <f>'RESUMEN TOTAL'!R627</f>
        <v>0</v>
      </c>
      <c r="M622" s="86">
        <f>'RESUMEN TOTAL'!S627</f>
        <v>0</v>
      </c>
      <c r="N622" s="86">
        <f>'RESUMEN TOTAL'!T627</f>
        <v>0</v>
      </c>
      <c r="O622" s="86">
        <f>'RESUMEN TOTAL'!U627</f>
        <v>0</v>
      </c>
      <c r="P622" s="86">
        <f>'RESUMEN TOTAL'!V627</f>
        <v>0</v>
      </c>
      <c r="Q622" s="86">
        <f>'RESUMEN TOTAL'!W627</f>
        <v>0</v>
      </c>
      <c r="R622" s="86">
        <f>'RESUMEN TOTAL'!X627</f>
        <v>0</v>
      </c>
      <c r="S622" s="86">
        <f>'RESUMEN TOTAL'!Y627</f>
        <v>0</v>
      </c>
      <c r="T622" s="86">
        <f>'RESUMEN TOTAL'!Z627</f>
        <v>0</v>
      </c>
      <c r="U622" s="86">
        <f>'RESUMEN TOTAL'!AA627</f>
        <v>0</v>
      </c>
      <c r="V622" s="86">
        <f>'RESUMEN TOTAL'!AB627</f>
        <v>0</v>
      </c>
      <c r="W622" s="86">
        <f>'RESUMEN TOTAL'!AC627</f>
        <v>0</v>
      </c>
      <c r="X622" s="86">
        <f>'RESUMEN TOTAL'!AD627</f>
        <v>0</v>
      </c>
      <c r="Y622" s="86">
        <f>'RESUMEN TOTAL'!AE627</f>
        <v>0</v>
      </c>
      <c r="Z622" s="86">
        <f>'RESUMEN TOTAL'!AF627</f>
        <v>0</v>
      </c>
      <c r="AA622" s="86">
        <f>'RESUMEN TOTAL'!AG627</f>
        <v>0</v>
      </c>
      <c r="AB622" s="86">
        <f>'RESUMEN TOTAL'!AH627</f>
        <v>0</v>
      </c>
      <c r="AC622" s="86">
        <f>'RESUMEN TOTAL'!AI627</f>
        <v>0</v>
      </c>
      <c r="AD622" s="86">
        <f>'RESUMEN TOTAL'!AJ627</f>
        <v>0</v>
      </c>
      <c r="AE622" s="86">
        <f>'RESUMEN TOTAL'!AK627</f>
        <v>0</v>
      </c>
      <c r="AF622" s="86">
        <f>'RESUMEN TOTAL'!AL627</f>
        <v>0</v>
      </c>
      <c r="AG622" s="86">
        <f>'RESUMEN TOTAL'!AM627</f>
        <v>0</v>
      </c>
      <c r="AH622" s="86">
        <f>'RESUMEN TOTAL'!AN627</f>
        <v>0</v>
      </c>
      <c r="AI622" s="86">
        <f>'RESUMEN TOTAL'!AO627</f>
        <v>0</v>
      </c>
      <c r="AJ622" s="86" t="e">
        <f>'RESUMEN TOTAL'!#REF!</f>
        <v>#REF!</v>
      </c>
    </row>
    <row r="623" spans="1:36" hidden="1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 s="33">
        <f>'RESUMEN TOTAL'!E628</f>
        <v>0</v>
      </c>
      <c r="E623" s="33">
        <f>'RESUMEN TOTAL'!F628</f>
        <v>0</v>
      </c>
      <c r="F623" s="86">
        <f>'RESUMEN TOTAL'!L628</f>
        <v>0</v>
      </c>
      <c r="G623" s="86">
        <f>'RESUMEN TOTAL'!M628</f>
        <v>0</v>
      </c>
      <c r="H623" s="86">
        <f>'RESUMEN TOTAL'!N628</f>
        <v>0</v>
      </c>
      <c r="I623" s="86">
        <f>'RESUMEN TOTAL'!O628</f>
        <v>0</v>
      </c>
      <c r="J623" s="86">
        <f>'RESUMEN TOTAL'!P628</f>
        <v>0</v>
      </c>
      <c r="K623" s="86">
        <f>'RESUMEN TOTAL'!Q628</f>
        <v>0</v>
      </c>
      <c r="L623" s="86">
        <f>'RESUMEN TOTAL'!R628</f>
        <v>0</v>
      </c>
      <c r="M623" s="86">
        <f>'RESUMEN TOTAL'!S628</f>
        <v>0</v>
      </c>
      <c r="N623" s="86">
        <f>'RESUMEN TOTAL'!T628</f>
        <v>0</v>
      </c>
      <c r="O623" s="86">
        <f>'RESUMEN TOTAL'!U628</f>
        <v>0</v>
      </c>
      <c r="P623" s="86">
        <f>'RESUMEN TOTAL'!V628</f>
        <v>0</v>
      </c>
      <c r="Q623" s="86">
        <f>'RESUMEN TOTAL'!W628</f>
        <v>0</v>
      </c>
      <c r="R623" s="86">
        <f>'RESUMEN TOTAL'!X628</f>
        <v>0</v>
      </c>
      <c r="S623" s="86">
        <f>'RESUMEN TOTAL'!Y628</f>
        <v>0</v>
      </c>
      <c r="T623" s="86">
        <f>'RESUMEN TOTAL'!Z628</f>
        <v>0</v>
      </c>
      <c r="U623" s="86">
        <f>'RESUMEN TOTAL'!AA628</f>
        <v>0</v>
      </c>
      <c r="V623" s="86">
        <f>'RESUMEN TOTAL'!AB628</f>
        <v>0</v>
      </c>
      <c r="W623" s="86">
        <f>'RESUMEN TOTAL'!AC628</f>
        <v>0</v>
      </c>
      <c r="X623" s="86">
        <f>'RESUMEN TOTAL'!AD628</f>
        <v>0</v>
      </c>
      <c r="Y623" s="86">
        <f>'RESUMEN TOTAL'!AE628</f>
        <v>0</v>
      </c>
      <c r="Z623" s="86">
        <f>'RESUMEN TOTAL'!AF628</f>
        <v>0</v>
      </c>
      <c r="AA623" s="86">
        <f>'RESUMEN TOTAL'!AG628</f>
        <v>0</v>
      </c>
      <c r="AB623" s="86">
        <f>'RESUMEN TOTAL'!AH628</f>
        <v>0</v>
      </c>
      <c r="AC623" s="86">
        <f>'RESUMEN TOTAL'!AI628</f>
        <v>0</v>
      </c>
      <c r="AD623" s="86">
        <f>'RESUMEN TOTAL'!AJ628</f>
        <v>0</v>
      </c>
      <c r="AE623" s="86">
        <f>'RESUMEN TOTAL'!AK628</f>
        <v>0</v>
      </c>
      <c r="AF623" s="86">
        <f>'RESUMEN TOTAL'!AL628</f>
        <v>0</v>
      </c>
      <c r="AG623" s="86">
        <f>'RESUMEN TOTAL'!AM628</f>
        <v>0</v>
      </c>
      <c r="AH623" s="86">
        <f>'RESUMEN TOTAL'!AN628</f>
        <v>0</v>
      </c>
      <c r="AI623" s="86">
        <f>'RESUMEN TOTAL'!AO628</f>
        <v>0</v>
      </c>
      <c r="AJ623" s="86" t="e">
        <f>'RESUMEN TOTAL'!#REF!</f>
        <v>#REF!</v>
      </c>
    </row>
    <row r="624" spans="1:36" hidden="1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 s="33">
        <f>'RESUMEN TOTAL'!E629</f>
        <v>0</v>
      </c>
      <c r="E624" s="33">
        <f>'RESUMEN TOTAL'!F629</f>
        <v>0</v>
      </c>
      <c r="F624" s="86">
        <f>'RESUMEN TOTAL'!L629</f>
        <v>0</v>
      </c>
      <c r="G624" s="86">
        <f>'RESUMEN TOTAL'!M629</f>
        <v>0</v>
      </c>
      <c r="H624" s="86">
        <f>'RESUMEN TOTAL'!N629</f>
        <v>0</v>
      </c>
      <c r="I624" s="86">
        <f>'RESUMEN TOTAL'!O629</f>
        <v>0</v>
      </c>
      <c r="J624" s="86">
        <f>'RESUMEN TOTAL'!P629</f>
        <v>0</v>
      </c>
      <c r="K624" s="86">
        <f>'RESUMEN TOTAL'!Q629</f>
        <v>0</v>
      </c>
      <c r="L624" s="86">
        <f>'RESUMEN TOTAL'!R629</f>
        <v>0</v>
      </c>
      <c r="M624" s="86">
        <f>'RESUMEN TOTAL'!S629</f>
        <v>0</v>
      </c>
      <c r="N624" s="86">
        <f>'RESUMEN TOTAL'!T629</f>
        <v>0</v>
      </c>
      <c r="O624" s="86">
        <f>'RESUMEN TOTAL'!U629</f>
        <v>0</v>
      </c>
      <c r="P624" s="86">
        <f>'RESUMEN TOTAL'!V629</f>
        <v>0</v>
      </c>
      <c r="Q624" s="86">
        <f>'RESUMEN TOTAL'!W629</f>
        <v>0</v>
      </c>
      <c r="R624" s="86">
        <f>'RESUMEN TOTAL'!X629</f>
        <v>0</v>
      </c>
      <c r="S624" s="86">
        <f>'RESUMEN TOTAL'!Y629</f>
        <v>0</v>
      </c>
      <c r="T624" s="86">
        <f>'RESUMEN TOTAL'!Z629</f>
        <v>0</v>
      </c>
      <c r="U624" s="86">
        <f>'RESUMEN TOTAL'!AA629</f>
        <v>0</v>
      </c>
      <c r="V624" s="86">
        <f>'RESUMEN TOTAL'!AB629</f>
        <v>0</v>
      </c>
      <c r="W624" s="86">
        <f>'RESUMEN TOTAL'!AC629</f>
        <v>0</v>
      </c>
      <c r="X624" s="86">
        <f>'RESUMEN TOTAL'!AD629</f>
        <v>0</v>
      </c>
      <c r="Y624" s="86">
        <f>'RESUMEN TOTAL'!AE629</f>
        <v>0</v>
      </c>
      <c r="Z624" s="86">
        <f>'RESUMEN TOTAL'!AF629</f>
        <v>0</v>
      </c>
      <c r="AA624" s="86">
        <f>'RESUMEN TOTAL'!AG629</f>
        <v>0</v>
      </c>
      <c r="AB624" s="86">
        <f>'RESUMEN TOTAL'!AH629</f>
        <v>0</v>
      </c>
      <c r="AC624" s="86">
        <f>'RESUMEN TOTAL'!AI629</f>
        <v>0</v>
      </c>
      <c r="AD624" s="86">
        <f>'RESUMEN TOTAL'!AJ629</f>
        <v>0</v>
      </c>
      <c r="AE624" s="86">
        <f>'RESUMEN TOTAL'!AK629</f>
        <v>0</v>
      </c>
      <c r="AF624" s="86">
        <f>'RESUMEN TOTAL'!AL629</f>
        <v>0</v>
      </c>
      <c r="AG624" s="86">
        <f>'RESUMEN TOTAL'!AM629</f>
        <v>0</v>
      </c>
      <c r="AH624" s="86">
        <f>'RESUMEN TOTAL'!AN629</f>
        <v>0</v>
      </c>
      <c r="AI624" s="86">
        <f>'RESUMEN TOTAL'!AO629</f>
        <v>0</v>
      </c>
      <c r="AJ624" s="86" t="e">
        <f>'RESUMEN TOTAL'!#REF!</f>
        <v>#REF!</v>
      </c>
    </row>
    <row r="625" spans="1:36" hidden="1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 s="33">
        <f>'RESUMEN TOTAL'!E630</f>
        <v>0</v>
      </c>
      <c r="E625" s="33">
        <f>'RESUMEN TOTAL'!F630</f>
        <v>0</v>
      </c>
      <c r="F625" s="86">
        <f>'RESUMEN TOTAL'!L630</f>
        <v>0</v>
      </c>
      <c r="G625" s="86">
        <f>'RESUMEN TOTAL'!M630</f>
        <v>0</v>
      </c>
      <c r="H625" s="86">
        <f>'RESUMEN TOTAL'!N630</f>
        <v>0</v>
      </c>
      <c r="I625" s="86">
        <f>'RESUMEN TOTAL'!O630</f>
        <v>0</v>
      </c>
      <c r="J625" s="86">
        <f>'RESUMEN TOTAL'!P630</f>
        <v>0</v>
      </c>
      <c r="K625" s="86">
        <f>'RESUMEN TOTAL'!Q630</f>
        <v>0</v>
      </c>
      <c r="L625" s="86">
        <f>'RESUMEN TOTAL'!R630</f>
        <v>0</v>
      </c>
      <c r="M625" s="86">
        <f>'RESUMEN TOTAL'!S630</f>
        <v>0</v>
      </c>
      <c r="N625" s="86">
        <f>'RESUMEN TOTAL'!T630</f>
        <v>0</v>
      </c>
      <c r="O625" s="86">
        <f>'RESUMEN TOTAL'!U630</f>
        <v>0</v>
      </c>
      <c r="P625" s="86">
        <f>'RESUMEN TOTAL'!V630</f>
        <v>0</v>
      </c>
      <c r="Q625" s="86">
        <f>'RESUMEN TOTAL'!W630</f>
        <v>0</v>
      </c>
      <c r="R625" s="86">
        <f>'RESUMEN TOTAL'!X630</f>
        <v>0</v>
      </c>
      <c r="S625" s="86">
        <f>'RESUMEN TOTAL'!Y630</f>
        <v>0</v>
      </c>
      <c r="T625" s="86">
        <f>'RESUMEN TOTAL'!Z630</f>
        <v>0</v>
      </c>
      <c r="U625" s="86">
        <f>'RESUMEN TOTAL'!AA630</f>
        <v>0</v>
      </c>
      <c r="V625" s="86">
        <f>'RESUMEN TOTAL'!AB630</f>
        <v>0</v>
      </c>
      <c r="W625" s="86">
        <f>'RESUMEN TOTAL'!AC630</f>
        <v>0</v>
      </c>
      <c r="X625" s="86">
        <f>'RESUMEN TOTAL'!AD630</f>
        <v>0</v>
      </c>
      <c r="Y625" s="86">
        <f>'RESUMEN TOTAL'!AE630</f>
        <v>0</v>
      </c>
      <c r="Z625" s="86">
        <f>'RESUMEN TOTAL'!AF630</f>
        <v>0</v>
      </c>
      <c r="AA625" s="86">
        <f>'RESUMEN TOTAL'!AG630</f>
        <v>0</v>
      </c>
      <c r="AB625" s="86">
        <f>'RESUMEN TOTAL'!AH630</f>
        <v>0</v>
      </c>
      <c r="AC625" s="86">
        <f>'RESUMEN TOTAL'!AI630</f>
        <v>0</v>
      </c>
      <c r="AD625" s="86">
        <f>'RESUMEN TOTAL'!AJ630</f>
        <v>0</v>
      </c>
      <c r="AE625" s="86">
        <f>'RESUMEN TOTAL'!AK630</f>
        <v>0</v>
      </c>
      <c r="AF625" s="86">
        <f>'RESUMEN TOTAL'!AL630</f>
        <v>0</v>
      </c>
      <c r="AG625" s="86">
        <f>'RESUMEN TOTAL'!AM630</f>
        <v>0</v>
      </c>
      <c r="AH625" s="86">
        <f>'RESUMEN TOTAL'!AN630</f>
        <v>0</v>
      </c>
      <c r="AI625" s="86">
        <f>'RESUMEN TOTAL'!AO630</f>
        <v>0</v>
      </c>
      <c r="AJ625" s="86" t="e">
        <f>'RESUMEN TOTAL'!#REF!</f>
        <v>#REF!</v>
      </c>
    </row>
    <row r="626" spans="1:36" hidden="1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 s="33">
        <f>'RESUMEN TOTAL'!E631</f>
        <v>0</v>
      </c>
      <c r="E626" s="33">
        <f>'RESUMEN TOTAL'!F631</f>
        <v>0</v>
      </c>
      <c r="F626" s="86">
        <f>'RESUMEN TOTAL'!L631</f>
        <v>0</v>
      </c>
      <c r="G626" s="86">
        <f>'RESUMEN TOTAL'!M631</f>
        <v>0</v>
      </c>
      <c r="H626" s="86">
        <f>'RESUMEN TOTAL'!N631</f>
        <v>0</v>
      </c>
      <c r="I626" s="86">
        <f>'RESUMEN TOTAL'!O631</f>
        <v>0</v>
      </c>
      <c r="J626" s="86">
        <f>'RESUMEN TOTAL'!P631</f>
        <v>0</v>
      </c>
      <c r="K626" s="86">
        <f>'RESUMEN TOTAL'!Q631</f>
        <v>0</v>
      </c>
      <c r="L626" s="86">
        <f>'RESUMEN TOTAL'!R631</f>
        <v>0</v>
      </c>
      <c r="M626" s="86">
        <f>'RESUMEN TOTAL'!S631</f>
        <v>0</v>
      </c>
      <c r="N626" s="86">
        <f>'RESUMEN TOTAL'!T631</f>
        <v>0</v>
      </c>
      <c r="O626" s="86">
        <f>'RESUMEN TOTAL'!U631</f>
        <v>0</v>
      </c>
      <c r="P626" s="86">
        <f>'RESUMEN TOTAL'!V631</f>
        <v>0</v>
      </c>
      <c r="Q626" s="86">
        <f>'RESUMEN TOTAL'!W631</f>
        <v>0</v>
      </c>
      <c r="R626" s="86">
        <f>'RESUMEN TOTAL'!X631</f>
        <v>0</v>
      </c>
      <c r="S626" s="86">
        <f>'RESUMEN TOTAL'!Y631</f>
        <v>0</v>
      </c>
      <c r="T626" s="86">
        <f>'RESUMEN TOTAL'!Z631</f>
        <v>0</v>
      </c>
      <c r="U626" s="86">
        <f>'RESUMEN TOTAL'!AA631</f>
        <v>0</v>
      </c>
      <c r="V626" s="86">
        <f>'RESUMEN TOTAL'!AB631</f>
        <v>0</v>
      </c>
      <c r="W626" s="86">
        <f>'RESUMEN TOTAL'!AC631</f>
        <v>0</v>
      </c>
      <c r="X626" s="86">
        <f>'RESUMEN TOTAL'!AD631</f>
        <v>0</v>
      </c>
      <c r="Y626" s="86">
        <f>'RESUMEN TOTAL'!AE631</f>
        <v>0</v>
      </c>
      <c r="Z626" s="86">
        <f>'RESUMEN TOTAL'!AF631</f>
        <v>0</v>
      </c>
      <c r="AA626" s="86">
        <f>'RESUMEN TOTAL'!AG631</f>
        <v>0</v>
      </c>
      <c r="AB626" s="86">
        <f>'RESUMEN TOTAL'!AH631</f>
        <v>0</v>
      </c>
      <c r="AC626" s="86">
        <f>'RESUMEN TOTAL'!AI631</f>
        <v>0</v>
      </c>
      <c r="AD626" s="86">
        <f>'RESUMEN TOTAL'!AJ631</f>
        <v>0</v>
      </c>
      <c r="AE626" s="86">
        <f>'RESUMEN TOTAL'!AK631</f>
        <v>0</v>
      </c>
      <c r="AF626" s="86">
        <f>'RESUMEN TOTAL'!AL631</f>
        <v>0</v>
      </c>
      <c r="AG626" s="86">
        <f>'RESUMEN TOTAL'!AM631</f>
        <v>0</v>
      </c>
      <c r="AH626" s="86">
        <f>'RESUMEN TOTAL'!AN631</f>
        <v>0</v>
      </c>
      <c r="AI626" s="86">
        <f>'RESUMEN TOTAL'!AO631</f>
        <v>0</v>
      </c>
      <c r="AJ626" s="86" t="e">
        <f>'RESUMEN TOTAL'!#REF!</f>
        <v>#REF!</v>
      </c>
    </row>
    <row r="627" spans="1:36" hidden="1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 s="33">
        <f>'RESUMEN TOTAL'!E632</f>
        <v>0</v>
      </c>
      <c r="E627" s="33">
        <f>'RESUMEN TOTAL'!F632</f>
        <v>0</v>
      </c>
      <c r="F627" s="86">
        <f>'RESUMEN TOTAL'!L632</f>
        <v>0</v>
      </c>
      <c r="G627" s="86">
        <f>'RESUMEN TOTAL'!M632</f>
        <v>0</v>
      </c>
      <c r="H627" s="86">
        <f>'RESUMEN TOTAL'!N632</f>
        <v>0</v>
      </c>
      <c r="I627" s="86">
        <f>'RESUMEN TOTAL'!O632</f>
        <v>0</v>
      </c>
      <c r="J627" s="86">
        <f>'RESUMEN TOTAL'!P632</f>
        <v>0</v>
      </c>
      <c r="K627" s="86">
        <f>'RESUMEN TOTAL'!Q632</f>
        <v>0</v>
      </c>
      <c r="L627" s="86">
        <f>'RESUMEN TOTAL'!R632</f>
        <v>0</v>
      </c>
      <c r="M627" s="86">
        <f>'RESUMEN TOTAL'!S632</f>
        <v>0</v>
      </c>
      <c r="N627" s="86">
        <f>'RESUMEN TOTAL'!T632</f>
        <v>0</v>
      </c>
      <c r="O627" s="86">
        <f>'RESUMEN TOTAL'!U632</f>
        <v>0</v>
      </c>
      <c r="P627" s="86">
        <f>'RESUMEN TOTAL'!V632</f>
        <v>0</v>
      </c>
      <c r="Q627" s="86">
        <f>'RESUMEN TOTAL'!W632</f>
        <v>0</v>
      </c>
      <c r="R627" s="86">
        <f>'RESUMEN TOTAL'!X632</f>
        <v>0</v>
      </c>
      <c r="S627" s="86">
        <f>'RESUMEN TOTAL'!Y632</f>
        <v>0</v>
      </c>
      <c r="T627" s="86">
        <f>'RESUMEN TOTAL'!Z632</f>
        <v>0</v>
      </c>
      <c r="U627" s="86">
        <f>'RESUMEN TOTAL'!AA632</f>
        <v>0</v>
      </c>
      <c r="V627" s="86">
        <f>'RESUMEN TOTAL'!AB632</f>
        <v>0</v>
      </c>
      <c r="W627" s="86">
        <f>'RESUMEN TOTAL'!AC632</f>
        <v>0</v>
      </c>
      <c r="X627" s="86">
        <f>'RESUMEN TOTAL'!AD632</f>
        <v>0</v>
      </c>
      <c r="Y627" s="86">
        <f>'RESUMEN TOTAL'!AE632</f>
        <v>0</v>
      </c>
      <c r="Z627" s="86">
        <f>'RESUMEN TOTAL'!AF632</f>
        <v>0</v>
      </c>
      <c r="AA627" s="86">
        <f>'RESUMEN TOTAL'!AG632</f>
        <v>0</v>
      </c>
      <c r="AB627" s="86">
        <f>'RESUMEN TOTAL'!AH632</f>
        <v>0</v>
      </c>
      <c r="AC627" s="86">
        <f>'RESUMEN TOTAL'!AI632</f>
        <v>0</v>
      </c>
      <c r="AD627" s="86">
        <f>'RESUMEN TOTAL'!AJ632</f>
        <v>0</v>
      </c>
      <c r="AE627" s="86">
        <f>'RESUMEN TOTAL'!AK632</f>
        <v>0</v>
      </c>
      <c r="AF627" s="86">
        <f>'RESUMEN TOTAL'!AL632</f>
        <v>0</v>
      </c>
      <c r="AG627" s="86">
        <f>'RESUMEN TOTAL'!AM632</f>
        <v>0</v>
      </c>
      <c r="AH627" s="86">
        <f>'RESUMEN TOTAL'!AN632</f>
        <v>0</v>
      </c>
      <c r="AI627" s="86">
        <f>'RESUMEN TOTAL'!AO632</f>
        <v>0</v>
      </c>
      <c r="AJ627" s="86" t="e">
        <f>'RESUMEN TOTAL'!#REF!</f>
        <v>#REF!</v>
      </c>
    </row>
    <row r="628" spans="1:36" hidden="1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 s="33">
        <f>'RESUMEN TOTAL'!E633</f>
        <v>0</v>
      </c>
      <c r="E628" s="33">
        <f>'RESUMEN TOTAL'!F633</f>
        <v>0</v>
      </c>
      <c r="F628" s="86">
        <f>'RESUMEN TOTAL'!L633</f>
        <v>0</v>
      </c>
      <c r="G628" s="86">
        <f>'RESUMEN TOTAL'!M633</f>
        <v>0</v>
      </c>
      <c r="H628" s="86">
        <f>'RESUMEN TOTAL'!N633</f>
        <v>0</v>
      </c>
      <c r="I628" s="86">
        <f>'RESUMEN TOTAL'!O633</f>
        <v>0</v>
      </c>
      <c r="J628" s="86">
        <f>'RESUMEN TOTAL'!P633</f>
        <v>0</v>
      </c>
      <c r="K628" s="86">
        <f>'RESUMEN TOTAL'!Q633</f>
        <v>0</v>
      </c>
      <c r="L628" s="86">
        <f>'RESUMEN TOTAL'!R633</f>
        <v>0</v>
      </c>
      <c r="M628" s="86">
        <f>'RESUMEN TOTAL'!S633</f>
        <v>0</v>
      </c>
      <c r="N628" s="86">
        <f>'RESUMEN TOTAL'!T633</f>
        <v>0</v>
      </c>
      <c r="O628" s="86">
        <f>'RESUMEN TOTAL'!U633</f>
        <v>0</v>
      </c>
      <c r="P628" s="86">
        <f>'RESUMEN TOTAL'!V633</f>
        <v>0</v>
      </c>
      <c r="Q628" s="86">
        <f>'RESUMEN TOTAL'!W633</f>
        <v>0</v>
      </c>
      <c r="R628" s="86">
        <f>'RESUMEN TOTAL'!X633</f>
        <v>0</v>
      </c>
      <c r="S628" s="86">
        <f>'RESUMEN TOTAL'!Y633</f>
        <v>0</v>
      </c>
      <c r="T628" s="86">
        <f>'RESUMEN TOTAL'!Z633</f>
        <v>0</v>
      </c>
      <c r="U628" s="86">
        <f>'RESUMEN TOTAL'!AA633</f>
        <v>0</v>
      </c>
      <c r="V628" s="86">
        <f>'RESUMEN TOTAL'!AB633</f>
        <v>0</v>
      </c>
      <c r="W628" s="86">
        <f>'RESUMEN TOTAL'!AC633</f>
        <v>0</v>
      </c>
      <c r="X628" s="86">
        <f>'RESUMEN TOTAL'!AD633</f>
        <v>0</v>
      </c>
      <c r="Y628" s="86">
        <f>'RESUMEN TOTAL'!AE633</f>
        <v>0</v>
      </c>
      <c r="Z628" s="86">
        <f>'RESUMEN TOTAL'!AF633</f>
        <v>0</v>
      </c>
      <c r="AA628" s="86">
        <f>'RESUMEN TOTAL'!AG633</f>
        <v>0</v>
      </c>
      <c r="AB628" s="86">
        <f>'RESUMEN TOTAL'!AH633</f>
        <v>0</v>
      </c>
      <c r="AC628" s="86">
        <f>'RESUMEN TOTAL'!AI633</f>
        <v>0</v>
      </c>
      <c r="AD628" s="86">
        <f>'RESUMEN TOTAL'!AJ633</f>
        <v>0</v>
      </c>
      <c r="AE628" s="86">
        <f>'RESUMEN TOTAL'!AK633</f>
        <v>0</v>
      </c>
      <c r="AF628" s="86">
        <f>'RESUMEN TOTAL'!AL633</f>
        <v>0</v>
      </c>
      <c r="AG628" s="86">
        <f>'RESUMEN TOTAL'!AM633</f>
        <v>0</v>
      </c>
      <c r="AH628" s="86">
        <f>'RESUMEN TOTAL'!AN633</f>
        <v>0</v>
      </c>
      <c r="AI628" s="86">
        <f>'RESUMEN TOTAL'!AO633</f>
        <v>0</v>
      </c>
      <c r="AJ628" s="86" t="e">
        <f>'RESUMEN TOTAL'!#REF!</f>
        <v>#REF!</v>
      </c>
    </row>
    <row r="629" spans="1:36" hidden="1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 s="33">
        <f>'RESUMEN TOTAL'!E634</f>
        <v>0</v>
      </c>
      <c r="E629" s="33">
        <f>'RESUMEN TOTAL'!F634</f>
        <v>0</v>
      </c>
      <c r="F629" s="86">
        <f>'RESUMEN TOTAL'!L634</f>
        <v>0</v>
      </c>
      <c r="G629" s="86">
        <f>'RESUMEN TOTAL'!M634</f>
        <v>0</v>
      </c>
      <c r="H629" s="86">
        <f>'RESUMEN TOTAL'!N634</f>
        <v>0</v>
      </c>
      <c r="I629" s="86">
        <f>'RESUMEN TOTAL'!O634</f>
        <v>0</v>
      </c>
      <c r="J629" s="86">
        <f>'RESUMEN TOTAL'!P634</f>
        <v>0</v>
      </c>
      <c r="K629" s="86">
        <f>'RESUMEN TOTAL'!Q634</f>
        <v>0</v>
      </c>
      <c r="L629" s="86">
        <f>'RESUMEN TOTAL'!R634</f>
        <v>0</v>
      </c>
      <c r="M629" s="86">
        <f>'RESUMEN TOTAL'!S634</f>
        <v>0</v>
      </c>
      <c r="N629" s="86">
        <f>'RESUMEN TOTAL'!T634</f>
        <v>0</v>
      </c>
      <c r="O629" s="86">
        <f>'RESUMEN TOTAL'!U634</f>
        <v>0</v>
      </c>
      <c r="P629" s="86">
        <f>'RESUMEN TOTAL'!V634</f>
        <v>0</v>
      </c>
      <c r="Q629" s="86">
        <f>'RESUMEN TOTAL'!W634</f>
        <v>0</v>
      </c>
      <c r="R629" s="86">
        <f>'RESUMEN TOTAL'!X634</f>
        <v>0</v>
      </c>
      <c r="S629" s="86">
        <f>'RESUMEN TOTAL'!Y634</f>
        <v>0</v>
      </c>
      <c r="T629" s="86">
        <f>'RESUMEN TOTAL'!Z634</f>
        <v>0</v>
      </c>
      <c r="U629" s="86">
        <f>'RESUMEN TOTAL'!AA634</f>
        <v>0</v>
      </c>
      <c r="V629" s="86">
        <f>'RESUMEN TOTAL'!AB634</f>
        <v>0</v>
      </c>
      <c r="W629" s="86">
        <f>'RESUMEN TOTAL'!AC634</f>
        <v>0</v>
      </c>
      <c r="X629" s="86">
        <f>'RESUMEN TOTAL'!AD634</f>
        <v>0</v>
      </c>
      <c r="Y629" s="86">
        <f>'RESUMEN TOTAL'!AE634</f>
        <v>0</v>
      </c>
      <c r="Z629" s="86">
        <f>'RESUMEN TOTAL'!AF634</f>
        <v>0</v>
      </c>
      <c r="AA629" s="86">
        <f>'RESUMEN TOTAL'!AG634</f>
        <v>0</v>
      </c>
      <c r="AB629" s="86">
        <f>'RESUMEN TOTAL'!AH634</f>
        <v>0</v>
      </c>
      <c r="AC629" s="86">
        <f>'RESUMEN TOTAL'!AI634</f>
        <v>0</v>
      </c>
      <c r="AD629" s="86">
        <f>'RESUMEN TOTAL'!AJ634</f>
        <v>0</v>
      </c>
      <c r="AE629" s="86">
        <f>'RESUMEN TOTAL'!AK634</f>
        <v>0</v>
      </c>
      <c r="AF629" s="86">
        <f>'RESUMEN TOTAL'!AL634</f>
        <v>0</v>
      </c>
      <c r="AG629" s="86">
        <f>'RESUMEN TOTAL'!AM634</f>
        <v>0</v>
      </c>
      <c r="AH629" s="86">
        <f>'RESUMEN TOTAL'!AN634</f>
        <v>0</v>
      </c>
      <c r="AI629" s="86">
        <f>'RESUMEN TOTAL'!AO634</f>
        <v>0</v>
      </c>
      <c r="AJ629" s="86" t="e">
        <f>'RESUMEN TOTAL'!#REF!</f>
        <v>#REF!</v>
      </c>
    </row>
    <row r="630" spans="1:36" hidden="1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 s="33">
        <f>'RESUMEN TOTAL'!E635</f>
        <v>0</v>
      </c>
      <c r="E630" s="33">
        <f>'RESUMEN TOTAL'!F635</f>
        <v>0</v>
      </c>
      <c r="F630" s="86">
        <f>'RESUMEN TOTAL'!L635</f>
        <v>0</v>
      </c>
      <c r="G630" s="86">
        <f>'RESUMEN TOTAL'!M635</f>
        <v>0</v>
      </c>
      <c r="H630" s="86">
        <f>'RESUMEN TOTAL'!N635</f>
        <v>0</v>
      </c>
      <c r="I630" s="86">
        <f>'RESUMEN TOTAL'!O635</f>
        <v>0</v>
      </c>
      <c r="J630" s="86">
        <f>'RESUMEN TOTAL'!P635</f>
        <v>0</v>
      </c>
      <c r="K630" s="86">
        <f>'RESUMEN TOTAL'!Q635</f>
        <v>0</v>
      </c>
      <c r="L630" s="86">
        <f>'RESUMEN TOTAL'!R635</f>
        <v>0</v>
      </c>
      <c r="M630" s="86">
        <f>'RESUMEN TOTAL'!S635</f>
        <v>0</v>
      </c>
      <c r="N630" s="86">
        <f>'RESUMEN TOTAL'!T635</f>
        <v>0</v>
      </c>
      <c r="O630" s="86">
        <f>'RESUMEN TOTAL'!U635</f>
        <v>0</v>
      </c>
      <c r="P630" s="86">
        <f>'RESUMEN TOTAL'!V635</f>
        <v>0</v>
      </c>
      <c r="Q630" s="86">
        <f>'RESUMEN TOTAL'!W635</f>
        <v>0</v>
      </c>
      <c r="R630" s="86">
        <f>'RESUMEN TOTAL'!X635</f>
        <v>0</v>
      </c>
      <c r="S630" s="86">
        <f>'RESUMEN TOTAL'!Y635</f>
        <v>0</v>
      </c>
      <c r="T630" s="86">
        <f>'RESUMEN TOTAL'!Z635</f>
        <v>0</v>
      </c>
      <c r="U630" s="86">
        <f>'RESUMEN TOTAL'!AA635</f>
        <v>0</v>
      </c>
      <c r="V630" s="86">
        <f>'RESUMEN TOTAL'!AB635</f>
        <v>0</v>
      </c>
      <c r="W630" s="86">
        <f>'RESUMEN TOTAL'!AC635</f>
        <v>0</v>
      </c>
      <c r="X630" s="86">
        <f>'RESUMEN TOTAL'!AD635</f>
        <v>0</v>
      </c>
      <c r="Y630" s="86">
        <f>'RESUMEN TOTAL'!AE635</f>
        <v>0</v>
      </c>
      <c r="Z630" s="86">
        <f>'RESUMEN TOTAL'!AF635</f>
        <v>0</v>
      </c>
      <c r="AA630" s="86">
        <f>'RESUMEN TOTAL'!AG635</f>
        <v>0</v>
      </c>
      <c r="AB630" s="86">
        <f>'RESUMEN TOTAL'!AH635</f>
        <v>0</v>
      </c>
      <c r="AC630" s="86">
        <f>'RESUMEN TOTAL'!AI635</f>
        <v>0</v>
      </c>
      <c r="AD630" s="86">
        <f>'RESUMEN TOTAL'!AJ635</f>
        <v>0</v>
      </c>
      <c r="AE630" s="86">
        <f>'RESUMEN TOTAL'!AK635</f>
        <v>0</v>
      </c>
      <c r="AF630" s="86">
        <f>'RESUMEN TOTAL'!AL635</f>
        <v>0</v>
      </c>
      <c r="AG630" s="86">
        <f>'RESUMEN TOTAL'!AM635</f>
        <v>0</v>
      </c>
      <c r="AH630" s="86">
        <f>'RESUMEN TOTAL'!AN635</f>
        <v>0</v>
      </c>
      <c r="AI630" s="86">
        <f>'RESUMEN TOTAL'!AO635</f>
        <v>0</v>
      </c>
      <c r="AJ630" s="86" t="e">
        <f>'RESUMEN TOTAL'!#REF!</f>
        <v>#REF!</v>
      </c>
    </row>
    <row r="631" spans="1:36" hidden="1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 s="33">
        <f>'RESUMEN TOTAL'!E636</f>
        <v>0</v>
      </c>
      <c r="E631" s="33">
        <f>'RESUMEN TOTAL'!F636</f>
        <v>0</v>
      </c>
      <c r="F631" s="86">
        <f>'RESUMEN TOTAL'!L636</f>
        <v>0</v>
      </c>
      <c r="G631" s="86">
        <f>'RESUMEN TOTAL'!M636</f>
        <v>0</v>
      </c>
      <c r="H631" s="86">
        <f>'RESUMEN TOTAL'!N636</f>
        <v>0</v>
      </c>
      <c r="I631" s="86">
        <f>'RESUMEN TOTAL'!O636</f>
        <v>0</v>
      </c>
      <c r="J631" s="86">
        <f>'RESUMEN TOTAL'!P636</f>
        <v>0</v>
      </c>
      <c r="K631" s="86">
        <f>'RESUMEN TOTAL'!Q636</f>
        <v>0</v>
      </c>
      <c r="L631" s="86">
        <f>'RESUMEN TOTAL'!R636</f>
        <v>0</v>
      </c>
      <c r="M631" s="86">
        <f>'RESUMEN TOTAL'!S636</f>
        <v>0</v>
      </c>
      <c r="N631" s="86">
        <f>'RESUMEN TOTAL'!T636</f>
        <v>0</v>
      </c>
      <c r="O631" s="86">
        <f>'RESUMEN TOTAL'!U636</f>
        <v>0</v>
      </c>
      <c r="P631" s="86">
        <f>'RESUMEN TOTAL'!V636</f>
        <v>0</v>
      </c>
      <c r="Q631" s="86">
        <f>'RESUMEN TOTAL'!W636</f>
        <v>0</v>
      </c>
      <c r="R631" s="86">
        <f>'RESUMEN TOTAL'!X636</f>
        <v>0</v>
      </c>
      <c r="S631" s="86">
        <f>'RESUMEN TOTAL'!Y636</f>
        <v>0</v>
      </c>
      <c r="T631" s="86">
        <f>'RESUMEN TOTAL'!Z636</f>
        <v>0</v>
      </c>
      <c r="U631" s="86">
        <f>'RESUMEN TOTAL'!AA636</f>
        <v>0</v>
      </c>
      <c r="V631" s="86">
        <f>'RESUMEN TOTAL'!AB636</f>
        <v>0</v>
      </c>
      <c r="W631" s="86">
        <f>'RESUMEN TOTAL'!AC636</f>
        <v>0</v>
      </c>
      <c r="X631" s="86">
        <f>'RESUMEN TOTAL'!AD636</f>
        <v>0</v>
      </c>
      <c r="Y631" s="86">
        <f>'RESUMEN TOTAL'!AE636</f>
        <v>0</v>
      </c>
      <c r="Z631" s="86">
        <f>'RESUMEN TOTAL'!AF636</f>
        <v>0</v>
      </c>
      <c r="AA631" s="86">
        <f>'RESUMEN TOTAL'!AG636</f>
        <v>0</v>
      </c>
      <c r="AB631" s="86">
        <f>'RESUMEN TOTAL'!AH636</f>
        <v>0</v>
      </c>
      <c r="AC631" s="86">
        <f>'RESUMEN TOTAL'!AI636</f>
        <v>0</v>
      </c>
      <c r="AD631" s="86">
        <f>'RESUMEN TOTAL'!AJ636</f>
        <v>0</v>
      </c>
      <c r="AE631" s="86">
        <f>'RESUMEN TOTAL'!AK636</f>
        <v>0</v>
      </c>
      <c r="AF631" s="86">
        <f>'RESUMEN TOTAL'!AL636</f>
        <v>0</v>
      </c>
      <c r="AG631" s="86">
        <f>'RESUMEN TOTAL'!AM636</f>
        <v>0</v>
      </c>
      <c r="AH631" s="86">
        <f>'RESUMEN TOTAL'!AN636</f>
        <v>0</v>
      </c>
      <c r="AI631" s="86">
        <f>'RESUMEN TOTAL'!AO636</f>
        <v>0</v>
      </c>
      <c r="AJ631" s="86" t="e">
        <f>'RESUMEN TOTAL'!#REF!</f>
        <v>#REF!</v>
      </c>
    </row>
    <row r="632" spans="1:36" hidden="1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 s="33">
        <f>'RESUMEN TOTAL'!E637</f>
        <v>0</v>
      </c>
      <c r="E632" s="33">
        <f>'RESUMEN TOTAL'!F637</f>
        <v>0</v>
      </c>
      <c r="F632" s="86">
        <f>'RESUMEN TOTAL'!L637</f>
        <v>0</v>
      </c>
      <c r="G632" s="86">
        <f>'RESUMEN TOTAL'!M637</f>
        <v>0</v>
      </c>
      <c r="H632" s="86">
        <f>'RESUMEN TOTAL'!N637</f>
        <v>0</v>
      </c>
      <c r="I632" s="86">
        <f>'RESUMEN TOTAL'!O637</f>
        <v>0</v>
      </c>
      <c r="J632" s="86">
        <f>'RESUMEN TOTAL'!P637</f>
        <v>0</v>
      </c>
      <c r="K632" s="86">
        <f>'RESUMEN TOTAL'!Q637</f>
        <v>0</v>
      </c>
      <c r="L632" s="86">
        <f>'RESUMEN TOTAL'!R637</f>
        <v>0</v>
      </c>
      <c r="M632" s="86">
        <f>'RESUMEN TOTAL'!S637</f>
        <v>0</v>
      </c>
      <c r="N632" s="86">
        <f>'RESUMEN TOTAL'!T637</f>
        <v>0</v>
      </c>
      <c r="O632" s="86">
        <f>'RESUMEN TOTAL'!U637</f>
        <v>0</v>
      </c>
      <c r="P632" s="86">
        <f>'RESUMEN TOTAL'!V637</f>
        <v>0</v>
      </c>
      <c r="Q632" s="86">
        <f>'RESUMEN TOTAL'!W637</f>
        <v>0</v>
      </c>
      <c r="R632" s="86">
        <f>'RESUMEN TOTAL'!X637</f>
        <v>0</v>
      </c>
      <c r="S632" s="86">
        <f>'RESUMEN TOTAL'!Y637</f>
        <v>0</v>
      </c>
      <c r="T632" s="86">
        <f>'RESUMEN TOTAL'!Z637</f>
        <v>0</v>
      </c>
      <c r="U632" s="86">
        <f>'RESUMEN TOTAL'!AA637</f>
        <v>0</v>
      </c>
      <c r="V632" s="86">
        <f>'RESUMEN TOTAL'!AB637</f>
        <v>0</v>
      </c>
      <c r="W632" s="86">
        <f>'RESUMEN TOTAL'!AC637</f>
        <v>0</v>
      </c>
      <c r="X632" s="86">
        <f>'RESUMEN TOTAL'!AD637</f>
        <v>0</v>
      </c>
      <c r="Y632" s="86">
        <f>'RESUMEN TOTAL'!AE637</f>
        <v>0</v>
      </c>
      <c r="Z632" s="86">
        <f>'RESUMEN TOTAL'!AF637</f>
        <v>0</v>
      </c>
      <c r="AA632" s="86">
        <f>'RESUMEN TOTAL'!AG637</f>
        <v>0</v>
      </c>
      <c r="AB632" s="86">
        <f>'RESUMEN TOTAL'!AH637</f>
        <v>0</v>
      </c>
      <c r="AC632" s="86">
        <f>'RESUMEN TOTAL'!AI637</f>
        <v>0</v>
      </c>
      <c r="AD632" s="86">
        <f>'RESUMEN TOTAL'!AJ637</f>
        <v>0</v>
      </c>
      <c r="AE632" s="86">
        <f>'RESUMEN TOTAL'!AK637</f>
        <v>0</v>
      </c>
      <c r="AF632" s="86">
        <f>'RESUMEN TOTAL'!AL637</f>
        <v>0</v>
      </c>
      <c r="AG632" s="86">
        <f>'RESUMEN TOTAL'!AM637</f>
        <v>0</v>
      </c>
      <c r="AH632" s="86">
        <f>'RESUMEN TOTAL'!AN637</f>
        <v>0</v>
      </c>
      <c r="AI632" s="86">
        <f>'RESUMEN TOTAL'!AO637</f>
        <v>0</v>
      </c>
      <c r="AJ632" s="86" t="e">
        <f>'RESUMEN TOTAL'!#REF!</f>
        <v>#REF!</v>
      </c>
    </row>
    <row r="633" spans="1:36" hidden="1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 s="33">
        <f>'RESUMEN TOTAL'!E638</f>
        <v>0</v>
      </c>
      <c r="E633" s="33">
        <f>'RESUMEN TOTAL'!F638</f>
        <v>0</v>
      </c>
      <c r="F633" s="86">
        <f>'RESUMEN TOTAL'!L638</f>
        <v>0</v>
      </c>
      <c r="G633" s="86">
        <f>'RESUMEN TOTAL'!M638</f>
        <v>0</v>
      </c>
      <c r="H633" s="86">
        <f>'RESUMEN TOTAL'!N638</f>
        <v>0</v>
      </c>
      <c r="I633" s="86">
        <f>'RESUMEN TOTAL'!O638</f>
        <v>0</v>
      </c>
      <c r="J633" s="86">
        <f>'RESUMEN TOTAL'!P638</f>
        <v>0</v>
      </c>
      <c r="K633" s="86">
        <f>'RESUMEN TOTAL'!Q638</f>
        <v>0</v>
      </c>
      <c r="L633" s="86">
        <f>'RESUMEN TOTAL'!R638</f>
        <v>0</v>
      </c>
      <c r="M633" s="86">
        <f>'RESUMEN TOTAL'!S638</f>
        <v>0</v>
      </c>
      <c r="N633" s="86">
        <f>'RESUMEN TOTAL'!T638</f>
        <v>0</v>
      </c>
      <c r="O633" s="86">
        <f>'RESUMEN TOTAL'!U638</f>
        <v>0</v>
      </c>
      <c r="P633" s="86">
        <f>'RESUMEN TOTAL'!V638</f>
        <v>0</v>
      </c>
      <c r="Q633" s="86">
        <f>'RESUMEN TOTAL'!W638</f>
        <v>0</v>
      </c>
      <c r="R633" s="86">
        <f>'RESUMEN TOTAL'!X638</f>
        <v>0</v>
      </c>
      <c r="S633" s="86">
        <f>'RESUMEN TOTAL'!Y638</f>
        <v>0</v>
      </c>
      <c r="T633" s="86">
        <f>'RESUMEN TOTAL'!Z638</f>
        <v>0</v>
      </c>
      <c r="U633" s="86">
        <f>'RESUMEN TOTAL'!AA638</f>
        <v>0</v>
      </c>
      <c r="V633" s="86">
        <f>'RESUMEN TOTAL'!AB638</f>
        <v>0</v>
      </c>
      <c r="W633" s="86">
        <f>'RESUMEN TOTAL'!AC638</f>
        <v>0</v>
      </c>
      <c r="X633" s="86">
        <f>'RESUMEN TOTAL'!AD638</f>
        <v>0</v>
      </c>
      <c r="Y633" s="86">
        <f>'RESUMEN TOTAL'!AE638</f>
        <v>0</v>
      </c>
      <c r="Z633" s="86">
        <f>'RESUMEN TOTAL'!AF638</f>
        <v>0</v>
      </c>
      <c r="AA633" s="86">
        <f>'RESUMEN TOTAL'!AG638</f>
        <v>0</v>
      </c>
      <c r="AB633" s="86">
        <f>'RESUMEN TOTAL'!AH638</f>
        <v>0</v>
      </c>
      <c r="AC633" s="86">
        <f>'RESUMEN TOTAL'!AI638</f>
        <v>0</v>
      </c>
      <c r="AD633" s="86">
        <f>'RESUMEN TOTAL'!AJ638</f>
        <v>0</v>
      </c>
      <c r="AE633" s="86">
        <f>'RESUMEN TOTAL'!AK638</f>
        <v>0</v>
      </c>
      <c r="AF633" s="86">
        <f>'RESUMEN TOTAL'!AL638</f>
        <v>0</v>
      </c>
      <c r="AG633" s="86">
        <f>'RESUMEN TOTAL'!AM638</f>
        <v>0</v>
      </c>
      <c r="AH633" s="86">
        <f>'RESUMEN TOTAL'!AN638</f>
        <v>0</v>
      </c>
      <c r="AI633" s="86">
        <f>'RESUMEN TOTAL'!AO638</f>
        <v>0</v>
      </c>
      <c r="AJ633" s="86" t="e">
        <f>'RESUMEN TOTAL'!#REF!</f>
        <v>#REF!</v>
      </c>
    </row>
    <row r="634" spans="1:36" hidden="1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 s="33">
        <f>'RESUMEN TOTAL'!E639</f>
        <v>0</v>
      </c>
      <c r="E634" s="33">
        <f>'RESUMEN TOTAL'!F639</f>
        <v>0</v>
      </c>
      <c r="F634" s="86">
        <f>'RESUMEN TOTAL'!L639</f>
        <v>0</v>
      </c>
      <c r="G634" s="86">
        <f>'RESUMEN TOTAL'!M639</f>
        <v>0</v>
      </c>
      <c r="H634" s="86">
        <f>'RESUMEN TOTAL'!N639</f>
        <v>0</v>
      </c>
      <c r="I634" s="86">
        <f>'RESUMEN TOTAL'!O639</f>
        <v>0</v>
      </c>
      <c r="J634" s="86">
        <f>'RESUMEN TOTAL'!P639</f>
        <v>0</v>
      </c>
      <c r="K634" s="86">
        <f>'RESUMEN TOTAL'!Q639</f>
        <v>0</v>
      </c>
      <c r="L634" s="86">
        <f>'RESUMEN TOTAL'!R639</f>
        <v>0</v>
      </c>
      <c r="M634" s="86">
        <f>'RESUMEN TOTAL'!S639</f>
        <v>0</v>
      </c>
      <c r="N634" s="86">
        <f>'RESUMEN TOTAL'!T639</f>
        <v>0</v>
      </c>
      <c r="O634" s="86">
        <f>'RESUMEN TOTAL'!U639</f>
        <v>0</v>
      </c>
      <c r="P634" s="86">
        <f>'RESUMEN TOTAL'!V639</f>
        <v>0</v>
      </c>
      <c r="Q634" s="86">
        <f>'RESUMEN TOTAL'!W639</f>
        <v>0</v>
      </c>
      <c r="R634" s="86">
        <f>'RESUMEN TOTAL'!X639</f>
        <v>0</v>
      </c>
      <c r="S634" s="86">
        <f>'RESUMEN TOTAL'!Y639</f>
        <v>0</v>
      </c>
      <c r="T634" s="86">
        <f>'RESUMEN TOTAL'!Z639</f>
        <v>0</v>
      </c>
      <c r="U634" s="86">
        <f>'RESUMEN TOTAL'!AA639</f>
        <v>0</v>
      </c>
      <c r="V634" s="86">
        <f>'RESUMEN TOTAL'!AB639</f>
        <v>0</v>
      </c>
      <c r="W634" s="86">
        <f>'RESUMEN TOTAL'!AC639</f>
        <v>0</v>
      </c>
      <c r="X634" s="86">
        <f>'RESUMEN TOTAL'!AD639</f>
        <v>0</v>
      </c>
      <c r="Y634" s="86">
        <f>'RESUMEN TOTAL'!AE639</f>
        <v>0</v>
      </c>
      <c r="Z634" s="86">
        <f>'RESUMEN TOTAL'!AF639</f>
        <v>0</v>
      </c>
      <c r="AA634" s="86">
        <f>'RESUMEN TOTAL'!AG639</f>
        <v>0</v>
      </c>
      <c r="AB634" s="86">
        <f>'RESUMEN TOTAL'!AH639</f>
        <v>0</v>
      </c>
      <c r="AC634" s="86">
        <f>'RESUMEN TOTAL'!AI639</f>
        <v>0</v>
      </c>
      <c r="AD634" s="86">
        <f>'RESUMEN TOTAL'!AJ639</f>
        <v>0</v>
      </c>
      <c r="AE634" s="86">
        <f>'RESUMEN TOTAL'!AK639</f>
        <v>0</v>
      </c>
      <c r="AF634" s="86">
        <f>'RESUMEN TOTAL'!AL639</f>
        <v>0</v>
      </c>
      <c r="AG634" s="86">
        <f>'RESUMEN TOTAL'!AM639</f>
        <v>0</v>
      </c>
      <c r="AH634" s="86">
        <f>'RESUMEN TOTAL'!AN639</f>
        <v>0</v>
      </c>
      <c r="AI634" s="86">
        <f>'RESUMEN TOTAL'!AO639</f>
        <v>0</v>
      </c>
      <c r="AJ634" s="86" t="e">
        <f>'RESUMEN TOTAL'!#REF!</f>
        <v>#REF!</v>
      </c>
    </row>
    <row r="635" spans="1:36" hidden="1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 s="33">
        <f>'RESUMEN TOTAL'!E640</f>
        <v>0</v>
      </c>
      <c r="E635" s="33">
        <f>'RESUMEN TOTAL'!F640</f>
        <v>0</v>
      </c>
      <c r="F635" s="86">
        <f>'RESUMEN TOTAL'!L640</f>
        <v>0</v>
      </c>
      <c r="G635" s="86">
        <f>'RESUMEN TOTAL'!M640</f>
        <v>0</v>
      </c>
      <c r="H635" s="86">
        <f>'RESUMEN TOTAL'!N640</f>
        <v>0</v>
      </c>
      <c r="I635" s="86">
        <f>'RESUMEN TOTAL'!O640</f>
        <v>0</v>
      </c>
      <c r="J635" s="86">
        <f>'RESUMEN TOTAL'!P640</f>
        <v>0</v>
      </c>
      <c r="K635" s="86">
        <f>'RESUMEN TOTAL'!Q640</f>
        <v>0</v>
      </c>
      <c r="L635" s="86">
        <f>'RESUMEN TOTAL'!R640</f>
        <v>0</v>
      </c>
      <c r="M635" s="86">
        <f>'RESUMEN TOTAL'!S640</f>
        <v>0</v>
      </c>
      <c r="N635" s="86">
        <f>'RESUMEN TOTAL'!T640</f>
        <v>0</v>
      </c>
      <c r="O635" s="86">
        <f>'RESUMEN TOTAL'!U640</f>
        <v>0</v>
      </c>
      <c r="P635" s="86">
        <f>'RESUMEN TOTAL'!V640</f>
        <v>0</v>
      </c>
      <c r="Q635" s="86">
        <f>'RESUMEN TOTAL'!W640</f>
        <v>0</v>
      </c>
      <c r="R635" s="86">
        <f>'RESUMEN TOTAL'!X640</f>
        <v>0</v>
      </c>
      <c r="S635" s="86">
        <f>'RESUMEN TOTAL'!Y640</f>
        <v>0</v>
      </c>
      <c r="T635" s="86">
        <f>'RESUMEN TOTAL'!Z640</f>
        <v>0</v>
      </c>
      <c r="U635" s="86">
        <f>'RESUMEN TOTAL'!AA640</f>
        <v>0</v>
      </c>
      <c r="V635" s="86">
        <f>'RESUMEN TOTAL'!AB640</f>
        <v>0</v>
      </c>
      <c r="W635" s="86">
        <f>'RESUMEN TOTAL'!AC640</f>
        <v>0</v>
      </c>
      <c r="X635" s="86">
        <f>'RESUMEN TOTAL'!AD640</f>
        <v>0</v>
      </c>
      <c r="Y635" s="86">
        <f>'RESUMEN TOTAL'!AE640</f>
        <v>0</v>
      </c>
      <c r="Z635" s="86">
        <f>'RESUMEN TOTAL'!AF640</f>
        <v>0</v>
      </c>
      <c r="AA635" s="86">
        <f>'RESUMEN TOTAL'!AG640</f>
        <v>0</v>
      </c>
      <c r="AB635" s="86">
        <f>'RESUMEN TOTAL'!AH640</f>
        <v>0</v>
      </c>
      <c r="AC635" s="86">
        <f>'RESUMEN TOTAL'!AI640</f>
        <v>0</v>
      </c>
      <c r="AD635" s="86">
        <f>'RESUMEN TOTAL'!AJ640</f>
        <v>0</v>
      </c>
      <c r="AE635" s="86">
        <f>'RESUMEN TOTAL'!AK640</f>
        <v>0</v>
      </c>
      <c r="AF635" s="86">
        <f>'RESUMEN TOTAL'!AL640</f>
        <v>0</v>
      </c>
      <c r="AG635" s="86">
        <f>'RESUMEN TOTAL'!AM640</f>
        <v>0</v>
      </c>
      <c r="AH635" s="86">
        <f>'RESUMEN TOTAL'!AN640</f>
        <v>0</v>
      </c>
      <c r="AI635" s="86">
        <f>'RESUMEN TOTAL'!AO640</f>
        <v>0</v>
      </c>
      <c r="AJ635" s="86" t="e">
        <f>'RESUMEN TOTAL'!#REF!</f>
        <v>#REF!</v>
      </c>
    </row>
    <row r="636" spans="1:36" hidden="1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 s="33">
        <f>'RESUMEN TOTAL'!E641</f>
        <v>0</v>
      </c>
      <c r="E636" s="33">
        <f>'RESUMEN TOTAL'!F641</f>
        <v>0</v>
      </c>
      <c r="F636" s="86">
        <f>'RESUMEN TOTAL'!L641</f>
        <v>0</v>
      </c>
      <c r="G636" s="86">
        <f>'RESUMEN TOTAL'!M641</f>
        <v>0</v>
      </c>
      <c r="H636" s="86">
        <f>'RESUMEN TOTAL'!N641</f>
        <v>0</v>
      </c>
      <c r="I636" s="86">
        <f>'RESUMEN TOTAL'!O641</f>
        <v>0</v>
      </c>
      <c r="J636" s="86">
        <f>'RESUMEN TOTAL'!P641</f>
        <v>0</v>
      </c>
      <c r="K636" s="86">
        <f>'RESUMEN TOTAL'!Q641</f>
        <v>0</v>
      </c>
      <c r="L636" s="86">
        <f>'RESUMEN TOTAL'!R641</f>
        <v>0</v>
      </c>
      <c r="M636" s="86">
        <f>'RESUMEN TOTAL'!S641</f>
        <v>0</v>
      </c>
      <c r="N636" s="86">
        <f>'RESUMEN TOTAL'!T641</f>
        <v>0</v>
      </c>
      <c r="O636" s="86">
        <f>'RESUMEN TOTAL'!U641</f>
        <v>0</v>
      </c>
      <c r="P636" s="86">
        <f>'RESUMEN TOTAL'!V641</f>
        <v>0</v>
      </c>
      <c r="Q636" s="86">
        <f>'RESUMEN TOTAL'!W641</f>
        <v>0</v>
      </c>
      <c r="R636" s="86">
        <f>'RESUMEN TOTAL'!X641</f>
        <v>0</v>
      </c>
      <c r="S636" s="86">
        <f>'RESUMEN TOTAL'!Y641</f>
        <v>0</v>
      </c>
      <c r="T636" s="86">
        <f>'RESUMEN TOTAL'!Z641</f>
        <v>0</v>
      </c>
      <c r="U636" s="86">
        <f>'RESUMEN TOTAL'!AA641</f>
        <v>0</v>
      </c>
      <c r="V636" s="86">
        <f>'RESUMEN TOTAL'!AB641</f>
        <v>0</v>
      </c>
      <c r="W636" s="86">
        <f>'RESUMEN TOTAL'!AC641</f>
        <v>0</v>
      </c>
      <c r="X636" s="86">
        <f>'RESUMEN TOTAL'!AD641</f>
        <v>0</v>
      </c>
      <c r="Y636" s="86">
        <f>'RESUMEN TOTAL'!AE641</f>
        <v>0</v>
      </c>
      <c r="Z636" s="86">
        <f>'RESUMEN TOTAL'!AF641</f>
        <v>0</v>
      </c>
      <c r="AA636" s="86">
        <f>'RESUMEN TOTAL'!AG641</f>
        <v>0</v>
      </c>
      <c r="AB636" s="86">
        <f>'RESUMEN TOTAL'!AH641</f>
        <v>0</v>
      </c>
      <c r="AC636" s="86">
        <f>'RESUMEN TOTAL'!AI641</f>
        <v>0</v>
      </c>
      <c r="AD636" s="86">
        <f>'RESUMEN TOTAL'!AJ641</f>
        <v>0</v>
      </c>
      <c r="AE636" s="86">
        <f>'RESUMEN TOTAL'!AK641</f>
        <v>0</v>
      </c>
      <c r="AF636" s="86">
        <f>'RESUMEN TOTAL'!AL641</f>
        <v>0</v>
      </c>
      <c r="AG636" s="86">
        <f>'RESUMEN TOTAL'!AM641</f>
        <v>0</v>
      </c>
      <c r="AH636" s="86">
        <f>'RESUMEN TOTAL'!AN641</f>
        <v>0</v>
      </c>
      <c r="AI636" s="86">
        <f>'RESUMEN TOTAL'!AO641</f>
        <v>0</v>
      </c>
      <c r="AJ636" s="86" t="e">
        <f>'RESUMEN TOTAL'!#REF!</f>
        <v>#REF!</v>
      </c>
    </row>
    <row r="637" spans="1:36" hidden="1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 s="33">
        <f>'RESUMEN TOTAL'!E642</f>
        <v>0</v>
      </c>
      <c r="E637" s="33">
        <f>'RESUMEN TOTAL'!F642</f>
        <v>0</v>
      </c>
      <c r="F637" s="86">
        <f>'RESUMEN TOTAL'!L642</f>
        <v>0</v>
      </c>
      <c r="G637" s="86">
        <f>'RESUMEN TOTAL'!M642</f>
        <v>0</v>
      </c>
      <c r="H637" s="86">
        <f>'RESUMEN TOTAL'!N642</f>
        <v>0</v>
      </c>
      <c r="I637" s="86">
        <f>'RESUMEN TOTAL'!O642</f>
        <v>0</v>
      </c>
      <c r="J637" s="86">
        <f>'RESUMEN TOTAL'!P642</f>
        <v>0</v>
      </c>
      <c r="K637" s="86">
        <f>'RESUMEN TOTAL'!Q642</f>
        <v>0</v>
      </c>
      <c r="L637" s="86">
        <f>'RESUMEN TOTAL'!R642</f>
        <v>0</v>
      </c>
      <c r="M637" s="86">
        <f>'RESUMEN TOTAL'!S642</f>
        <v>0</v>
      </c>
      <c r="N637" s="86">
        <f>'RESUMEN TOTAL'!T642</f>
        <v>0</v>
      </c>
      <c r="O637" s="86">
        <f>'RESUMEN TOTAL'!U642</f>
        <v>0</v>
      </c>
      <c r="P637" s="86">
        <f>'RESUMEN TOTAL'!V642</f>
        <v>0</v>
      </c>
      <c r="Q637" s="86">
        <f>'RESUMEN TOTAL'!W642</f>
        <v>0</v>
      </c>
      <c r="R637" s="86">
        <f>'RESUMEN TOTAL'!X642</f>
        <v>0</v>
      </c>
      <c r="S637" s="86">
        <f>'RESUMEN TOTAL'!Y642</f>
        <v>0</v>
      </c>
      <c r="T637" s="86">
        <f>'RESUMEN TOTAL'!Z642</f>
        <v>0</v>
      </c>
      <c r="U637" s="86">
        <f>'RESUMEN TOTAL'!AA642</f>
        <v>0</v>
      </c>
      <c r="V637" s="86">
        <f>'RESUMEN TOTAL'!AB642</f>
        <v>0</v>
      </c>
      <c r="W637" s="86">
        <f>'RESUMEN TOTAL'!AC642</f>
        <v>0</v>
      </c>
      <c r="X637" s="86">
        <f>'RESUMEN TOTAL'!AD642</f>
        <v>0</v>
      </c>
      <c r="Y637" s="86">
        <f>'RESUMEN TOTAL'!AE642</f>
        <v>0</v>
      </c>
      <c r="Z637" s="86">
        <f>'RESUMEN TOTAL'!AF642</f>
        <v>0</v>
      </c>
      <c r="AA637" s="86">
        <f>'RESUMEN TOTAL'!AG642</f>
        <v>0</v>
      </c>
      <c r="AB637" s="86">
        <f>'RESUMEN TOTAL'!AH642</f>
        <v>0</v>
      </c>
      <c r="AC637" s="86">
        <f>'RESUMEN TOTAL'!AI642</f>
        <v>0</v>
      </c>
      <c r="AD637" s="86">
        <f>'RESUMEN TOTAL'!AJ642</f>
        <v>0</v>
      </c>
      <c r="AE637" s="86">
        <f>'RESUMEN TOTAL'!AK642</f>
        <v>0</v>
      </c>
      <c r="AF637" s="86">
        <f>'RESUMEN TOTAL'!AL642</f>
        <v>0</v>
      </c>
      <c r="AG637" s="86">
        <f>'RESUMEN TOTAL'!AM642</f>
        <v>0</v>
      </c>
      <c r="AH637" s="86">
        <f>'RESUMEN TOTAL'!AN642</f>
        <v>0</v>
      </c>
      <c r="AI637" s="86">
        <f>'RESUMEN TOTAL'!AO642</f>
        <v>0</v>
      </c>
      <c r="AJ637" s="86" t="e">
        <f>'RESUMEN TOTAL'!#REF!</f>
        <v>#REF!</v>
      </c>
    </row>
    <row r="638" spans="1:36" hidden="1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 s="33">
        <f>'RESUMEN TOTAL'!E643</f>
        <v>0</v>
      </c>
      <c r="E638" s="33">
        <f>'RESUMEN TOTAL'!F643</f>
        <v>0</v>
      </c>
      <c r="F638" s="86">
        <f>'RESUMEN TOTAL'!L643</f>
        <v>0</v>
      </c>
      <c r="G638" s="86">
        <f>'RESUMEN TOTAL'!M643</f>
        <v>0</v>
      </c>
      <c r="H638" s="86">
        <f>'RESUMEN TOTAL'!N643</f>
        <v>0</v>
      </c>
      <c r="I638" s="86">
        <f>'RESUMEN TOTAL'!O643</f>
        <v>0</v>
      </c>
      <c r="J638" s="86">
        <f>'RESUMEN TOTAL'!P643</f>
        <v>0</v>
      </c>
      <c r="K638" s="86">
        <f>'RESUMEN TOTAL'!Q643</f>
        <v>0</v>
      </c>
      <c r="L638" s="86">
        <f>'RESUMEN TOTAL'!R643</f>
        <v>0</v>
      </c>
      <c r="M638" s="86">
        <f>'RESUMEN TOTAL'!S643</f>
        <v>0</v>
      </c>
      <c r="N638" s="86">
        <f>'RESUMEN TOTAL'!T643</f>
        <v>0</v>
      </c>
      <c r="O638" s="86">
        <f>'RESUMEN TOTAL'!U643</f>
        <v>0</v>
      </c>
      <c r="P638" s="86">
        <f>'RESUMEN TOTAL'!V643</f>
        <v>0</v>
      </c>
      <c r="Q638" s="86">
        <f>'RESUMEN TOTAL'!W643</f>
        <v>0</v>
      </c>
      <c r="R638" s="86">
        <f>'RESUMEN TOTAL'!X643</f>
        <v>0</v>
      </c>
      <c r="S638" s="86">
        <f>'RESUMEN TOTAL'!Y643</f>
        <v>0</v>
      </c>
      <c r="T638" s="86">
        <f>'RESUMEN TOTAL'!Z643</f>
        <v>0</v>
      </c>
      <c r="U638" s="86">
        <f>'RESUMEN TOTAL'!AA643</f>
        <v>0</v>
      </c>
      <c r="V638" s="86">
        <f>'RESUMEN TOTAL'!AB643</f>
        <v>0</v>
      </c>
      <c r="W638" s="86">
        <f>'RESUMEN TOTAL'!AC643</f>
        <v>0</v>
      </c>
      <c r="X638" s="86">
        <f>'RESUMEN TOTAL'!AD643</f>
        <v>0</v>
      </c>
      <c r="Y638" s="86">
        <f>'RESUMEN TOTAL'!AE643</f>
        <v>0</v>
      </c>
      <c r="Z638" s="86">
        <f>'RESUMEN TOTAL'!AF643</f>
        <v>0</v>
      </c>
      <c r="AA638" s="86">
        <f>'RESUMEN TOTAL'!AG643</f>
        <v>0</v>
      </c>
      <c r="AB638" s="86">
        <f>'RESUMEN TOTAL'!AH643</f>
        <v>0</v>
      </c>
      <c r="AC638" s="86">
        <f>'RESUMEN TOTAL'!AI643</f>
        <v>0</v>
      </c>
      <c r="AD638" s="86">
        <f>'RESUMEN TOTAL'!AJ643</f>
        <v>0</v>
      </c>
      <c r="AE638" s="86">
        <f>'RESUMEN TOTAL'!AK643</f>
        <v>0</v>
      </c>
      <c r="AF638" s="86">
        <f>'RESUMEN TOTAL'!AL643</f>
        <v>0</v>
      </c>
      <c r="AG638" s="86">
        <f>'RESUMEN TOTAL'!AM643</f>
        <v>0</v>
      </c>
      <c r="AH638" s="86">
        <f>'RESUMEN TOTAL'!AN643</f>
        <v>0</v>
      </c>
      <c r="AI638" s="86">
        <f>'RESUMEN TOTAL'!AO643</f>
        <v>0</v>
      </c>
      <c r="AJ638" s="86" t="e">
        <f>'RESUMEN TOTAL'!#REF!</f>
        <v>#REF!</v>
      </c>
    </row>
    <row r="639" spans="1:36" hidden="1" x14ac:dyDescent="0.25">
      <c r="A639">
        <f>'RESUMEN TOTAL'!A644</f>
        <v>0</v>
      </c>
      <c r="B639">
        <f>'RESUMEN TOTAL'!B644</f>
        <v>0</v>
      </c>
      <c r="C639">
        <f>'RESUMEN TOTAL'!D644</f>
        <v>0</v>
      </c>
      <c r="D639" s="33">
        <f>'RESUMEN TOTAL'!E644</f>
        <v>0</v>
      </c>
      <c r="E639" s="33">
        <f>'RESUMEN TOTAL'!F644</f>
        <v>0</v>
      </c>
      <c r="F639" s="86">
        <f>'RESUMEN TOTAL'!L644</f>
        <v>0</v>
      </c>
      <c r="G639" s="86">
        <f>'RESUMEN TOTAL'!M644</f>
        <v>0</v>
      </c>
      <c r="H639" s="86">
        <f>'RESUMEN TOTAL'!N644</f>
        <v>0</v>
      </c>
      <c r="I639" s="86">
        <f>'RESUMEN TOTAL'!O644</f>
        <v>0</v>
      </c>
      <c r="J639" s="86">
        <f>'RESUMEN TOTAL'!P644</f>
        <v>0</v>
      </c>
      <c r="K639" s="86">
        <f>'RESUMEN TOTAL'!Q644</f>
        <v>0</v>
      </c>
      <c r="L639" s="86">
        <f>'RESUMEN TOTAL'!R644</f>
        <v>0</v>
      </c>
      <c r="M639" s="86">
        <f>'RESUMEN TOTAL'!S644</f>
        <v>0</v>
      </c>
      <c r="N639" s="86">
        <f>'RESUMEN TOTAL'!T644</f>
        <v>0</v>
      </c>
      <c r="O639" s="86">
        <f>'RESUMEN TOTAL'!U644</f>
        <v>0</v>
      </c>
      <c r="P639" s="86">
        <f>'RESUMEN TOTAL'!V644</f>
        <v>0</v>
      </c>
      <c r="Q639" s="86">
        <f>'RESUMEN TOTAL'!W644</f>
        <v>0</v>
      </c>
      <c r="R639" s="86">
        <f>'RESUMEN TOTAL'!X644</f>
        <v>0</v>
      </c>
      <c r="S639" s="86">
        <f>'RESUMEN TOTAL'!Y644</f>
        <v>0</v>
      </c>
      <c r="T639" s="86">
        <f>'RESUMEN TOTAL'!Z644</f>
        <v>0</v>
      </c>
      <c r="U639" s="86">
        <f>'RESUMEN TOTAL'!AA644</f>
        <v>0</v>
      </c>
      <c r="V639" s="86">
        <f>'RESUMEN TOTAL'!AB644</f>
        <v>0</v>
      </c>
      <c r="W639" s="86">
        <f>'RESUMEN TOTAL'!AC644</f>
        <v>0</v>
      </c>
      <c r="X639" s="86">
        <f>'RESUMEN TOTAL'!AD644</f>
        <v>0</v>
      </c>
      <c r="Y639" s="86">
        <f>'RESUMEN TOTAL'!AE644</f>
        <v>0</v>
      </c>
      <c r="Z639" s="86">
        <f>'RESUMEN TOTAL'!AF644</f>
        <v>0</v>
      </c>
      <c r="AA639" s="86">
        <f>'RESUMEN TOTAL'!AG644</f>
        <v>0</v>
      </c>
      <c r="AB639" s="86">
        <f>'RESUMEN TOTAL'!AH644</f>
        <v>0</v>
      </c>
      <c r="AC639" s="86">
        <f>'RESUMEN TOTAL'!AI644</f>
        <v>0</v>
      </c>
      <c r="AD639" s="86">
        <f>'RESUMEN TOTAL'!AJ644</f>
        <v>0</v>
      </c>
      <c r="AE639" s="86">
        <f>'RESUMEN TOTAL'!AK644</f>
        <v>0</v>
      </c>
      <c r="AF639" s="86">
        <f>'RESUMEN TOTAL'!AL644</f>
        <v>0</v>
      </c>
      <c r="AG639" s="86">
        <f>'RESUMEN TOTAL'!AM644</f>
        <v>0</v>
      </c>
      <c r="AH639" s="86">
        <f>'RESUMEN TOTAL'!AN644</f>
        <v>0</v>
      </c>
      <c r="AI639" s="86">
        <f>'RESUMEN TOTAL'!AO644</f>
        <v>0</v>
      </c>
      <c r="AJ639" s="86" t="e">
        <f>'RESUMEN TOTAL'!#REF!</f>
        <v>#REF!</v>
      </c>
    </row>
    <row r="640" spans="1:36" hidden="1" x14ac:dyDescent="0.25">
      <c r="A640">
        <f>'RESUMEN TOTAL'!A645</f>
        <v>0</v>
      </c>
      <c r="B640">
        <f>'RESUMEN TOTAL'!B645</f>
        <v>0</v>
      </c>
      <c r="C640">
        <f>'RESUMEN TOTAL'!D645</f>
        <v>0</v>
      </c>
      <c r="D640" s="33">
        <f>'RESUMEN TOTAL'!E645</f>
        <v>0</v>
      </c>
      <c r="E640" s="33">
        <f>'RESUMEN TOTAL'!F645</f>
        <v>0</v>
      </c>
      <c r="F640" s="86">
        <f>'RESUMEN TOTAL'!L645</f>
        <v>0</v>
      </c>
      <c r="G640" s="86">
        <f>'RESUMEN TOTAL'!M645</f>
        <v>0</v>
      </c>
      <c r="H640" s="86">
        <f>'RESUMEN TOTAL'!N645</f>
        <v>0</v>
      </c>
      <c r="I640" s="86">
        <f>'RESUMEN TOTAL'!O645</f>
        <v>0</v>
      </c>
      <c r="J640" s="86">
        <f>'RESUMEN TOTAL'!P645</f>
        <v>0</v>
      </c>
      <c r="K640" s="86">
        <f>'RESUMEN TOTAL'!Q645</f>
        <v>0</v>
      </c>
      <c r="L640" s="86">
        <f>'RESUMEN TOTAL'!R645</f>
        <v>0</v>
      </c>
      <c r="M640" s="86">
        <f>'RESUMEN TOTAL'!S645</f>
        <v>0</v>
      </c>
      <c r="N640" s="86">
        <f>'RESUMEN TOTAL'!T645</f>
        <v>0</v>
      </c>
      <c r="O640" s="86">
        <f>'RESUMEN TOTAL'!U645</f>
        <v>0</v>
      </c>
      <c r="P640" s="86">
        <f>'RESUMEN TOTAL'!V645</f>
        <v>0</v>
      </c>
      <c r="Q640" s="86">
        <f>'RESUMEN TOTAL'!W645</f>
        <v>0</v>
      </c>
      <c r="R640" s="86">
        <f>'RESUMEN TOTAL'!X645</f>
        <v>0</v>
      </c>
      <c r="S640" s="86">
        <f>'RESUMEN TOTAL'!Y645</f>
        <v>0</v>
      </c>
      <c r="T640" s="86">
        <f>'RESUMEN TOTAL'!Z645</f>
        <v>0</v>
      </c>
      <c r="U640" s="86">
        <f>'RESUMEN TOTAL'!AA645</f>
        <v>0</v>
      </c>
      <c r="V640" s="86">
        <f>'RESUMEN TOTAL'!AB645</f>
        <v>0</v>
      </c>
      <c r="W640" s="86">
        <f>'RESUMEN TOTAL'!AC645</f>
        <v>0</v>
      </c>
      <c r="X640" s="86">
        <f>'RESUMEN TOTAL'!AD645</f>
        <v>0</v>
      </c>
      <c r="Y640" s="86">
        <f>'RESUMEN TOTAL'!AE645</f>
        <v>0</v>
      </c>
      <c r="Z640" s="86">
        <f>'RESUMEN TOTAL'!AF645</f>
        <v>0</v>
      </c>
      <c r="AA640" s="86">
        <f>'RESUMEN TOTAL'!AG645</f>
        <v>0</v>
      </c>
      <c r="AB640" s="86">
        <f>'RESUMEN TOTAL'!AH645</f>
        <v>0</v>
      </c>
      <c r="AC640" s="86">
        <f>'RESUMEN TOTAL'!AI645</f>
        <v>0</v>
      </c>
      <c r="AD640" s="86">
        <f>'RESUMEN TOTAL'!AJ645</f>
        <v>0</v>
      </c>
      <c r="AE640" s="86">
        <f>'RESUMEN TOTAL'!AK645</f>
        <v>0</v>
      </c>
      <c r="AF640" s="86">
        <f>'RESUMEN TOTAL'!AL645</f>
        <v>0</v>
      </c>
      <c r="AG640" s="86">
        <f>'RESUMEN TOTAL'!AM645</f>
        <v>0</v>
      </c>
      <c r="AH640" s="86">
        <f>'RESUMEN TOTAL'!AN645</f>
        <v>0</v>
      </c>
      <c r="AI640" s="86">
        <f>'RESUMEN TOTAL'!AO645</f>
        <v>0</v>
      </c>
      <c r="AJ640" s="86" t="e">
        <f>'RESUMEN TOTAL'!#REF!</f>
        <v>#REF!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J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2024-06-06T12:49:34Z</dcterms:modified>
</cp:coreProperties>
</file>