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1913472F-EA29-4096-9597-8DE07D0EE87E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F64" i="14"/>
  <c r="AI1" i="8"/>
  <c r="AI2" i="8"/>
  <c r="AI3" i="9" s="1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9" s="1"/>
  <c r="AI55" i="8"/>
  <c r="AI56" i="8"/>
  <c r="AI57" i="8"/>
  <c r="AI58" i="9" s="1"/>
  <c r="AI58" i="8"/>
  <c r="AI59" i="9" s="1"/>
  <c r="AI59" i="8"/>
  <c r="AI60" i="8"/>
  <c r="AI61" i="8"/>
  <c r="AI62" i="9" s="1"/>
  <c r="AI62" i="8"/>
  <c r="AI63" i="9" s="1"/>
  <c r="AI63" i="8"/>
  <c r="AI64" i="8"/>
  <c r="AI65" i="8"/>
  <c r="AI66" i="9" s="1"/>
  <c r="AI66" i="8"/>
  <c r="AI67" i="9" s="1"/>
  <c r="AI67" i="8"/>
  <c r="AI68" i="8"/>
  <c r="AI69" i="8"/>
  <c r="AI70" i="9" s="1"/>
  <c r="AI70" i="8"/>
  <c r="AI71" i="9" s="1"/>
  <c r="AI71" i="8"/>
  <c r="AI72" i="8"/>
  <c r="AI73" i="8"/>
  <c r="AI74" i="9" s="1"/>
  <c r="AI74" i="8"/>
  <c r="AI75" i="9" s="1"/>
  <c r="AI75" i="8"/>
  <c r="AI76" i="8"/>
  <c r="AI77" i="8"/>
  <c r="AI78" i="9" s="1"/>
  <c r="AI78" i="8"/>
  <c r="AI79" i="9" s="1"/>
  <c r="AI79" i="8"/>
  <c r="AI80" i="8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8"/>
  <c r="AI90" i="9" s="1"/>
  <c r="AI90" i="8"/>
  <c r="AI91" i="9" s="1"/>
  <c r="AI91" i="8"/>
  <c r="AI92" i="8"/>
  <c r="AI93" i="8"/>
  <c r="AI94" i="9" s="1"/>
  <c r="AI94" i="8"/>
  <c r="AI95" i="9" s="1"/>
  <c r="AI95" i="8"/>
  <c r="AI96" i="8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8"/>
  <c r="AI106" i="9" s="1"/>
  <c r="AI106" i="8"/>
  <c r="AI107" i="9" s="1"/>
  <c r="AI107" i="8"/>
  <c r="AI108" i="8"/>
  <c r="AI109" i="8"/>
  <c r="AI110" i="9" s="1"/>
  <c r="AI110" i="8"/>
  <c r="AI111" i="9" s="1"/>
  <c r="AI111" i="8"/>
  <c r="AI112" i="8"/>
  <c r="AI113" i="8"/>
  <c r="AI114" i="9" s="1"/>
  <c r="AI114" i="8"/>
  <c r="AI115" i="9" s="1"/>
  <c r="AI115" i="8"/>
  <c r="AI116" i="8"/>
  <c r="AI117" i="8"/>
  <c r="AI118" i="9" s="1"/>
  <c r="AI118" i="8"/>
  <c r="AI119" i="9" s="1"/>
  <c r="AI119" i="8"/>
  <c r="AI120" i="8"/>
  <c r="AI121" i="8"/>
  <c r="AI122" i="9" s="1"/>
  <c r="AI122" i="8"/>
  <c r="AI123" i="9" s="1"/>
  <c r="AI123" i="8"/>
  <c r="AI124" i="8"/>
  <c r="AI125" i="8"/>
  <c r="AI126" i="9" s="1"/>
  <c r="AI126" i="8"/>
  <c r="AI127" i="9" s="1"/>
  <c r="AI127" i="8"/>
  <c r="AI128" i="8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8"/>
  <c r="AI138" i="9" s="1"/>
  <c r="AI138" i="8"/>
  <c r="AI139" i="9" s="1"/>
  <c r="AI139" i="8"/>
  <c r="AI140" i="8"/>
  <c r="AI141" i="8"/>
  <c r="AI142" i="9" s="1"/>
  <c r="AI142" i="8"/>
  <c r="AI143" i="9" s="1"/>
  <c r="AI143" i="8"/>
  <c r="AI144" i="8"/>
  <c r="AI145" i="8"/>
  <c r="AI146" i="9" s="1"/>
  <c r="AI146" i="8"/>
  <c r="AI147" i="9" s="1"/>
  <c r="AI147" i="8"/>
  <c r="AI148" i="8"/>
  <c r="AI149" i="8"/>
  <c r="AI150" i="9" s="1"/>
  <c r="AI150" i="8"/>
  <c r="AI151" i="9" s="1"/>
  <c r="AI151" i="8"/>
  <c r="AI152" i="8"/>
  <c r="AI153" i="8"/>
  <c r="AI154" i="9" s="1"/>
  <c r="AI154" i="8"/>
  <c r="AI155" i="9" s="1"/>
  <c r="AI155" i="8"/>
  <c r="AI156" i="8"/>
  <c r="AI157" i="8"/>
  <c r="AI158" i="9" s="1"/>
  <c r="AI158" i="8"/>
  <c r="AI159" i="9" s="1"/>
  <c r="AI159" i="8"/>
  <c r="AI160" i="8"/>
  <c r="AI161" i="8"/>
  <c r="AI162" i="9" s="1"/>
  <c r="AI162" i="8"/>
  <c r="AI163" i="9" s="1"/>
  <c r="AI163" i="8"/>
  <c r="AI164" i="8"/>
  <c r="AI165" i="9" s="1"/>
  <c r="AI165" i="8"/>
  <c r="AI166" i="9" s="1"/>
  <c r="AI166" i="8"/>
  <c r="AI167" i="8"/>
  <c r="AI168" i="8"/>
  <c r="AI169" i="8"/>
  <c r="AI170" i="9" s="1"/>
  <c r="AI170" i="8"/>
  <c r="AI171" i="8"/>
  <c r="AI172" i="8"/>
  <c r="AI173" i="8"/>
  <c r="AI174" i="9" s="1"/>
  <c r="AI174" i="8"/>
  <c r="AI175" i="8"/>
  <c r="AI176" i="8"/>
  <c r="AI177" i="8"/>
  <c r="AI178" i="9" s="1"/>
  <c r="AI178" i="8"/>
  <c r="AI179" i="8"/>
  <c r="AI180" i="8"/>
  <c r="AI181" i="8"/>
  <c r="AI182" i="9" s="1"/>
  <c r="AI182" i="8"/>
  <c r="AI183" i="8"/>
  <c r="AI184" i="8"/>
  <c r="AI185" i="8"/>
  <c r="AI186" i="9" s="1"/>
  <c r="AI186" i="8"/>
  <c r="AI187" i="8"/>
  <c r="AI188" i="8"/>
  <c r="AI189" i="8"/>
  <c r="AI190" i="9" s="1"/>
  <c r="AI190" i="8"/>
  <c r="AI191" i="8"/>
  <c r="AI192" i="8"/>
  <c r="AI193" i="8"/>
  <c r="AI194" i="9" s="1"/>
  <c r="AI194" i="8"/>
  <c r="AI195" i="8"/>
  <c r="AI196" i="8"/>
  <c r="AI197" i="8"/>
  <c r="AI198" i="9" s="1"/>
  <c r="AI198" i="8"/>
  <c r="AI199" i="8"/>
  <c r="AI200" i="8"/>
  <c r="AI201" i="8"/>
  <c r="AI202" i="9" s="1"/>
  <c r="AI202" i="8"/>
  <c r="AI203" i="8"/>
  <c r="AI204" i="8"/>
  <c r="AI205" i="8"/>
  <c r="AI206" i="9" s="1"/>
  <c r="AI206" i="8"/>
  <c r="AI207" i="8"/>
  <c r="AI208" i="8"/>
  <c r="AI208" i="9" s="1"/>
  <c r="AI209" i="8"/>
  <c r="AI209" i="9" s="1"/>
  <c r="AI210" i="8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1" i="8"/>
  <c r="AI372" i="8"/>
  <c r="AI372" i="9" s="1"/>
  <c r="AI373" i="8"/>
  <c r="AI373" i="9" s="1"/>
  <c r="AI374" i="8"/>
  <c r="AI374" i="9" s="1"/>
  <c r="AI375" i="8"/>
  <c r="AI376" i="8"/>
  <c r="AI376" i="9" s="1"/>
  <c r="AI377" i="8"/>
  <c r="AI377" i="9" s="1"/>
  <c r="AI378" i="8"/>
  <c r="AI379" i="8"/>
  <c r="AI380" i="8"/>
  <c r="AI380" i="9" s="1"/>
  <c r="AI381" i="8"/>
  <c r="AI381" i="9" s="1"/>
  <c r="AI382" i="8"/>
  <c r="AI382" i="9" s="1"/>
  <c r="AI383" i="8"/>
  <c r="AI384" i="8"/>
  <c r="AI384" i="9" s="1"/>
  <c r="AI385" i="8"/>
  <c r="AI385" i="9" s="1"/>
  <c r="AI386" i="8"/>
  <c r="AI387" i="8"/>
  <c r="AI388" i="8"/>
  <c r="AI388" i="9" s="1"/>
  <c r="AI389" i="8"/>
  <c r="AI389" i="9" s="1"/>
  <c r="AI390" i="8"/>
  <c r="AI390" i="9" s="1"/>
  <c r="AI391" i="8"/>
  <c r="AI392" i="8"/>
  <c r="AI392" i="9" s="1"/>
  <c r="AI393" i="8"/>
  <c r="AI393" i="9" s="1"/>
  <c r="AI394" i="8"/>
  <c r="AI395" i="8"/>
  <c r="AI396" i="8"/>
  <c r="AI396" i="9" s="1"/>
  <c r="AI397" i="8"/>
  <c r="AI397" i="9" s="1"/>
  <c r="AI398" i="8"/>
  <c r="AI398" i="9" s="1"/>
  <c r="AI399" i="8"/>
  <c r="AI400" i="8"/>
  <c r="AI400" i="9" s="1"/>
  <c r="AI401" i="8"/>
  <c r="AI401" i="9" s="1"/>
  <c r="AI402" i="8"/>
  <c r="AI403" i="8"/>
  <c r="AI404" i="8"/>
  <c r="AI404" i="9" s="1"/>
  <c r="AI405" i="8"/>
  <c r="AI405" i="9" s="1"/>
  <c r="AI406" i="8"/>
  <c r="AI406" i="9" s="1"/>
  <c r="AI407" i="8"/>
  <c r="AI408" i="8"/>
  <c r="AI408" i="9" s="1"/>
  <c r="AI409" i="8"/>
  <c r="AI409" i="9" s="1"/>
  <c r="AI410" i="8"/>
  <c r="AI411" i="8"/>
  <c r="AI412" i="8"/>
  <c r="AI412" i="9" s="1"/>
  <c r="AI413" i="8"/>
  <c r="AI413" i="9" s="1"/>
  <c r="AI414" i="8"/>
  <c r="AI414" i="9" s="1"/>
  <c r="AI415" i="8"/>
  <c r="AI416" i="8"/>
  <c r="AI416" i="9" s="1"/>
  <c r="AI417" i="8"/>
  <c r="AI417" i="9" s="1"/>
  <c r="AI418" i="8"/>
  <c r="AI419" i="8"/>
  <c r="AI420" i="8"/>
  <c r="AI420" i="9" s="1"/>
  <c r="AI421" i="8"/>
  <c r="AI421" i="9" s="1"/>
  <c r="AI422" i="8"/>
  <c r="AI422" i="9" s="1"/>
  <c r="AI423" i="8"/>
  <c r="AI424" i="8"/>
  <c r="AI424" i="9" s="1"/>
  <c r="AI425" i="8"/>
  <c r="AI425" i="9" s="1"/>
  <c r="AI426" i="8"/>
  <c r="AI427" i="8"/>
  <c r="AI428" i="8"/>
  <c r="AI428" i="9" s="1"/>
  <c r="AI429" i="8"/>
  <c r="AI429" i="9" s="1"/>
  <c r="AI430" i="8"/>
  <c r="AI430" i="9" s="1"/>
  <c r="AI431" i="8"/>
  <c r="AI432" i="8"/>
  <c r="AI432" i="9" s="1"/>
  <c r="AI433" i="8"/>
  <c r="AI433" i="9" s="1"/>
  <c r="AI434" i="8"/>
  <c r="AI435" i="8"/>
  <c r="AI436" i="8"/>
  <c r="AI436" i="9" s="1"/>
  <c r="AI437" i="8"/>
  <c r="AI437" i="9" s="1"/>
  <c r="AI438" i="8"/>
  <c r="AI438" i="9" s="1"/>
  <c r="AI439" i="8"/>
  <c r="AI440" i="8"/>
  <c r="AI440" i="9" s="1"/>
  <c r="AI441" i="8"/>
  <c r="AI441" i="9" s="1"/>
  <c r="AI442" i="8"/>
  <c r="AI443" i="8"/>
  <c r="AI444" i="8"/>
  <c r="AI444" i="9" s="1"/>
  <c r="AI445" i="8"/>
  <c r="AI445" i="9" s="1"/>
  <c r="AI446" i="8"/>
  <c r="AI446" i="9" s="1"/>
  <c r="AI447" i="8"/>
  <c r="AI448" i="8"/>
  <c r="AI448" i="9" s="1"/>
  <c r="AI449" i="8"/>
  <c r="AI449" i="9" s="1"/>
  <c r="AI450" i="8"/>
  <c r="AI451" i="8"/>
  <c r="AI452" i="8"/>
  <c r="AI452" i="9" s="1"/>
  <c r="AI453" i="8"/>
  <c r="AI453" i="9" s="1"/>
  <c r="AI454" i="8"/>
  <c r="AI454" i="9" s="1"/>
  <c r="AI455" i="8"/>
  <c r="AI456" i="8"/>
  <c r="AI456" i="9" s="1"/>
  <c r="AI457" i="8"/>
  <c r="AI457" i="9" s="1"/>
  <c r="AI458" i="8"/>
  <c r="AI459" i="8"/>
  <c r="AI460" i="8"/>
  <c r="AI460" i="9" s="1"/>
  <c r="AI461" i="8"/>
  <c r="AI461" i="9" s="1"/>
  <c r="AI462" i="8"/>
  <c r="AI462" i="9" s="1"/>
  <c r="AI463" i="8"/>
  <c r="AI464" i="8"/>
  <c r="AI464" i="9" s="1"/>
  <c r="AI465" i="8"/>
  <c r="AI465" i="9" s="1"/>
  <c r="AI466" i="8"/>
  <c r="AI467" i="8"/>
  <c r="AI468" i="8"/>
  <c r="AI468" i="9" s="1"/>
  <c r="AI469" i="8"/>
  <c r="AI469" i="9" s="1"/>
  <c r="AI470" i="8"/>
  <c r="AI470" i="9" s="1"/>
  <c r="AI471" i="8"/>
  <c r="AI472" i="8"/>
  <c r="AI472" i="9" s="1"/>
  <c r="AI473" i="8"/>
  <c r="AI473" i="9" s="1"/>
  <c r="AI474" i="8"/>
  <c r="AI475" i="8"/>
  <c r="AI476" i="8"/>
  <c r="AI476" i="9" s="1"/>
  <c r="AI477" i="8"/>
  <c r="AI477" i="9" s="1"/>
  <c r="AI478" i="8"/>
  <c r="AI478" i="9" s="1"/>
  <c r="AI479" i="8"/>
  <c r="AI480" i="8"/>
  <c r="AI480" i="9" s="1"/>
  <c r="AI481" i="8"/>
  <c r="AI481" i="9" s="1"/>
  <c r="AI482" i="8"/>
  <c r="AI483" i="8"/>
  <c r="AI484" i="8"/>
  <c r="AI484" i="9" s="1"/>
  <c r="AI485" i="8"/>
  <c r="AI485" i="9" s="1"/>
  <c r="AI486" i="8"/>
  <c r="AI486" i="9" s="1"/>
  <c r="AI487" i="8"/>
  <c r="AI488" i="8"/>
  <c r="AI488" i="9" s="1"/>
  <c r="AI489" i="8"/>
  <c r="AI489" i="9" s="1"/>
  <c r="AI490" i="8"/>
  <c r="AI491" i="8"/>
  <c r="AI492" i="8"/>
  <c r="AI492" i="9" s="1"/>
  <c r="AI493" i="8"/>
  <c r="AI493" i="9" s="1"/>
  <c r="AI494" i="8"/>
  <c r="AI494" i="9" s="1"/>
  <c r="AI495" i="8"/>
  <c r="AI496" i="8"/>
  <c r="AI496" i="9" s="1"/>
  <c r="AI497" i="8"/>
  <c r="AI497" i="9" s="1"/>
  <c r="AI498" i="8"/>
  <c r="AI499" i="8"/>
  <c r="AI500" i="8"/>
  <c r="AI500" i="9" s="1"/>
  <c r="AI501" i="8"/>
  <c r="AI501" i="9" s="1"/>
  <c r="AI502" i="8"/>
  <c r="AI502" i="9" s="1"/>
  <c r="AI503" i="8"/>
  <c r="AI504" i="8"/>
  <c r="AI504" i="9" s="1"/>
  <c r="AI505" i="8"/>
  <c r="AI505" i="9" s="1"/>
  <c r="AI506" i="8"/>
  <c r="AI507" i="8"/>
  <c r="AI508" i="8"/>
  <c r="AI508" i="9" s="1"/>
  <c r="AI509" i="8"/>
  <c r="AI509" i="9" s="1"/>
  <c r="AI510" i="8"/>
  <c r="AI510" i="9" s="1"/>
  <c r="AI511" i="8"/>
  <c r="AI512" i="8"/>
  <c r="AI512" i="9" s="1"/>
  <c r="AI513" i="8"/>
  <c r="AI513" i="9" s="1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6" i="9"/>
  <c r="AI57" i="9"/>
  <c r="AI60" i="9"/>
  <c r="AI61" i="9"/>
  <c r="AI64" i="9"/>
  <c r="AI65" i="9"/>
  <c r="AI68" i="9"/>
  <c r="AI69" i="9"/>
  <c r="AI72" i="9"/>
  <c r="AI73" i="9"/>
  <c r="AI76" i="9"/>
  <c r="AI77" i="9"/>
  <c r="AI80" i="9"/>
  <c r="AI81" i="9"/>
  <c r="AI84" i="9"/>
  <c r="AI85" i="9"/>
  <c r="AI88" i="9"/>
  <c r="AI89" i="9"/>
  <c r="AI92" i="9"/>
  <c r="AI93" i="9"/>
  <c r="AI96" i="9"/>
  <c r="AI97" i="9"/>
  <c r="AI100" i="9"/>
  <c r="AI101" i="9"/>
  <c r="AI104" i="9"/>
  <c r="AI105" i="9"/>
  <c r="AI108" i="9"/>
  <c r="AI109" i="9"/>
  <c r="AI112" i="9"/>
  <c r="AI113" i="9"/>
  <c r="AI116" i="9"/>
  <c r="AI117" i="9"/>
  <c r="AI120" i="9"/>
  <c r="AI121" i="9"/>
  <c r="AI124" i="9"/>
  <c r="AI125" i="9"/>
  <c r="AI128" i="9"/>
  <c r="AI129" i="9"/>
  <c r="AI132" i="9"/>
  <c r="AI133" i="9"/>
  <c r="AI136" i="9"/>
  <c r="AI137" i="9"/>
  <c r="AI140" i="9"/>
  <c r="AI141" i="9"/>
  <c r="AI144" i="9"/>
  <c r="AI145" i="9"/>
  <c r="AI148" i="9"/>
  <c r="AI149" i="9"/>
  <c r="AI152" i="9"/>
  <c r="AI153" i="9"/>
  <c r="AI156" i="9"/>
  <c r="AI157" i="9"/>
  <c r="AI160" i="9"/>
  <c r="AI161" i="9"/>
  <c r="AI164" i="9"/>
  <c r="AI167" i="9"/>
  <c r="AI168" i="9"/>
  <c r="AI169" i="9"/>
  <c r="AI171" i="9"/>
  <c r="AI172" i="9"/>
  <c r="AI173" i="9"/>
  <c r="AI175" i="9"/>
  <c r="AI176" i="9"/>
  <c r="AI177" i="9"/>
  <c r="AI179" i="9"/>
  <c r="AI180" i="9"/>
  <c r="AI181" i="9"/>
  <c r="AI183" i="9"/>
  <c r="AI184" i="9"/>
  <c r="AI185" i="9"/>
  <c r="AI187" i="9"/>
  <c r="AI188" i="9"/>
  <c r="AI189" i="9"/>
  <c r="AI191" i="9"/>
  <c r="AI192" i="9"/>
  <c r="AI193" i="9"/>
  <c r="AI195" i="9"/>
  <c r="AI196" i="9"/>
  <c r="AI197" i="9"/>
  <c r="AI199" i="9"/>
  <c r="AI200" i="9"/>
  <c r="AI201" i="9"/>
  <c r="AI203" i="9"/>
  <c r="AI204" i="9"/>
  <c r="AI205" i="9"/>
  <c r="AI207" i="9"/>
  <c r="AI210" i="9"/>
  <c r="AI211" i="9"/>
  <c r="AI215" i="9"/>
  <c r="AI218" i="9"/>
  <c r="AI219" i="9"/>
  <c r="AI223" i="9"/>
  <c r="AI226" i="9"/>
  <c r="AI227" i="9"/>
  <c r="AI231" i="9"/>
  <c r="AI234" i="9"/>
  <c r="AI235" i="9"/>
  <c r="AI239" i="9"/>
  <c r="AI242" i="9"/>
  <c r="AI243" i="9"/>
  <c r="AI247" i="9"/>
  <c r="AI250" i="9"/>
  <c r="AI251" i="9"/>
  <c r="AI255" i="9"/>
  <c r="AI258" i="9"/>
  <c r="AI259" i="9"/>
  <c r="AI263" i="9"/>
  <c r="AI266" i="9"/>
  <c r="AI267" i="9"/>
  <c r="AI271" i="9"/>
  <c r="AI274" i="9"/>
  <c r="AI275" i="9"/>
  <c r="AI279" i="9"/>
  <c r="AI282" i="9"/>
  <c r="AI283" i="9"/>
  <c r="AI287" i="9"/>
  <c r="AI290" i="9"/>
  <c r="AI291" i="9"/>
  <c r="AI295" i="9"/>
  <c r="AI298" i="9"/>
  <c r="AI299" i="9"/>
  <c r="AI303" i="9"/>
  <c r="AI306" i="9"/>
  <c r="AI307" i="9"/>
  <c r="AI311" i="9"/>
  <c r="AI314" i="9"/>
  <c r="AI315" i="9"/>
  <c r="AI319" i="9"/>
  <c r="AI322" i="9"/>
  <c r="AI323" i="9"/>
  <c r="AI327" i="9"/>
  <c r="AI330" i="9"/>
  <c r="AI331" i="9"/>
  <c r="AI335" i="9"/>
  <c r="AI338" i="9"/>
  <c r="AI339" i="9"/>
  <c r="AI343" i="9"/>
  <c r="AI346" i="9"/>
  <c r="AI347" i="9"/>
  <c r="AI351" i="9"/>
  <c r="AI354" i="9"/>
  <c r="AI355" i="9"/>
  <c r="AI359" i="9"/>
  <c r="AI362" i="9"/>
  <c r="AI363" i="9"/>
  <c r="AI367" i="9"/>
  <c r="AI370" i="9"/>
  <c r="AI371" i="9"/>
  <c r="AI375" i="9"/>
  <c r="AI378" i="9"/>
  <c r="AI379" i="9"/>
  <c r="AI383" i="9"/>
  <c r="AI386" i="9"/>
  <c r="AI387" i="9"/>
  <c r="AI391" i="9"/>
  <c r="AI394" i="9"/>
  <c r="AI395" i="9"/>
  <c r="AI399" i="9"/>
  <c r="AI402" i="9"/>
  <c r="AI403" i="9"/>
  <c r="AI407" i="9"/>
  <c r="AI410" i="9"/>
  <c r="AI411" i="9"/>
  <c r="AI415" i="9"/>
  <c r="AI418" i="9"/>
  <c r="AI419" i="9"/>
  <c r="AI423" i="9"/>
  <c r="AI426" i="9"/>
  <c r="AI427" i="9"/>
  <c r="AI431" i="9"/>
  <c r="AI434" i="9"/>
  <c r="AI435" i="9"/>
  <c r="AI439" i="9"/>
  <c r="AI442" i="9"/>
  <c r="AI443" i="9"/>
  <c r="AI447" i="9"/>
  <c r="AI450" i="9"/>
  <c r="AI451" i="9"/>
  <c r="AI455" i="9"/>
  <c r="AI458" i="9"/>
  <c r="AI459" i="9"/>
  <c r="AI463" i="9"/>
  <c r="AI466" i="9"/>
  <c r="AI467" i="9"/>
  <c r="AI471" i="9"/>
  <c r="AI474" i="9"/>
  <c r="AI475" i="9"/>
  <c r="AI479" i="9"/>
  <c r="AI482" i="9"/>
  <c r="AI483" i="9"/>
  <c r="AI487" i="9"/>
  <c r="AI490" i="9"/>
  <c r="AI491" i="9"/>
  <c r="AI495" i="9"/>
  <c r="AI498" i="9"/>
  <c r="AI499" i="9"/>
  <c r="AI503" i="9"/>
  <c r="AI506" i="9"/>
  <c r="AI507" i="9"/>
  <c r="AI511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<sst xmlns="http://schemas.openxmlformats.org/spreadsheetml/2006/main" count="4931" uniqueCount="1597">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</sst>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0.10634328358208955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0.10634328358208955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9.7959183673469383E-2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9.7959183673469383E-2</c:v>
                      </c:pt>
                      <c:pt idx="4">
                        <c:v>0.14693877551020409</c:v>
                      </c:pt>
                      <c:pt idx="5">
                        <c:v>0</c:v>
                      </c:pt>
                      <c:pt idx="6">
                        <c:v>9.3877551020408165E-2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9.7959183673469383E-2</c:v>
                </c:pt>
                <c:pt idx="1">
                  <c:v>0</c:v>
                </c:pt>
                <c:pt idx="2">
                  <c:v>0</c:v>
                </c:pt>
                <c:pt idx="3">
                  <c:v>9.7959183673469383E-2</c:v>
                </c:pt>
                <c:pt idx="4">
                  <c:v>0.14693877551020409</c:v>
                </c:pt>
                <c:pt idx="5">
                  <c:v>0</c:v>
                </c:pt>
                <c:pt idx="6">
                  <c:v>9.3877551020408165E-2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zoomScale="53" zoomScaleNormal="53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D502" sqref="D499:D50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21</v>
      </c>
      <c r="J24" s="34">
        <f t="shared" si="7"/>
        <v>7</v>
      </c>
      <c r="K24" s="35">
        <f t="shared" si="8"/>
        <v>0.75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21</v>
      </c>
      <c r="J25" s="34">
        <f t="shared" si="7"/>
        <v>7</v>
      </c>
      <c r="K25" s="35">
        <f t="shared" si="8"/>
        <v>0.75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21</v>
      </c>
      <c r="J129" s="34">
        <f t="shared" si="15"/>
        <v>7</v>
      </c>
      <c r="K129" s="35">
        <f t="shared" si="16"/>
        <v>0.75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25</v>
      </c>
      <c r="J132" s="34">
        <f t="shared" si="15"/>
        <v>3</v>
      </c>
      <c r="K132" s="35">
        <f t="shared" si="16"/>
        <v>0.8928571428571429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27</v>
      </c>
      <c r="J138" s="34">
        <f>COUNTIF(L138:AM138,"APAGADO")</f>
        <v>1</v>
      </c>
      <c r="K138" s="35">
        <f>(I138)/(J138+I138)</f>
        <v>0.9642857142857143</v>
      </c>
      <c r="L138" s="86"/>
      <c r="M138" s="86"/>
      <c r="N138" s="86"/>
      <c r="O138" s="86"/>
      <c r="P138" s="86"/>
      <c r="Q138" s="86"/>
      <c r="R138" s="86" t="s">
        <v>1593</v>
      </c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21</v>
      </c>
      <c r="J148" s="34">
        <f t="shared" si="15"/>
        <v>7</v>
      </c>
      <c r="K148" s="35">
        <f t="shared" si="16"/>
        <v>0.75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21</v>
      </c>
      <c r="J167" s="34">
        <f t="shared" si="24"/>
        <v>7</v>
      </c>
      <c r="K167" s="35">
        <f t="shared" si="25"/>
        <v>0.75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21</v>
      </c>
      <c r="J169" s="34">
        <f t="shared" si="22"/>
        <v>7</v>
      </c>
      <c r="K169" s="35">
        <f t="shared" si="23"/>
        <v>0.75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21</v>
      </c>
      <c r="J170" s="34">
        <f t="shared" si="22"/>
        <v>7</v>
      </c>
      <c r="K170" s="35">
        <f t="shared" si="23"/>
        <v>0.75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22</v>
      </c>
      <c r="J175" s="34">
        <f t="shared" si="22"/>
        <v>6</v>
      </c>
      <c r="K175" s="35">
        <f t="shared" si="23"/>
        <v>0.7857142857142857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21</v>
      </c>
      <c r="J177" s="34">
        <f t="shared" ref="J177" si="27">COUNTIF(L177:AM177,"APAGADO")</f>
        <v>7</v>
      </c>
      <c r="K177" s="35">
        <f t="shared" ref="K177" si="28">(I177)/(J177+I177)</f>
        <v>0.75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21</v>
      </c>
      <c r="J178" s="34">
        <f t="shared" si="22"/>
        <v>7</v>
      </c>
      <c r="K178" s="35">
        <f t="shared" si="23"/>
        <v>0.75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21</v>
      </c>
      <c r="J179" s="34">
        <f t="shared" si="22"/>
        <v>7</v>
      </c>
      <c r="K179" s="35">
        <f t="shared" si="23"/>
        <v>0.75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21</v>
      </c>
      <c r="J180" s="34">
        <f t="shared" si="22"/>
        <v>7</v>
      </c>
      <c r="K180" s="35">
        <f t="shared" si="23"/>
        <v>0.75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21</v>
      </c>
      <c r="J184" s="34">
        <f t="shared" si="22"/>
        <v>7</v>
      </c>
      <c r="K184" s="35">
        <f t="shared" si="23"/>
        <v>0.75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21</v>
      </c>
      <c r="J185" s="34">
        <f t="shared" si="22"/>
        <v>7</v>
      </c>
      <c r="K185" s="35">
        <f t="shared" si="23"/>
        <v>0.75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23</v>
      </c>
      <c r="J189" s="34">
        <f t="shared" si="22"/>
        <v>5</v>
      </c>
      <c r="K189" s="35">
        <f t="shared" si="23"/>
        <v>0.8214285714285714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23</v>
      </c>
      <c r="J194" s="34">
        <f t="shared" si="22"/>
        <v>5</v>
      </c>
      <c r="K194" s="35">
        <f t="shared" si="23"/>
        <v>0.8214285714285714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25</v>
      </c>
      <c r="J198" s="34">
        <f t="shared" si="22"/>
        <v>3</v>
      </c>
      <c r="K198" s="35">
        <f t="shared" si="23"/>
        <v>0.8928571428571429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21</v>
      </c>
      <c r="J204" s="34">
        <f t="shared" si="22"/>
        <v>7</v>
      </c>
      <c r="K204" s="35">
        <f t="shared" si="23"/>
        <v>0.75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21</v>
      </c>
      <c r="J205" s="34">
        <f t="shared" si="22"/>
        <v>7</v>
      </c>
      <c r="K205" s="35">
        <f t="shared" si="23"/>
        <v>0.75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21</v>
      </c>
      <c r="J221" s="34">
        <f t="shared" si="22"/>
        <v>7</v>
      </c>
      <c r="K221" s="35">
        <f t="shared" si="23"/>
        <v>0.75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21</v>
      </c>
      <c r="J227" s="34">
        <f>COUNTIF(L227:AM227,"APAGADO")</f>
        <v>7</v>
      </c>
      <c r="K227" s="35">
        <f>(I227)/(J227+I227)</f>
        <v>0.75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21</v>
      </c>
      <c r="J237" s="34">
        <f t="shared" si="22"/>
        <v>7</v>
      </c>
      <c r="K237" s="35">
        <f t="shared" si="23"/>
        <v>0.75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21</v>
      </c>
      <c r="J239" s="34">
        <f>COUNTIF(L239:AM239,"APAGADO")</f>
        <v>7</v>
      </c>
      <c r="K239" s="35">
        <f>(I239)/(J239+I239)</f>
        <v>0.75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25</v>
      </c>
      <c r="J243" s="34">
        <f t="shared" si="22"/>
        <v>3</v>
      </c>
      <c r="K243" s="35">
        <f t="shared" si="23"/>
        <v>0.8928571428571429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25</v>
      </c>
      <c r="J245" s="34">
        <f>COUNTIF(L245:AM245,"APAGADO")</f>
        <v>3</v>
      </c>
      <c r="K245" s="35">
        <f>(I245)/(J245+I245)</f>
        <v>0.8928571428571429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21</v>
      </c>
      <c r="J251" s="34">
        <f t="shared" si="22"/>
        <v>7</v>
      </c>
      <c r="K251" s="35">
        <f t="shared" si="23"/>
        <v>0.75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21</v>
      </c>
      <c r="J252" s="34">
        <f>COUNTIF(L252:AM252,"APAGADO")</f>
        <v>7</v>
      </c>
      <c r="K252" s="35">
        <f>(I252)/(J252+I252)</f>
        <v>0.75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21</v>
      </c>
      <c r="J257" s="34">
        <f t="shared" ref="J257:J321" si="38">COUNTIF(L257:AM257,"APAGADO")</f>
        <v>7</v>
      </c>
      <c r="K257" s="35">
        <f t="shared" ref="K257:K321" si="39">(I257)/(J257+I257)</f>
        <v>0.75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27</v>
      </c>
      <c r="J265" s="34">
        <f t="shared" si="38"/>
        <v>1</v>
      </c>
      <c r="K265" s="35">
        <f t="shared" si="39"/>
        <v>0.9642857142857143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21</v>
      </c>
      <c r="J276" s="34">
        <f t="shared" si="38"/>
        <v>7</v>
      </c>
      <c r="K276" s="35">
        <f t="shared" si="39"/>
        <v>0.75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21</v>
      </c>
      <c r="J288" s="34">
        <f>COUNTIF(L288:AM288,"APAGADO")</f>
        <v>7</v>
      </c>
      <c r="K288" s="35">
        <f>(I288)/(J288+I288)</f>
        <v>0.75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21</v>
      </c>
      <c r="J289" s="34">
        <f>COUNTIF(L289:AM289,"APAGADO")</f>
        <v>7</v>
      </c>
      <c r="K289" s="35">
        <f>(I289)/(J289+I289)</f>
        <v>0.75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399" si="50">COUNTIF(L322:AM322,"APAGADO")</f>
        <v>7</v>
      </c>
      <c r="K322" s="35">
        <f t="shared" ref="K322:K399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21</v>
      </c>
      <c r="J324" s="34">
        <f t="shared" si="50"/>
        <v>7</v>
      </c>
      <c r="K324" s="35">
        <f t="shared" si="51"/>
        <v>0.75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21</v>
      </c>
      <c r="J325" s="34">
        <f t="shared" si="50"/>
        <v>7</v>
      </c>
      <c r="K325" s="35">
        <f t="shared" si="51"/>
        <v>0.75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21</v>
      </c>
      <c r="J326" s="34">
        <f t="shared" si="50"/>
        <v>7</v>
      </c>
      <c r="K326" s="35">
        <f t="shared" si="51"/>
        <v>0.75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21</v>
      </c>
      <c r="J327" s="34">
        <f t="shared" si="50"/>
        <v>7</v>
      </c>
      <c r="K327" s="35">
        <f t="shared" si="51"/>
        <v>0.75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21</v>
      </c>
      <c r="J356" s="34">
        <f>COUNTIF(L356:AM356,"APAGADO")</f>
        <v>7</v>
      </c>
      <c r="K356" s="35">
        <f>(I356)/(J356+I356)</f>
        <v>0.75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21</v>
      </c>
      <c r="J377" s="34">
        <f t="shared" si="50"/>
        <v>7</v>
      </c>
      <c r="K377" s="35">
        <f t="shared" si="51"/>
        <v>0.75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21</v>
      </c>
      <c r="J378" s="34">
        <f t="shared" si="50"/>
        <v>7</v>
      </c>
      <c r="K378" s="35">
        <f t="shared" si="51"/>
        <v>0.75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6"/>
      <c r="M380" s="86"/>
      <c r="N380" s="86"/>
      <c r="O380" s="86"/>
      <c r="P380" s="86" t="s">
        <v>1593</v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6"/>
      <c r="M386" s="86"/>
      <c r="N386" s="86"/>
      <c r="O386" s="86"/>
      <c r="P386" s="86" t="s">
        <v>1593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26</v>
      </c>
      <c r="J394" s="34">
        <f t="shared" si="50"/>
        <v>2</v>
      </c>
      <c r="K394" s="35">
        <f t="shared" si="51"/>
        <v>0.9285714285714286</v>
      </c>
      <c r="L394" s="86"/>
      <c r="M394" s="86"/>
      <c r="N394" s="86"/>
      <c r="O394" s="86"/>
      <c r="P394" s="86" t="s">
        <v>1593</v>
      </c>
      <c r="Q394" s="86" t="s">
        <v>1593</v>
      </c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26</v>
      </c>
      <c r="J400" s="34">
        <f t="shared" ref="J400:J461" si="58">COUNTIF(L400:AM400,"APAGADO")</f>
        <v>2</v>
      </c>
      <c r="K400" s="35">
        <f t="shared" ref="K400:K461" si="59">(I400)/(J400+I400)</f>
        <v>0.9285714285714286</v>
      </c>
      <c r="L400" s="86"/>
      <c r="M400" s="86"/>
      <c r="N400" s="86"/>
      <c r="O400" s="86" t="s">
        <v>1593</v>
      </c>
      <c r="P400" s="86" t="s">
        <v>1593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21</v>
      </c>
      <c r="J403" s="34">
        <f t="shared" si="58"/>
        <v>7</v>
      </c>
      <c r="K403" s="35">
        <f t="shared" si="59"/>
        <v>0.75</v>
      </c>
      <c r="L403" s="86" t="s">
        <v>1593</v>
      </c>
      <c r="M403" s="86" t="s">
        <v>1593</v>
      </c>
      <c r="N403" s="86" t="s">
        <v>1593</v>
      </c>
      <c r="O403" s="86" t="s">
        <v>1593</v>
      </c>
      <c r="P403" s="86" t="s">
        <v>1593</v>
      </c>
      <c r="Q403" s="86" t="s">
        <v>1593</v>
      </c>
      <c r="R403" s="86" t="s">
        <v>1593</v>
      </c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27</v>
      </c>
      <c r="J404" s="34">
        <f t="shared" si="58"/>
        <v>1</v>
      </c>
      <c r="K404" s="35">
        <f t="shared" si="59"/>
        <v>0.9642857142857143</v>
      </c>
      <c r="L404" s="86"/>
      <c r="M404" s="86"/>
      <c r="N404" s="86"/>
      <c r="O404" s="86" t="s">
        <v>1593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21</v>
      </c>
      <c r="J405" s="34">
        <f t="shared" si="58"/>
        <v>7</v>
      </c>
      <c r="K405" s="35">
        <f t="shared" si="59"/>
        <v>0.75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 t="s">
        <v>1593</v>
      </c>
      <c r="Q405" s="86" t="s">
        <v>1593</v>
      </c>
      <c r="R405" s="86" t="s">
        <v>1593</v>
      </c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27</v>
      </c>
      <c r="J411" s="34">
        <f t="shared" si="58"/>
        <v>1</v>
      </c>
      <c r="K411" s="35">
        <f t="shared" si="59"/>
        <v>0.9642857142857143</v>
      </c>
      <c r="L411" s="86"/>
      <c r="M411" s="86"/>
      <c r="N411" s="86"/>
      <c r="O411" s="86"/>
      <c r="P411" s="86"/>
      <c r="Q411" s="86"/>
      <c r="R411" s="86" t="s">
        <v>1593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27</v>
      </c>
      <c r="J412" s="34">
        <f>COUNTIF(L412:AM412,"APAGADO")</f>
        <v>1</v>
      </c>
      <c r="K412" s="35">
        <f>(I412)/(J412+I412)</f>
        <v>0.9642857142857143</v>
      </c>
      <c r="L412" s="86"/>
      <c r="M412" s="86"/>
      <c r="N412" s="86"/>
      <c r="O412" s="86"/>
      <c r="P412" s="86"/>
      <c r="Q412" s="86"/>
      <c r="R412" s="86" t="s">
        <v>1593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1593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21</v>
      </c>
      <c r="J429" s="34">
        <f t="shared" si="58"/>
        <v>7</v>
      </c>
      <c r="K429" s="35">
        <f t="shared" si="59"/>
        <v>0.75</v>
      </c>
      <c r="L429" s="86" t="s">
        <v>1593</v>
      </c>
      <c r="M429" s="86" t="s">
        <v>1593</v>
      </c>
      <c r="N429" s="86" t="s">
        <v>1593</v>
      </c>
      <c r="O429" s="86" t="s">
        <v>1593</v>
      </c>
      <c r="P429" s="86" t="s">
        <v>1593</v>
      </c>
      <c r="Q429" s="86" t="s">
        <v>1593</v>
      </c>
      <c r="R429" s="86" t="s">
        <v>1593</v>
      </c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1593</v>
      </c>
      <c r="M439" s="86" t="s">
        <v>1593</v>
      </c>
      <c r="N439" s="86" t="s">
        <v>1593</v>
      </c>
      <c r="O439" s="86" t="s">
        <v>1593</v>
      </c>
      <c r="P439" s="86" t="s">
        <v>1593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21</v>
      </c>
      <c r="J441" s="34">
        <f t="shared" si="58"/>
        <v>7</v>
      </c>
      <c r="K441" s="35">
        <f t="shared" si="59"/>
        <v>0.75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 t="s">
        <v>1593</v>
      </c>
      <c r="Q441" s="86" t="s">
        <v>1593</v>
      </c>
      <c r="R441" s="86" t="s">
        <v>1593</v>
      </c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6" t="s">
        <v>1593</v>
      </c>
      <c r="M442" s="86" t="s">
        <v>1593</v>
      </c>
      <c r="N442" s="86"/>
      <c r="O442" s="86"/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1593</v>
      </c>
      <c r="M446" s="86" t="s">
        <v>1593</v>
      </c>
      <c r="N446" s="86" t="s">
        <v>1593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27</v>
      </c>
      <c r="J453" s="34">
        <f>COUNTIF(L453:AM453,"APAGADO")</f>
        <v>1</v>
      </c>
      <c r="K453" s="35">
        <f>(I453)/(J453+I453)</f>
        <v>0.9642857142857143</v>
      </c>
      <c r="L453" s="86"/>
      <c r="M453" s="86"/>
      <c r="N453" s="86"/>
      <c r="O453" s="86"/>
      <c r="P453" s="86"/>
      <c r="Q453" s="86"/>
      <c r="R453" s="86" t="s">
        <v>1593</v>
      </c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27</v>
      </c>
      <c r="J454" s="34">
        <f t="shared" si="58"/>
        <v>1</v>
      </c>
      <c r="K454" s="35">
        <f t="shared" si="59"/>
        <v>0.9642857142857143</v>
      </c>
      <c r="L454" s="86"/>
      <c r="M454" s="86"/>
      <c r="N454" s="86"/>
      <c r="O454" s="86"/>
      <c r="P454" s="86"/>
      <c r="Q454" s="86"/>
      <c r="R454" s="86" t="s">
        <v>1593</v>
      </c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27</v>
      </c>
      <c r="J455" s="34">
        <f t="shared" si="58"/>
        <v>1</v>
      </c>
      <c r="K455" s="35">
        <f t="shared" si="59"/>
        <v>0.9642857142857143</v>
      </c>
      <c r="L455" s="86"/>
      <c r="M455" s="86"/>
      <c r="N455" s="86"/>
      <c r="O455" s="86"/>
      <c r="P455" s="86"/>
      <c r="Q455" s="86"/>
      <c r="R455" s="86" t="s">
        <v>1593</v>
      </c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22</v>
      </c>
      <c r="J456" s="34">
        <f t="shared" si="58"/>
        <v>6</v>
      </c>
      <c r="K456" s="35">
        <f t="shared" si="59"/>
        <v>0.7857142857142857</v>
      </c>
      <c r="L456" s="86" t="s">
        <v>1593</v>
      </c>
      <c r="M456" s="86" t="s">
        <v>1593</v>
      </c>
      <c r="N456" s="86" t="s">
        <v>1593</v>
      </c>
      <c r="O456" s="86" t="s">
        <v>1593</v>
      </c>
      <c r="P456" s="86" t="s">
        <v>1593</v>
      </c>
      <c r="Q456" s="86" t="s">
        <v>1593</v>
      </c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22</v>
      </c>
      <c r="J458" s="34">
        <f t="shared" ref="J458" si="64">COUNTIF(L458:AM458,"APAGADO")</f>
        <v>6</v>
      </c>
      <c r="K458" s="35">
        <f t="shared" ref="K458" si="65">(I458)/(J458+I458)</f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6"/>
      <c r="M459" s="86"/>
      <c r="N459" s="86"/>
      <c r="O459" s="86"/>
      <c r="P459" s="86" t="s">
        <v>1593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21</v>
      </c>
      <c r="J465" s="34">
        <f t="shared" si="66"/>
        <v>7</v>
      </c>
      <c r="K465" s="35">
        <f t="shared" si="67"/>
        <v>0.75</v>
      </c>
      <c r="L465" s="86" t="s">
        <v>1593</v>
      </c>
      <c r="M465" s="86" t="s">
        <v>1593</v>
      </c>
      <c r="N465" s="86" t="s">
        <v>1593</v>
      </c>
      <c r="O465" s="86" t="s">
        <v>1593</v>
      </c>
      <c r="P465" s="86" t="s">
        <v>1593</v>
      </c>
      <c r="Q465" s="86" t="s">
        <v>1593</v>
      </c>
      <c r="R465" s="86" t="s">
        <v>1593</v>
      </c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21</v>
      </c>
      <c r="J466" s="34">
        <f t="shared" si="66"/>
        <v>7</v>
      </c>
      <c r="K466" s="35">
        <f t="shared" si="67"/>
        <v>0.75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21</v>
      </c>
      <c r="J467" s="34">
        <f t="shared" si="66"/>
        <v>7</v>
      </c>
      <c r="K467" s="35">
        <f t="shared" si="67"/>
        <v>0.75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1593</v>
      </c>
      <c r="M473" s="86" t="s">
        <v>1593</v>
      </c>
      <c r="N473" s="86" t="s">
        <v>1593</v>
      </c>
      <c r="O473" s="86" t="s">
        <v>1593</v>
      </c>
      <c r="P473" s="86" t="s">
        <v>1593</v>
      </c>
      <c r="Q473" s="86" t="s">
        <v>1593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21</v>
      </c>
      <c r="J475" s="34">
        <f t="shared" si="68"/>
        <v>7</v>
      </c>
      <c r="K475" s="35">
        <f t="shared" si="69"/>
        <v>0.75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 t="s">
        <v>1593</v>
      </c>
      <c r="Q475" s="86" t="s">
        <v>1593</v>
      </c>
      <c r="R475" s="86" t="s">
        <v>1593</v>
      </c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21</v>
      </c>
      <c r="J476" s="34">
        <f t="shared" si="68"/>
        <v>7</v>
      </c>
      <c r="K476" s="35">
        <f t="shared" si="69"/>
        <v>0.75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27</v>
      </c>
      <c r="J484" s="34">
        <f t="shared" si="71"/>
        <v>1</v>
      </c>
      <c r="K484" s="35">
        <f t="shared" si="72"/>
        <v>0.9642857142857143</v>
      </c>
      <c r="L484" s="86"/>
      <c r="M484" s="86"/>
      <c r="N484" s="86"/>
      <c r="O484" s="86"/>
      <c r="P484" s="86"/>
      <c r="Q484" s="86" t="s">
        <v>1593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21</v>
      </c>
      <c r="J485" s="34">
        <f t="shared" si="71"/>
        <v>7</v>
      </c>
      <c r="K485" s="35">
        <f t="shared" si="72"/>
        <v>0.75</v>
      </c>
      <c r="L485" s="86" t="s">
        <v>1593</v>
      </c>
      <c r="M485" s="86" t="s">
        <v>1593</v>
      </c>
      <c r="N485" s="86" t="s">
        <v>1593</v>
      </c>
      <c r="O485" s="86" t="s">
        <v>1593</v>
      </c>
      <c r="P485" s="86" t="s">
        <v>1593</v>
      </c>
      <c r="Q485" s="86" t="s">
        <v>1593</v>
      </c>
      <c r="R485" s="86" t="s">
        <v>1593</v>
      </c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21</v>
      </c>
      <c r="J486" s="34">
        <f t="shared" si="71"/>
        <v>7</v>
      </c>
      <c r="K486" s="35">
        <f t="shared" si="72"/>
        <v>0.75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21</v>
      </c>
      <c r="J487" s="34">
        <f t="shared" si="71"/>
        <v>7</v>
      </c>
      <c r="K487" s="35">
        <f t="shared" si="72"/>
        <v>0.75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21</v>
      </c>
      <c r="J488" s="34">
        <f t="shared" si="71"/>
        <v>7</v>
      </c>
      <c r="K488" s="35">
        <f t="shared" si="72"/>
        <v>0.75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21</v>
      </c>
      <c r="J489" s="34">
        <f t="shared" si="71"/>
        <v>7</v>
      </c>
      <c r="K489" s="35">
        <f t="shared" si="72"/>
        <v>0.75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21</v>
      </c>
      <c r="J490" s="34">
        <f t="shared" si="71"/>
        <v>7</v>
      </c>
      <c r="K490" s="35">
        <f t="shared" si="72"/>
        <v>0.75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23</v>
      </c>
      <c r="J491" s="34">
        <f t="shared" si="71"/>
        <v>5</v>
      </c>
      <c r="K491" s="35">
        <f t="shared" si="72"/>
        <v>0.8214285714285714</v>
      </c>
      <c r="L491" s="86"/>
      <c r="M491" s="86"/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23</v>
      </c>
      <c r="J492" s="34">
        <f t="shared" si="71"/>
        <v>5</v>
      </c>
      <c r="K492" s="35">
        <f t="shared" si="72"/>
        <v>0.8214285714285714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21</v>
      </c>
      <c r="J499" s="34">
        <f t="shared" si="74"/>
        <v>7</v>
      </c>
      <c r="K499" s="35">
        <f t="shared" si="75"/>
        <v>0.75</v>
      </c>
      <c r="L499" s="86" t="s">
        <v>1593</v>
      </c>
      <c r="M499" s="86" t="s">
        <v>1593</v>
      </c>
      <c r="N499" s="86" t="s">
        <v>1593</v>
      </c>
      <c r="O499" s="86" t="s">
        <v>1593</v>
      </c>
      <c r="P499" s="86" t="s">
        <v>1593</v>
      </c>
      <c r="Q499" s="86" t="s">
        <v>1593</v>
      </c>
      <c r="R499" s="86" t="s">
        <v>1593</v>
      </c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21</v>
      </c>
      <c r="J500" s="34">
        <f t="shared" si="74"/>
        <v>7</v>
      </c>
      <c r="K500" s="35">
        <f t="shared" si="75"/>
        <v>0.75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21</v>
      </c>
      <c r="J501" s="34">
        <f t="shared" si="74"/>
        <v>7</v>
      </c>
      <c r="K501" s="35">
        <f t="shared" si="75"/>
        <v>0.75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21</v>
      </c>
      <c r="J502" s="34">
        <f t="shared" si="74"/>
        <v>7</v>
      </c>
      <c r="K502" s="35">
        <f t="shared" si="75"/>
        <v>0.75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21</v>
      </c>
      <c r="J505" s="34">
        <f t="shared" si="74"/>
        <v>7</v>
      </c>
      <c r="K505" s="35">
        <f t="shared" si="75"/>
        <v>0.75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6" t="s">
        <v>1593</v>
      </c>
      <c r="M511" s="86" t="s">
        <v>1593</v>
      </c>
      <c r="N511" s="86" t="s">
        <v>1593</v>
      </c>
      <c r="O511" s="86" t="s">
        <v>1593</v>
      </c>
      <c r="P511" s="86" t="s">
        <v>1593</v>
      </c>
      <c r="Q511" s="86" t="s">
        <v>1593</v>
      </c>
      <c r="R511" s="86" t="s">
        <v>1593</v>
      </c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21</v>
      </c>
      <c r="J513" s="34">
        <f t="shared" si="74"/>
        <v>7</v>
      </c>
      <c r="K513" s="35">
        <f t="shared" si="75"/>
        <v>0.75</v>
      </c>
      <c r="L513" s="86" t="s">
        <v>1593</v>
      </c>
      <c r="M513" s="88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22</v>
      </c>
      <c r="J514" s="34">
        <f t="shared" si="74"/>
        <v>6</v>
      </c>
      <c r="K514" s="35">
        <f t="shared" si="75"/>
        <v>0.7857142857142857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/>
      <c r="R514" s="86" t="s">
        <v>1593</v>
      </c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6"/>
      <c r="M519" s="88"/>
      <c r="N519" s="86"/>
      <c r="O519" s="86" t="s">
        <v>1593</v>
      </c>
      <c r="P519" s="86"/>
      <c r="Q519" s="86" t="s">
        <v>1593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23</v>
      </c>
      <c r="J520" s="34">
        <f t="shared" si="77"/>
        <v>5</v>
      </c>
      <c r="K520" s="35">
        <f t="shared" si="78"/>
        <v>0.8214285714285714</v>
      </c>
      <c r="L520" s="86" t="s">
        <v>1593</v>
      </c>
      <c r="M520" s="88" t="s">
        <v>1593</v>
      </c>
      <c r="N520" s="86" t="s">
        <v>1593</v>
      </c>
      <c r="O520" s="86"/>
      <c r="P520" s="86" t="s">
        <v>1593</v>
      </c>
      <c r="Q520" s="86"/>
      <c r="R520" s="86" t="s">
        <v>1593</v>
      </c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21</v>
      </c>
      <c r="J527" s="34">
        <f t="shared" si="77"/>
        <v>7</v>
      </c>
      <c r="K527" s="35">
        <f t="shared" si="78"/>
        <v>0.75</v>
      </c>
      <c r="L527" s="86" t="s">
        <v>1593</v>
      </c>
      <c r="M527" s="88" t="s">
        <v>1593</v>
      </c>
      <c r="N527" s="86" t="s">
        <v>1593</v>
      </c>
      <c r="O527" s="86" t="s">
        <v>1593</v>
      </c>
      <c r="P527" s="86" t="s">
        <v>1593</v>
      </c>
      <c r="Q527" s="86" t="s">
        <v>1593</v>
      </c>
      <c r="R527" s="86" t="s">
        <v>1593</v>
      </c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21</v>
      </c>
      <c r="J528" s="34">
        <f t="shared" ref="J528:J534" si="80">COUNTIF(L528:AM528,"APAGADO")</f>
        <v>7</v>
      </c>
      <c r="K528" s="35">
        <f t="shared" ref="K528:K534" si="81">(I528)/(J528+I528)</f>
        <v>0.75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21</v>
      </c>
      <c r="J533" s="34">
        <f t="shared" si="80"/>
        <v>7</v>
      </c>
      <c r="K533" s="35">
        <f t="shared" si="81"/>
        <v>0.75</v>
      </c>
      <c r="L533" s="86" t="s">
        <v>1593</v>
      </c>
      <c r="M533" s="88" t="s">
        <v>1593</v>
      </c>
      <c r="N533" s="86" t="s">
        <v>1593</v>
      </c>
      <c r="O533" s="86" t="s">
        <v>1593</v>
      </c>
      <c r="P533" s="86" t="s">
        <v>1593</v>
      </c>
      <c r="Q533" s="86" t="s">
        <v>1593</v>
      </c>
      <c r="R533" s="86" t="s">
        <v>1593</v>
      </c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21</v>
      </c>
      <c r="J534" s="34">
        <f t="shared" si="80"/>
        <v>7</v>
      </c>
      <c r="K534" s="35">
        <f t="shared" si="81"/>
        <v>0.75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21</v>
      </c>
      <c r="J537" s="34">
        <f t="shared" si="83"/>
        <v>7</v>
      </c>
      <c r="K537" s="35">
        <f t="shared" si="84"/>
        <v>0.75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21</v>
      </c>
      <c r="J538" s="34">
        <f t="shared" si="83"/>
        <v>7</v>
      </c>
      <c r="K538" s="35">
        <f t="shared" si="84"/>
        <v>0.75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 t="str">
        <f>'RESUMEN TOTAL'!P387</f>
        <v>APAGADO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 t="str">
        <f>'RESUMEN TOTAL'!P388</f>
        <v>APAGADO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 t="str">
        <f>'RESUMEN TOTAL'!P389</f>
        <v>APAGADO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 t="str">
        <f>'RESUMEN TOTAL'!P390</f>
        <v>APAGADO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 t="str">
        <f>'RESUMEN TOTAL'!P391</f>
        <v>APAGADO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 t="str">
        <f>'RESUMEN TOTAL'!P394</f>
        <v>APAGADO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 t="str">
        <f>'RESUMEN TOTAL'!R411</f>
        <v>APAGADO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 t="str">
        <f>'RESUMEN TOTAL'!R412</f>
        <v>APAGADO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 t="str">
        <f>'RESUMEN TOTAL'!N427</f>
        <v>APAGADO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 t="str">
        <f>'RESUMEN TOTAL'!P429</f>
        <v>APAGADO</v>
      </c>
      <c r="K426" t="str">
        <f>'RESUMEN TOTAL'!Q429</f>
        <v>APAGADO</v>
      </c>
      <c r="L426" t="str">
        <f>'RESUMEN TOTAL'!R429</f>
        <v>APAGADO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 t="str">
        <f>'RESUMEN TOTAL'!R453</f>
        <v>APAGADO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 t="str">
        <f>'RESUMEN TOTAL'!R454</f>
        <v>APAGADO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 t="str">
        <f>'RESUMEN TOTAL'!R455</f>
        <v>APAGADO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 t="str">
        <f>'RESUMEN TOTAL'!N456</f>
        <v>APAGADO</v>
      </c>
      <c r="I453" t="str">
        <f>'RESUMEN TOTAL'!O456</f>
        <v>APAGADO</v>
      </c>
      <c r="J453" t="str">
        <f>'RESUMEN TOTAL'!P456</f>
        <v>APAGADO</v>
      </c>
      <c r="K453" t="str">
        <f>'RESUMEN TOTAL'!Q456</f>
        <v>APAGADO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 t="str">
        <f>'RESUMEN TOTAL'!N457</f>
        <v>APAGADO</v>
      </c>
      <c r="I454" t="str">
        <f>'RESUMEN TOTAL'!O457</f>
        <v>APAGADO</v>
      </c>
      <c r="J454" t="str">
        <f>'RESUMEN TOTAL'!P457</f>
        <v>APAGADO</v>
      </c>
      <c r="K454" t="str">
        <f>'RESUMEN TOTAL'!Q457</f>
        <v>APAGADO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 t="str">
        <f>'RESUMEN TOTAL'!P459</f>
        <v>APAGADO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 t="str">
        <f>'RESUMEN TOTAL'!P460</f>
        <v>APAGADO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 t="str">
        <f>'RESUMEN TOTAL'!N473</f>
        <v>APAGADO</v>
      </c>
      <c r="I470" t="str">
        <f>'RESUMEN TOTAL'!O473</f>
        <v>APAGADO</v>
      </c>
      <c r="J470" t="str">
        <f>'RESUMEN TOTAL'!P473</f>
        <v>APAGADO</v>
      </c>
      <c r="K470" t="str">
        <f>'RESUMEN TOTAL'!Q473</f>
        <v>APAGADO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 t="str">
        <f>'RESUMEN TOTAL'!N474</f>
        <v>APAGADO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 t="str">
        <f>'RESUMEN TOTAL'!Q484</f>
        <v>APAGADO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 t="str">
        <f>'RESUMEN TOTAL'!Q487</f>
        <v>APAGADO</v>
      </c>
      <c r="L484" t="str">
        <f>'RESUMEN TOTAL'!R487</f>
        <v>APAGADO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 t="str">
        <f>'RESUMEN TOTAL'!Q488</f>
        <v>APAGADO</v>
      </c>
      <c r="L485" t="str">
        <f>'RESUMEN TOTAL'!R488</f>
        <v>APAGADO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 t="str">
        <f>'RESUMEN TOTAL'!Q490</f>
        <v>APAGADO</v>
      </c>
      <c r="L487" t="str">
        <f>'RESUMEN TOTAL'!R490</f>
        <v>APAGADO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 t="str">
        <f>'RESUMEN TOTAL'!N491</f>
        <v>APAGADO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 t="str">
        <f>'RESUMEN TOTAL'!N492</f>
        <v>APAGADO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 t="str">
        <f>'RESUMEN TOTAL'!Q499</f>
        <v>APAGADO</v>
      </c>
      <c r="L496" t="str">
        <f>'RESUMEN TOTAL'!R499</f>
        <v>APAGADO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 t="str">
        <f>'RESUMEN TOTAL'!R505</f>
        <v>APAGADO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 t="str">
        <f>'RESUMEN TOTAL'!R514</f>
        <v>APAGADO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>
        <f>'RESUMEN TOTAL'!P519</f>
        <v>0</v>
      </c>
      <c r="K516" t="str">
        <f>'RESUMEN TOTAL'!Q519</f>
        <v>APAGADO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 t="str">
        <f>'RESUMEN TOTAL'!P520</f>
        <v>APAGADO</v>
      </c>
      <c r="K517">
        <f>'RESUMEN TOTAL'!Q520</f>
        <v>0</v>
      </c>
      <c r="L517" t="str">
        <f>'RESUMEN TOTAL'!R520</f>
        <v>APAGADO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 t="str">
        <f>'RESUMEN TOTAL'!R527</f>
        <v>APAGADO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 t="str">
        <f>'RESUMEN TOTAL'!R528</f>
        <v>APAGADO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 t="str">
        <f>'RESUMEN TOTAL'!P533</f>
        <v>APAGADO</v>
      </c>
      <c r="K530" t="str">
        <f>'RESUMEN TOTAL'!Q533</f>
        <v>APAGADO</v>
      </c>
      <c r="L530" t="str">
        <f>'RESUMEN TOTAL'!R533</f>
        <v>APAGADO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 t="str">
        <f>'RESUMEN TOTAL'!P534</f>
        <v>APAGADO</v>
      </c>
      <c r="K531" t="str">
        <f>'RESUMEN TOTAL'!Q534</f>
        <v>APAGADO</v>
      </c>
      <c r="L531" t="str">
        <f>'RESUMEN TOTAL'!R534</f>
        <v>APAGADO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 t="str">
        <f>ESTADISTICA!J383</f>
        <v>APAGADO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 t="str">
        <f>ESTADISTICA!J385</f>
        <v>APAGADO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 t="str">
        <f>ESTADISTICA!J386</f>
        <v>APAGADO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 t="str">
        <f>ESTADISTICA!J387</f>
        <v>APAGADO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 t="str">
        <f>ESTADISTICA!J388</f>
        <v>APAGADO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 t="str">
        <f>ESTADISTICA!J391</f>
        <v>APAGADO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 t="str">
        <f>ESTADISTICA!L408</f>
        <v>APAGADO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 t="str">
        <f>ESTADISTICA!L409</f>
        <v>APAGADO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 t="str">
        <f>ESTADISTICA!H424</f>
        <v>APAGADO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 t="str">
        <f>ESTADISTICA!L426</f>
        <v>APAGADO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 t="str">
        <f>ESTADISTICA!J439</f>
        <v>APAGADO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 t="str">
        <f>ESTADISTICA!L450</f>
        <v>APAGADO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 t="str">
        <f>ESTADISTICA!L451</f>
        <v>APAGADO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 t="str">
        <f>ESTADISTICA!L452</f>
        <v>APAGADO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 t="str">
        <f>ESTADISTICA!H453</f>
        <v>APAGADO</v>
      </c>
      <c r="I453" t="str">
        <f>ESTADISTICA!I453</f>
        <v>APAGADO</v>
      </c>
      <c r="J453" t="str">
        <f>ESTADISTICA!J453</f>
        <v>APAGADO</v>
      </c>
      <c r="K453" t="str">
        <f>ESTADISTICA!K453</f>
        <v>APAGADO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 t="str">
        <f>ESTADISTICA!J456</f>
        <v>APAGADO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 t="str">
        <f>ESTADISTICA!J457</f>
        <v>APAGADO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 t="str">
        <f>ESTADISTICA!H470</f>
        <v>APAGADO</v>
      </c>
      <c r="I470" t="str">
        <f>ESTADISTICA!I470</f>
        <v>APAGADO</v>
      </c>
      <c r="J470" t="str">
        <f>ESTADISTICA!J470</f>
        <v>APAGADO</v>
      </c>
      <c r="K470" t="str">
        <f>ESTADISTICA!K470</f>
        <v>APAGADO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 t="str">
        <f>ESTADISTICA!L484</f>
        <v>APAGADO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 t="str">
        <f>ESTADISTICA!L485</f>
        <v>APAGADO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 t="str">
        <f>ESTADISTICA!K487</f>
        <v>APAGADO</v>
      </c>
      <c r="L487" t="str">
        <f>ESTADISTICA!L487</f>
        <v>APAGADO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 t="str">
        <f>ESTADISTICA!H489</f>
        <v>APAGADO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 t="str">
        <f>ESTADISTICA!K496</f>
        <v>APAGADO</v>
      </c>
      <c r="L496" t="str">
        <f>ESTADISTICA!L496</f>
        <v>APAGADO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 t="str">
        <f>ESTADISTICA!L502</f>
        <v>APAGADO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 t="str">
        <f>ESTADISTICA!L511</f>
        <v>APAGADO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>
        <f>ESTADISTICA!J516</f>
        <v>0</v>
      </c>
      <c r="K516" t="str">
        <f>ESTADISTICA!K516</f>
        <v>APAGADO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 t="str">
        <f>'RESUMEN TOTAL'!R411</f>
        <v>APAGADO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 t="str">
        <f>'RESUMEN TOTAL'!R429</f>
        <v>APAGADO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 t="str">
        <f>'RESUMEN TOTAL'!R453</f>
        <v>APAGADO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 t="str">
        <f>'RESUMEN TOTAL'!N456</f>
        <v>APAGADO</v>
      </c>
      <c r="I447" t="str">
        <f>'RESUMEN TOTAL'!O456</f>
        <v>APAGADO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 t="str">
        <f>'RESUMEN TOTAL'!P520</f>
        <v>APAGADO</v>
      </c>
      <c r="K491">
        <f>'RESUMEN TOTAL'!Q520</f>
        <v>0</v>
      </c>
      <c r="L491" t="str">
        <f>'RESUMEN TOTAL'!R520</f>
        <v>APAGADO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 t="str">
        <f>'RESUMEN TOTAL'!P533</f>
        <v>APAGADO</v>
      </c>
      <c r="K506" t="str">
        <f>'RESUMEN TOTAL'!Q533</f>
        <v>APAGADO</v>
      </c>
      <c r="L506" t="str">
        <f>'RESUMEN TOTAL'!R533</f>
        <v>APAGADO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 t="str">
        <f>'RESUMEN TOTAL'!P380</f>
        <v>APAGADO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 t="str">
        <f>'RESUMEN TOTAL'!P386</f>
        <v>APAGADO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 t="str">
        <f>'RESUMEN TOTAL'!P387</f>
        <v>APAGADO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 t="str">
        <f>'RESUMEN TOTAL'!P388</f>
        <v>APAGADO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 t="str">
        <f>'RESUMEN TOTAL'!P389</f>
        <v>APAGADO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 t="str">
        <f>'RESUMEN TOTAL'!P390</f>
        <v>APAGADO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 t="str">
        <f>'RESUMEN TOTAL'!P391</f>
        <v>APAGADO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 t="str">
        <f>'RESUMEN TOTAL'!P394</f>
        <v>APAGADO</v>
      </c>
      <c r="K387" t="str">
        <f>'RESUMEN TOTAL'!Q394</f>
        <v>APAGADO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 t="str">
        <f>'RESUMEN TOTAL'!R411</f>
        <v>APAGADO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 t="str">
        <f>'RESUMEN TOTAL'!R412</f>
        <v>APAGADO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 t="str">
        <f>'RESUMEN TOTAL'!P429</f>
        <v>APAGADO</v>
      </c>
      <c r="K422" t="str">
        <f>'RESUMEN TOTAL'!Q429</f>
        <v>APAGADO</v>
      </c>
      <c r="L422" t="str">
        <f>'RESUMEN TOTAL'!R429</f>
        <v>APAGADO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 t="str">
        <f>'RESUMEN TOTAL'!P442</f>
        <v>APAGADO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 t="str">
        <f>'RESUMEN TOTAL'!R453</f>
        <v>APAGADO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 t="str">
        <f>'RESUMEN TOTAL'!R454</f>
        <v>APAGADO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 t="str">
        <f>'RESUMEN TOTAL'!R455</f>
        <v>APAGADO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TOTAL'!P456</f>
        <v>APAGADO</v>
      </c>
      <c r="K448" t="str">
        <f>'RESUMEN TOTAL'!Q456</f>
        <v>APAGADO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TOTAL'!P457</f>
        <v>APAGADO</v>
      </c>
      <c r="K449" t="str">
        <f>'RESUMEN TOTAL'!Q457</f>
        <v>APAGADO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 t="str">
        <f>'RESUMEN TOTAL'!P459</f>
        <v>APAGADO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 t="str">
        <f>'RESUMEN TOTAL'!P460</f>
        <v>APAGADO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 t="str">
        <f>'RESUMEN TOTAL'!Q484</f>
        <v>APAGADO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 t="str">
        <f>'RESUMEN TOTAL'!Q487</f>
        <v>APAGADO</v>
      </c>
      <c r="L459" t="str">
        <f>'RESUMEN TOTAL'!R487</f>
        <v>APAGADO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 t="str">
        <f>'RESUMEN TOTAL'!Q488</f>
        <v>APAGADO</v>
      </c>
      <c r="L460" t="str">
        <f>'RESUMEN TOTAL'!R488</f>
        <v>APAGADO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 t="str">
        <f>'RESUMEN TOTAL'!Q490</f>
        <v>APAGADO</v>
      </c>
      <c r="L462" t="str">
        <f>'RESUMEN TOTAL'!R490</f>
        <v>APAGADO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 t="str">
        <f>'RESUMEN TOTAL'!N491</f>
        <v>APAGADO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 t="str">
        <f>'RESUMEN TOTAL'!N492</f>
        <v>APAGADO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 t="str">
        <f>'RESUMEN TOTAL'!Q499</f>
        <v>APAGADO</v>
      </c>
      <c r="L471" t="str">
        <f>'RESUMEN TOTAL'!R499</f>
        <v>APAGADO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 t="str">
        <f>'RESUMEN TOTAL'!R505</f>
        <v>APAGADO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>
        <f>'RESUMEN TOTAL'!P519</f>
        <v>0</v>
      </c>
      <c r="K491" t="str">
        <f>'RESUMEN TOTAL'!Q519</f>
        <v>APAGADO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 t="str">
        <f>'RESUMEN TOTAL'!P520</f>
        <v>APAGADO</v>
      </c>
      <c r="K492">
        <f>'RESUMEN TOTAL'!Q520</f>
        <v>0</v>
      </c>
      <c r="L492" t="str">
        <f>'RESUMEN TOTAL'!R520</f>
        <v>APAGADO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 t="str">
        <f>'RESUMEN TOTAL'!R527</f>
        <v>APAGADO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 t="str">
        <f>'RESUMEN TOTAL'!R528</f>
        <v>APAGADO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 t="str">
        <f>'RESUMEN TOTAL'!Q533</f>
        <v>APAGADO</v>
      </c>
      <c r="L507" t="str">
        <f>'RESUMEN TOTAL'!R533</f>
        <v>APAGADO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 t="str">
        <f>'RESUMEN TOTAL'!R411</f>
        <v>APAGADO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 t="str">
        <f>'RESUMEN TOTAL'!R429</f>
        <v>APAGADO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 t="str">
        <f>'RESUMEN TOTAL'!R453</f>
        <v>APAGADO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 t="str">
        <f>'RESUMEN TOTAL'!N458</f>
        <v>APAGADO</v>
      </c>
      <c r="I450" t="str">
        <f>'RESUMEN TOTAL'!O458</f>
        <v>APAGADO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 t="str">
        <f>'RESUMEN TOTAL'!N473</f>
        <v>APAGADO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 t="str">
        <f>'RESUMEN TOTAL'!N474</f>
        <v>APAGADO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 t="str">
        <f>'RESUMEN TOTAL'!N486</f>
        <v>APAGADO</v>
      </c>
      <c r="I478" t="str">
        <f>'RESUMEN TOTAL'!O486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>
        <f>'RESUMEN TOTAL'!Q520</f>
        <v>0</v>
      </c>
      <c r="L491" t="str">
        <f>'RESUMEN TOTAL'!R520</f>
        <v>APAGADO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 t="str">
        <f>'RESUMEN TOTAL'!N502</f>
        <v>APAGADO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 t="str">
        <f>'RESUMEN TOTAL'!P533</f>
        <v>APAGADO</v>
      </c>
      <c r="K506" t="str">
        <f>'RESUMEN TOTAL'!Q533</f>
        <v>APAGADO</v>
      </c>
      <c r="L506" t="str">
        <f>'RESUMEN TOTAL'!R533</f>
        <v>APAGADO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34" zoomScaleNormal="100" workbookViewId="0">
      <selection activeCell="K45" sqref="K4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9.7959183673469383E-2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0.14693877551020409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536</v>
      </c>
      <c r="G5" s="36">
        <f t="shared" si="5"/>
        <v>0.1044776119402985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536</v>
      </c>
      <c r="G6" s="36">
        <f t="shared" si="5"/>
        <v>0.14738805970149255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536</v>
      </c>
      <c r="G7" s="36">
        <f t="shared" si="5"/>
        <v>0.10074626865671642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536</v>
      </c>
      <c r="G8" s="36">
        <f t="shared" ref="G8:G18" si="7">E8/F8</f>
        <v>0.10634328358208955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L4" sqref="L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245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36</v>
      </c>
      <c r="K3" s="52">
        <v>0</v>
      </c>
      <c r="L3" s="52">
        <f>COUNTIFS('RESUMEN TOTAL'!C5:C542, "=BONOMO",'RESUMEN TOTAL'!R5:R542,"=APAGADO")</f>
        <v>23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9.7959183673469383E-2</v>
      </c>
      <c r="G4" s="58">
        <v>0</v>
      </c>
      <c r="H4" s="58">
        <v>0</v>
      </c>
      <c r="I4" s="58">
        <f t="shared" si="0"/>
        <v>9.7959183673469383E-2</v>
      </c>
      <c r="J4" s="58">
        <f t="shared" si="0"/>
        <v>0.14693877551020409</v>
      </c>
      <c r="K4" s="58">
        <v>0</v>
      </c>
      <c r="L4" s="58">
        <f t="shared" si="0"/>
        <v>9.3877551020408165E-2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TOTAL'!C5:C700, "=COSEIDI",'RESUMEN TOTAL'!P5:P700,"=APAGADO")</f>
        <v>43</v>
      </c>
      <c r="K5" s="55">
        <v>0</v>
      </c>
      <c r="L5" s="55">
        <f>COUNTIFS('RESUMEN TOTAL'!C5:C528, "=COSEIDI",'RESUMEN TOTAL'!R5:R528,"=APAGADO")</f>
        <v>34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 t="str">
        <f>'RESUMEN TOTAL'!P380</f>
        <v>APAGADO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 t="str">
        <f>'RESUMEN TOTAL'!P386</f>
        <v>APAGADO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 t="str">
        <f>'RESUMEN TOTAL'!P387</f>
        <v>APAGADO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 t="str">
        <f>'RESUMEN TOTAL'!P388</f>
        <v>APAGADO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 t="str">
        <f>'RESUMEN TOTAL'!P389</f>
        <v>APAGADO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 t="str">
        <f>'RESUMEN TOTAL'!P390</f>
        <v>APAGADO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 t="str">
        <f>'RESUMEN TOTAL'!P391</f>
        <v>APAGADO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 t="str">
        <f>'RESUMEN TOTAL'!P394</f>
        <v>APAGADO</v>
      </c>
      <c r="K391" s="86" t="str">
        <f>'RESUMEN TOTAL'!Q394</f>
        <v>APAGADO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 t="str">
        <f>'RESUMEN TOTAL'!R411</f>
        <v>APAGADO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 t="str">
        <f>'RESUMEN TOTAL'!R412</f>
        <v>APAGADO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 t="str">
        <f>'RESUMEN TOTAL'!N427</f>
        <v>APAGADO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 t="str">
        <f>'RESUMEN TOTAL'!P429</f>
        <v>APAGADO</v>
      </c>
      <c r="K426" s="86" t="str">
        <f>'RESUMEN TOTAL'!Q429</f>
        <v>APAGADO</v>
      </c>
      <c r="L426" s="86" t="str">
        <f>'RESUMEN TOTAL'!R429</f>
        <v>APAGADO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 t="str">
        <f>'RESUMEN TOTAL'!P442</f>
        <v>APAGADO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 t="str">
        <f>'RESUMEN TOTAL'!R453</f>
        <v>APAGADO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 t="str">
        <f>'RESUMEN TOTAL'!R454</f>
        <v>APAGADO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 t="str">
        <f>'RESUMEN TOTAL'!R455</f>
        <v>APAGADO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 t="str">
        <f>'RESUMEN TOTAL'!N456</f>
        <v>APAGADO</v>
      </c>
      <c r="I453" s="86" t="str">
        <f>'RESUMEN TOTAL'!O456</f>
        <v>APAGADO</v>
      </c>
      <c r="J453" s="86" t="str">
        <f>'RESUMEN TOTAL'!P456</f>
        <v>APAGADO</v>
      </c>
      <c r="K453" s="86" t="str">
        <f>'RESUMEN TOTAL'!Q456</f>
        <v>APAGADO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 t="str">
        <f>'RESUMEN TOTAL'!N457</f>
        <v>APAGADO</v>
      </c>
      <c r="I454" s="86" t="str">
        <f>'RESUMEN TOTAL'!O457</f>
        <v>APAGADO</v>
      </c>
      <c r="J454" s="86" t="str">
        <f>'RESUMEN TOTAL'!P457</f>
        <v>APAGADO</v>
      </c>
      <c r="K454" s="86" t="str">
        <f>'RESUMEN TOTAL'!Q457</f>
        <v>APAGADO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 t="str">
        <f>'RESUMEN TOTAL'!N458</f>
        <v>APAGADO</v>
      </c>
      <c r="I455" s="86" t="str">
        <f>'RESUMEN TOTAL'!O458</f>
        <v>APAGADO</v>
      </c>
      <c r="J455" s="86" t="str">
        <f>'RESUMEN TOTAL'!P458</f>
        <v>APAGADO</v>
      </c>
      <c r="K455" s="86" t="str">
        <f>'RESUMEN TOTAL'!Q458</f>
        <v>APAGADO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 t="str">
        <f>'RESUMEN TOTAL'!P459</f>
        <v>APAGADO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 t="str">
        <f>'RESUMEN TOTAL'!P460</f>
        <v>APAGADO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 t="str">
        <f>'RESUMEN TOTAL'!N473</f>
        <v>APAGADO</v>
      </c>
      <c r="I470" s="86" t="str">
        <f>'RESUMEN TOTAL'!O473</f>
        <v>APAGADO</v>
      </c>
      <c r="J470" s="86" t="str">
        <f>'RESUMEN TOTAL'!P473</f>
        <v>APAGADO</v>
      </c>
      <c r="K470" s="86" t="str">
        <f>'RESUMEN TOTAL'!Q473</f>
        <v>APAGADO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 t="str">
        <f>'RESUMEN TOTAL'!N474</f>
        <v>APAGADO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 t="str">
        <f>'RESUMEN TOTAL'!Q475</f>
        <v>APAGADO</v>
      </c>
      <c r="L472" s="86" t="str">
        <f>'RESUMEN TOTAL'!R475</f>
        <v>APAGADO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 t="str">
        <f>'RESUMEN TOTAL'!Q476</f>
        <v>APAGADO</v>
      </c>
      <c r="L473" s="86" t="str">
        <f>'RESUMEN TOTAL'!R476</f>
        <v>APAGADO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 t="str">
        <f>'RESUMEN TOTAL'!Q484</f>
        <v>APAGADO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 t="str">
        <f>'RESUMEN TOTAL'!Q487</f>
        <v>APAGADO</v>
      </c>
      <c r="L484" s="86" t="str">
        <f>'RESUMEN TOTAL'!R487</f>
        <v>APAGADO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 t="str">
        <f>'RESUMEN TOTAL'!Q488</f>
        <v>APAGADO</v>
      </c>
      <c r="L485" s="86" t="str">
        <f>'RESUMEN TOTAL'!R488</f>
        <v>APAGADO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 t="str">
        <f>'RESUMEN TOTAL'!Q490</f>
        <v>APAGADO</v>
      </c>
      <c r="L487" s="86" t="str">
        <f>'RESUMEN TOTAL'!R490</f>
        <v>APAGADO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 t="str">
        <f>'RESUMEN TOTAL'!N491</f>
        <v>APAGADO</v>
      </c>
      <c r="I488" s="86" t="str">
        <f>'RESUMEN TOTAL'!O491</f>
        <v>APAGADO</v>
      </c>
      <c r="J488" s="86" t="str">
        <f>'RESUMEN TOTAL'!P491</f>
        <v>APAGADO</v>
      </c>
      <c r="K488" s="86" t="str">
        <f>'RESUMEN TOTAL'!Q491</f>
        <v>APAGADO</v>
      </c>
      <c r="L488" s="86" t="str">
        <f>'RESUMEN TOTAL'!R491</f>
        <v>APAGADO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 t="str">
        <f>'RESUMEN TOTAL'!N492</f>
        <v>APAGADO</v>
      </c>
      <c r="I489" s="86" t="str">
        <f>'RESUMEN TOTAL'!O492</f>
        <v>APAGADO</v>
      </c>
      <c r="J489" s="86" t="str">
        <f>'RESUMEN TOTAL'!P492</f>
        <v>APAGADO</v>
      </c>
      <c r="K489" s="86" t="str">
        <f>'RESUMEN TOTAL'!Q492</f>
        <v>APAGADO</v>
      </c>
      <c r="L489" s="86" t="str">
        <f>'RESUMEN TOTAL'!R492</f>
        <v>APAGADO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 t="str">
        <f>'RESUMEN TOTAL'!Q499</f>
        <v>APAGADO</v>
      </c>
      <c r="L496" s="86" t="str">
        <f>'RESUMEN TOTAL'!R499</f>
        <v>APAGADO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 t="str">
        <f>'RESUMEN TOTAL'!Q500</f>
        <v>APAGADO</v>
      </c>
      <c r="L497" s="86" t="str">
        <f>'RESUMEN TOTAL'!R500</f>
        <v>APAGADO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 t="str">
        <f>'RESUMEN TOTAL'!P505</f>
        <v>APAGADO</v>
      </c>
      <c r="K502" s="86" t="str">
        <f>'RESUMEN TOTAL'!Q505</f>
        <v>APAGADO</v>
      </c>
      <c r="L502" s="86" t="str">
        <f>'RESUMEN TOTAL'!R505</f>
        <v>APAGADO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 t="str">
        <f>'RESUMEN TOTAL'!Q511</f>
        <v>APAGADO</v>
      </c>
      <c r="L508" s="86" t="str">
        <f>'RESUMEN TOTAL'!R511</f>
        <v>APAGADO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>
        <f>'RESUMEN TOTAL'!P519</f>
        <v>0</v>
      </c>
      <c r="K514" s="86" t="str">
        <f>'RESUMEN TOTAL'!Q519</f>
        <v>APAGADO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 t="str">
        <f>'RESUMEN TOTAL'!P520</f>
        <v>APAGADO</v>
      </c>
      <c r="K515" s="86">
        <f>'RESUMEN TOTAL'!Q520</f>
        <v>0</v>
      </c>
      <c r="L515" s="86" t="str">
        <f>'RESUMEN TOTAL'!R520</f>
        <v>APAGADO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 t="str">
        <f>'RESUMEN TOTAL'!R527</f>
        <v>APAGADO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 t="str">
        <f>'RESUMEN TOTAL'!R528</f>
        <v>APAGADO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 t="str">
        <f>'RESUMEN TOTAL'!P533</f>
        <v>APAGADO</v>
      </c>
      <c r="K528" s="86" t="str">
        <f>'RESUMEN TOTAL'!Q533</f>
        <v>APAGADO</v>
      </c>
      <c r="L528" s="86" t="str">
        <f>'RESUMEN TOTAL'!R533</f>
        <v>APAGADO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 t="str">
        <f>'RESUMEN TOTAL'!P534</f>
        <v>APAGADO</v>
      </c>
      <c r="K529" s="86" t="str">
        <f>'RESUMEN TOTAL'!Q534</f>
        <v>APAGADO</v>
      </c>
      <c r="L529" s="86" t="str">
        <f>'RESUMEN TOTAL'!R534</f>
        <v>APAGADO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2024-06-07T11:12:40Z</dcterms:modified>
</cp:coreProperties>
</file>