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F3D8912E-188F-47D2-B16F-7A4DD2587863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8"/>
  <c r="AI61" i="9" s="1"/>
  <c r="AI61" i="8"/>
  <c r="AI62" i="9" s="1"/>
  <c r="AI62" i="8"/>
  <c r="AI63" i="9" s="1"/>
  <c r="AI63" i="8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8"/>
  <c r="AI77" i="9" s="1"/>
  <c r="AI77" i="8"/>
  <c r="AI78" i="9" s="1"/>
  <c r="AI78" i="8"/>
  <c r="AI79" i="9" s="1"/>
  <c r="AI79" i="8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8"/>
  <c r="AI93" i="9" s="1"/>
  <c r="AI93" i="8"/>
  <c r="AI94" i="9" s="1"/>
  <c r="AI94" i="8"/>
  <c r="AI95" i="9" s="1"/>
  <c r="AI95" i="8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8"/>
  <c r="AI109" i="9" s="1"/>
  <c r="AI109" i="8"/>
  <c r="AI110" i="9" s="1"/>
  <c r="AI110" i="8"/>
  <c r="AI111" i="9" s="1"/>
  <c r="AI111" i="8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8"/>
  <c r="AI125" i="9" s="1"/>
  <c r="AI125" i="8"/>
  <c r="AI126" i="9" s="1"/>
  <c r="AI126" i="8"/>
  <c r="AI127" i="9" s="1"/>
  <c r="AI127" i="8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9" s="1"/>
  <c r="AI137" i="8"/>
  <c r="AI138" i="9" s="1"/>
  <c r="AI138" i="8"/>
  <c r="AI139" i="9" s="1"/>
  <c r="AI139" i="8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8"/>
  <c r="AI153" i="9" s="1"/>
  <c r="AI153" i="8"/>
  <c r="AI154" i="9" s="1"/>
  <c r="AI154" i="8"/>
  <c r="AI155" i="9" s="1"/>
  <c r="AI155" i="8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8"/>
  <c r="AI181" i="9" s="1"/>
  <c r="AI181" i="8"/>
  <c r="AI182" i="9" s="1"/>
  <c r="AI182" i="8"/>
  <c r="AI183" i="9" s="1"/>
  <c r="AI183" i="8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2" i="9" s="1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8" i="9" s="1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4" i="9" s="1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0" i="9" s="1"/>
  <c r="AI371" i="8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8"/>
  <c r="AI397" i="9" s="1"/>
  <c r="AI397" i="8"/>
  <c r="AI398" i="9" s="1"/>
  <c r="AI398" i="8"/>
  <c r="AI399" i="9" s="1"/>
  <c r="AI399" i="8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8"/>
  <c r="AI413" i="9" s="1"/>
  <c r="AI413" i="8"/>
  <c r="AI414" i="9" s="1"/>
  <c r="AI414" i="8"/>
  <c r="AI415" i="9" s="1"/>
  <c r="AI415" i="8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8"/>
  <c r="AI425" i="9" s="1"/>
  <c r="AI425" i="8"/>
  <c r="AI426" i="9" s="1"/>
  <c r="AI426" i="8"/>
  <c r="AI427" i="9" s="1"/>
  <c r="AI427" i="8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8"/>
  <c r="AI441" i="9" s="1"/>
  <c r="AI441" i="8"/>
  <c r="AI442" i="9" s="1"/>
  <c r="AI442" i="8"/>
  <c r="AI443" i="9" s="1"/>
  <c r="AI443" i="8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8"/>
  <c r="AI453" i="9" s="1"/>
  <c r="AI453" i="8"/>
  <c r="AI454" i="9" s="1"/>
  <c r="AI454" i="8"/>
  <c r="AI455" i="9" s="1"/>
  <c r="AI455" i="8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8"/>
  <c r="AI469" i="9" s="1"/>
  <c r="AI469" i="8"/>
  <c r="AI470" i="9" s="1"/>
  <c r="AI470" i="8"/>
  <c r="AI471" i="9" s="1"/>
  <c r="AI471" i="8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8"/>
  <c r="AI485" i="9" s="1"/>
  <c r="AI485" i="8"/>
  <c r="AI486" i="9" s="1"/>
  <c r="AI486" i="8"/>
  <c r="AI487" i="9" s="1"/>
  <c r="AI487" i="8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8"/>
  <c r="AI501" i="9" s="1"/>
  <c r="AI501" i="8"/>
  <c r="AI502" i="9" s="1"/>
  <c r="AI502" i="8"/>
  <c r="AI503" i="9" s="1"/>
  <c r="AI503" i="8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5" i="9"/>
  <c r="AI16" i="9"/>
  <c r="AI19" i="9"/>
  <c r="AI20" i="9"/>
  <c r="AI23" i="9"/>
  <c r="AI24" i="9"/>
  <c r="AI27" i="9"/>
  <c r="AI28" i="9"/>
  <c r="AI31" i="9"/>
  <c r="AI32" i="9"/>
  <c r="AI35" i="9"/>
  <c r="AI36" i="9"/>
  <c r="AI39" i="9"/>
  <c r="AI40" i="9"/>
  <c r="AI43" i="9"/>
  <c r="AI44" i="9"/>
  <c r="AI47" i="9"/>
  <c r="AI48" i="9"/>
  <c r="AI51" i="9"/>
  <c r="AI52" i="9"/>
  <c r="AI54" i="9"/>
  <c r="AI56" i="9"/>
  <c r="AI60" i="9"/>
  <c r="AI64" i="9"/>
  <c r="AI68" i="9"/>
  <c r="AI72" i="9"/>
  <c r="AI76" i="9"/>
  <c r="AI80" i="9"/>
  <c r="AI84" i="9"/>
  <c r="AI88" i="9"/>
  <c r="AI92" i="9"/>
  <c r="AI96" i="9"/>
  <c r="AI100" i="9"/>
  <c r="AI104" i="9"/>
  <c r="AI108" i="9"/>
  <c r="AI112" i="9"/>
  <c r="AI116" i="9"/>
  <c r="AI120" i="9"/>
  <c r="AI124" i="9"/>
  <c r="AI128" i="9"/>
  <c r="AI132" i="9"/>
  <c r="AI133" i="9"/>
  <c r="AI136" i="9"/>
  <c r="AI140" i="9"/>
  <c r="AI144" i="9"/>
  <c r="AI148" i="9"/>
  <c r="AI152" i="9"/>
  <c r="AI156" i="9"/>
  <c r="AI160" i="9"/>
  <c r="AI164" i="9"/>
  <c r="AI168" i="9"/>
  <c r="AI171" i="9"/>
  <c r="AI172" i="9"/>
  <c r="AI176" i="9"/>
  <c r="AI180" i="9"/>
  <c r="AI184" i="9"/>
  <c r="AI188" i="9"/>
  <c r="AI192" i="9"/>
  <c r="AI196" i="9"/>
  <c r="AI199" i="9"/>
  <c r="AI200" i="9"/>
  <c r="AI204" i="9"/>
  <c r="AI211" i="9"/>
  <c r="AI215" i="9"/>
  <c r="AI219" i="9"/>
  <c r="AI223" i="9"/>
  <c r="AI226" i="9"/>
  <c r="AI227" i="9"/>
  <c r="AI231" i="9"/>
  <c r="AI235" i="9"/>
  <c r="AI239" i="9"/>
  <c r="AI243" i="9"/>
  <c r="AI247" i="9"/>
  <c r="AI251" i="9"/>
  <c r="AI255" i="9"/>
  <c r="AI258" i="9"/>
  <c r="AI259" i="9"/>
  <c r="AI263" i="9"/>
  <c r="AI267" i="9"/>
  <c r="AI271" i="9"/>
  <c r="AI275" i="9"/>
  <c r="AI279" i="9"/>
  <c r="AI283" i="9"/>
  <c r="AI287" i="9"/>
  <c r="AI290" i="9"/>
  <c r="AI291" i="9"/>
  <c r="AI295" i="9"/>
  <c r="AI299" i="9"/>
  <c r="AI303" i="9"/>
  <c r="AI307" i="9"/>
  <c r="AI311" i="9"/>
  <c r="AI315" i="9"/>
  <c r="AI319" i="9"/>
  <c r="AI322" i="9"/>
  <c r="AI323" i="9"/>
  <c r="AI327" i="9"/>
  <c r="AI331" i="9"/>
  <c r="AI335" i="9"/>
  <c r="AI339" i="9"/>
  <c r="AI343" i="9"/>
  <c r="AI347" i="9"/>
  <c r="AI351" i="9"/>
  <c r="AI354" i="9"/>
  <c r="AI355" i="9"/>
  <c r="AI359" i="9"/>
  <c r="AI363" i="9"/>
  <c r="AI367" i="9"/>
  <c r="AI371" i="9"/>
  <c r="AI375" i="9"/>
  <c r="AI380" i="9"/>
  <c r="AI384" i="9"/>
  <c r="AI387" i="9"/>
  <c r="AI388" i="9"/>
  <c r="AI392" i="9"/>
  <c r="AI396" i="9"/>
  <c r="AI400" i="9"/>
  <c r="AI404" i="9"/>
  <c r="AI408" i="9"/>
  <c r="AI412" i="9"/>
  <c r="AI416" i="9"/>
  <c r="AI419" i="9"/>
  <c r="AI420" i="9"/>
  <c r="AI424" i="9"/>
  <c r="AI428" i="9"/>
  <c r="AI432" i="9"/>
  <c r="AI436" i="9"/>
  <c r="AI440" i="9"/>
  <c r="AI444" i="9"/>
  <c r="AI448" i="9"/>
  <c r="AI451" i="9"/>
  <c r="AI452" i="9"/>
  <c r="AI456" i="9"/>
  <c r="AI460" i="9"/>
  <c r="AI464" i="9"/>
  <c r="AI468" i="9"/>
  <c r="AI472" i="9"/>
  <c r="AI476" i="9"/>
  <c r="AI480" i="9"/>
  <c r="AI484" i="9"/>
  <c r="AI488" i="9"/>
  <c r="AI492" i="9"/>
  <c r="AI496" i="9"/>
  <c r="AI500" i="9"/>
  <c r="AI504" i="9"/>
  <c r="AI508" i="9"/>
  <c r="AI512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<sst xmlns="http://schemas.openxmlformats.org/spreadsheetml/2006/main" count="5420" uniqueCount="1599">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</sst>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zoomScale="53" zoomScaleNormal="53" workbookViewId="0">
      <pane xSplit="11" ySplit="4" topLeftCell="W480" activePane="bottomRight" state="frozen"/>
      <selection pane="topRight" activeCell="M1" sqref="M1"/>
      <selection pane="bottomLeft" activeCell="A5" sqref="A5"/>
      <selection pane="bottomRight" activeCell="C493" sqref="C49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0</v>
      </c>
      <c r="Y3" s="12">
        <f>COUNTIF(Y4:Y525, "apagado")</f>
        <v>0</v>
      </c>
      <c r="Z3" s="12">
        <f t="shared" ref="Z3:AN3" si="4">COUNTIF(Z4:Z625,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16</v>
      </c>
      <c r="J24" s="34">
        <f t="shared" si="7"/>
        <v>12</v>
      </c>
      <c r="K24" s="35">
        <f t="shared" si="8"/>
        <v>0.5714285714285714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16</v>
      </c>
      <c r="J25" s="34">
        <f t="shared" si="7"/>
        <v>12</v>
      </c>
      <c r="K25" s="35">
        <f t="shared" si="8"/>
        <v>0.5714285714285714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25</v>
      </c>
      <c r="J90" s="34">
        <f t="shared" si="15"/>
        <v>3</v>
      </c>
      <c r="K90" s="35">
        <f t="shared" si="16"/>
        <v>0.8928571428571429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25</v>
      </c>
      <c r="J91" s="34">
        <f t="shared" si="15"/>
        <v>3</v>
      </c>
      <c r="K91" s="35">
        <f t="shared" si="16"/>
        <v>0.8928571428571429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16</v>
      </c>
      <c r="J129" s="34">
        <f t="shared" si="15"/>
        <v>12</v>
      </c>
      <c r="K129" s="35">
        <f t="shared" si="16"/>
        <v>0.5714285714285714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22</v>
      </c>
      <c r="J138" s="34">
        <f>COUNTIF(L138:AM138,"APAGADO")</f>
        <v>6</v>
      </c>
      <c r="K138" s="35">
        <f>(I138)/(J138+I138)</f>
        <v>0.7857142857142857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16</v>
      </c>
      <c r="J148" s="34">
        <f t="shared" si="15"/>
        <v>12</v>
      </c>
      <c r="K148" s="35">
        <f t="shared" si="16"/>
        <v>0.5714285714285714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16</v>
      </c>
      <c r="J167" s="34">
        <f t="shared" si="24"/>
        <v>12</v>
      </c>
      <c r="K167" s="35">
        <f t="shared" si="25"/>
        <v>0.5714285714285714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16</v>
      </c>
      <c r="J169" s="34">
        <f t="shared" si="22"/>
        <v>12</v>
      </c>
      <c r="K169" s="35">
        <f t="shared" si="23"/>
        <v>0.5714285714285714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16</v>
      </c>
      <c r="J170" s="34">
        <f t="shared" si="22"/>
        <v>12</v>
      </c>
      <c r="K170" s="35">
        <f t="shared" si="23"/>
        <v>0.5714285714285714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17</v>
      </c>
      <c r="J175" s="34">
        <f t="shared" si="22"/>
        <v>11</v>
      </c>
      <c r="K175" s="35">
        <f t="shared" si="23"/>
        <v>0.6071428571428571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16</v>
      </c>
      <c r="J176" s="34">
        <f t="shared" si="22"/>
        <v>12</v>
      </c>
      <c r="K176" s="35">
        <f t="shared" si="23"/>
        <v>0.5714285714285714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16</v>
      </c>
      <c r="J177" s="34">
        <f t="shared" ref="J177" si="27">COUNTIF(L177:AM177,"APAGADO")</f>
        <v>12</v>
      </c>
      <c r="K177" s="35">
        <f t="shared" ref="K177" si="28">(I177)/(J177+I177)</f>
        <v>0.5714285714285714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16</v>
      </c>
      <c r="J178" s="34">
        <f t="shared" si="22"/>
        <v>12</v>
      </c>
      <c r="K178" s="35">
        <f t="shared" si="23"/>
        <v>0.5714285714285714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16</v>
      </c>
      <c r="J179" s="34">
        <f t="shared" si="22"/>
        <v>12</v>
      </c>
      <c r="K179" s="35">
        <f t="shared" si="23"/>
        <v>0.5714285714285714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16</v>
      </c>
      <c r="J180" s="34">
        <f t="shared" si="22"/>
        <v>12</v>
      </c>
      <c r="K180" s="35">
        <f t="shared" si="23"/>
        <v>0.5714285714285714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16</v>
      </c>
      <c r="J184" s="34">
        <f t="shared" si="22"/>
        <v>12</v>
      </c>
      <c r="K184" s="35">
        <f t="shared" si="23"/>
        <v>0.5714285714285714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16</v>
      </c>
      <c r="J185" s="34">
        <f t="shared" si="22"/>
        <v>12</v>
      </c>
      <c r="K185" s="35">
        <f t="shared" si="23"/>
        <v>0.5714285714285714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20</v>
      </c>
      <c r="J189" s="34">
        <f t="shared" si="22"/>
        <v>8</v>
      </c>
      <c r="K189" s="35">
        <f t="shared" si="23"/>
        <v>0.7142857142857143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18</v>
      </c>
      <c r="J194" s="34">
        <f t="shared" si="22"/>
        <v>10</v>
      </c>
      <c r="K194" s="35">
        <f t="shared" si="23"/>
        <v>0.6428571428571429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20</v>
      </c>
      <c r="J198" s="34">
        <f t="shared" si="22"/>
        <v>8</v>
      </c>
      <c r="K198" s="35">
        <f t="shared" si="23"/>
        <v>0.7142857142857143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16</v>
      </c>
      <c r="J204" s="34">
        <f t="shared" si="22"/>
        <v>12</v>
      </c>
      <c r="K204" s="35">
        <f t="shared" si="23"/>
        <v>0.5714285714285714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16</v>
      </c>
      <c r="J205" s="34">
        <f t="shared" si="22"/>
        <v>12</v>
      </c>
      <c r="K205" s="35">
        <f t="shared" si="23"/>
        <v>0.5714285714285714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16</v>
      </c>
      <c r="J221" s="34">
        <f t="shared" si="22"/>
        <v>12</v>
      </c>
      <c r="K221" s="35">
        <f t="shared" si="23"/>
        <v>0.5714285714285714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16</v>
      </c>
      <c r="J227" s="34">
        <f>COUNTIF(L227:AM227,"APAGADO")</f>
        <v>12</v>
      </c>
      <c r="K227" s="35">
        <f>(I227)/(J227+I227)</f>
        <v>0.5714285714285714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16</v>
      </c>
      <c r="J237" s="34">
        <f t="shared" si="22"/>
        <v>12</v>
      </c>
      <c r="K237" s="35">
        <f t="shared" si="23"/>
        <v>0.5714285714285714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16</v>
      </c>
      <c r="J239" s="34">
        <f>COUNTIF(L239:AM239,"APAGADO")</f>
        <v>12</v>
      </c>
      <c r="K239" s="35">
        <f>(I239)/(J239+I239)</f>
        <v>0.5714285714285714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20</v>
      </c>
      <c r="J243" s="34">
        <f t="shared" si="22"/>
        <v>8</v>
      </c>
      <c r="K243" s="35">
        <f t="shared" si="23"/>
        <v>0.7142857142857143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23</v>
      </c>
      <c r="J249" s="34">
        <f t="shared" si="22"/>
        <v>5</v>
      </c>
      <c r="K249" s="35">
        <f t="shared" si="23"/>
        <v>0.8214285714285714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16</v>
      </c>
      <c r="J251" s="34">
        <f t="shared" si="22"/>
        <v>12</v>
      </c>
      <c r="K251" s="35">
        <f t="shared" si="23"/>
        <v>0.5714285714285714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16</v>
      </c>
      <c r="J252" s="34">
        <f>COUNTIF(L252:AM252,"APAGADO")</f>
        <v>12</v>
      </c>
      <c r="K252" s="35">
        <f>(I252)/(J252+I252)</f>
        <v>0.5714285714285714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16</v>
      </c>
      <c r="J257" s="34">
        <f t="shared" ref="J257:J321" si="38">COUNTIF(L257:AM257,"APAGADO")</f>
        <v>12</v>
      </c>
      <c r="K257" s="35">
        <f t="shared" ref="K257:K321" si="39">(I257)/(J257+I257)</f>
        <v>0.5714285714285714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17</v>
      </c>
      <c r="J276" s="34">
        <f t="shared" si="38"/>
        <v>11</v>
      </c>
      <c r="K276" s="35">
        <f t="shared" si="39"/>
        <v>0.6071428571428571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16</v>
      </c>
      <c r="J288" s="34">
        <f>COUNTIF(L288:AM288,"APAGADO")</f>
        <v>12</v>
      </c>
      <c r="K288" s="35">
        <f>(I288)/(J288+I288)</f>
        <v>0.5714285714285714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16</v>
      </c>
      <c r="J289" s="34">
        <f>COUNTIF(L289:AM289,"APAGADO")</f>
        <v>12</v>
      </c>
      <c r="K289" s="35">
        <f>(I289)/(J289+I289)</f>
        <v>0.5714285714285714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26</v>
      </c>
      <c r="J290" s="34">
        <f>COUNTIF(L290:AM290,"APAGADO")</f>
        <v>2</v>
      </c>
      <c r="K290" s="35">
        <f>(I290)/(J290+I290)</f>
        <v>0.9285714285714286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26</v>
      </c>
      <c r="J291" s="34">
        <f>COUNTIF(L291:AM291,"APAGADO")</f>
        <v>2</v>
      </c>
      <c r="K291" s="35">
        <f>(I291)/(J291+I291)</f>
        <v>0.9285714285714286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26</v>
      </c>
      <c r="J296" s="34">
        <f t="shared" si="38"/>
        <v>2</v>
      </c>
      <c r="K296" s="35">
        <f t="shared" si="39"/>
        <v>0.9285714285714286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19</v>
      </c>
      <c r="J309" s="34">
        <f t="shared" si="38"/>
        <v>9</v>
      </c>
      <c r="K309" s="35">
        <f t="shared" si="39"/>
        <v>0.6785714285714286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19</v>
      </c>
      <c r="J310" s="34">
        <f t="shared" si="38"/>
        <v>9</v>
      </c>
      <c r="K310" s="35">
        <f t="shared" si="39"/>
        <v>0.6785714285714286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20</v>
      </c>
      <c r="J315" s="34">
        <f>COUNTIF(L315:AM315,"APAGADO")</f>
        <v>8</v>
      </c>
      <c r="K315" s="35">
        <f>(I315)/(J315+I315)</f>
        <v>0.7142857142857143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20</v>
      </c>
      <c r="J317" s="34">
        <f>COUNTIF(L317:AM317,"APAGADO")</f>
        <v>8</v>
      </c>
      <c r="K317" s="35">
        <f>(I317)/(J317+I317)</f>
        <v>0.7142857142857143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400" si="50">COUNTIF(L322:AM322,"APAGADO")</f>
        <v>7</v>
      </c>
      <c r="K322" s="35">
        <f t="shared" ref="K322:K400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16</v>
      </c>
      <c r="J324" s="34">
        <f t="shared" si="50"/>
        <v>12</v>
      </c>
      <c r="K324" s="35">
        <f t="shared" si="51"/>
        <v>0.5714285714285714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16</v>
      </c>
      <c r="J325" s="34">
        <f t="shared" si="50"/>
        <v>12</v>
      </c>
      <c r="K325" s="35">
        <f t="shared" si="51"/>
        <v>0.5714285714285714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16</v>
      </c>
      <c r="J326" s="34">
        <f t="shared" si="50"/>
        <v>12</v>
      </c>
      <c r="K326" s="35">
        <f t="shared" si="51"/>
        <v>0.5714285714285714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16</v>
      </c>
      <c r="J327" s="34">
        <f t="shared" si="50"/>
        <v>12</v>
      </c>
      <c r="K327" s="35">
        <f t="shared" si="51"/>
        <v>0.5714285714285714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16</v>
      </c>
      <c r="J356" s="34">
        <f>COUNTIF(L356:AM356,"APAGADO")</f>
        <v>12</v>
      </c>
      <c r="K356" s="35">
        <f>(I356)/(J356+I356)</f>
        <v>0.5714285714285714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26</v>
      </c>
      <c r="J368" s="34">
        <f t="shared" si="50"/>
        <v>2</v>
      </c>
      <c r="K368" s="35">
        <f t="shared" si="51"/>
        <v>0.9285714285714286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26</v>
      </c>
      <c r="J369" s="34">
        <f t="shared" si="50"/>
        <v>2</v>
      </c>
      <c r="K369" s="35">
        <f t="shared" si="51"/>
        <v>0.9285714285714286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25</v>
      </c>
      <c r="J370" s="34">
        <f t="shared" si="50"/>
        <v>3</v>
      </c>
      <c r="K370" s="35">
        <f t="shared" si="51"/>
        <v>0.8928571428571429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26</v>
      </c>
      <c r="J371" s="34">
        <f t="shared" si="50"/>
        <v>2</v>
      </c>
      <c r="K371" s="35">
        <f t="shared" si="51"/>
        <v>0.9285714285714286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26</v>
      </c>
      <c r="J372" s="34">
        <f t="shared" si="50"/>
        <v>2</v>
      </c>
      <c r="K372" s="35">
        <f t="shared" si="51"/>
        <v>0.9285714285714286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26</v>
      </c>
      <c r="J373" s="34">
        <f t="shared" si="50"/>
        <v>2</v>
      </c>
      <c r="K373" s="35">
        <f t="shared" si="51"/>
        <v>0.9285714285714286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26</v>
      </c>
      <c r="J374" s="34">
        <f t="shared" si="50"/>
        <v>2</v>
      </c>
      <c r="K374" s="35">
        <f t="shared" si="51"/>
        <v>0.9285714285714286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16</v>
      </c>
      <c r="J377" s="34">
        <f t="shared" si="50"/>
        <v>12</v>
      </c>
      <c r="K377" s="35">
        <f t="shared" si="51"/>
        <v>0.5714285714285714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26</v>
      </c>
      <c r="J379" s="34">
        <f t="shared" ref="J379" si="57">COUNTIF(L379:AM379,"APAGADO")</f>
        <v>2</v>
      </c>
      <c r="K379" s="35">
        <f t="shared" ref="K379" si="58">(I379)/(J379+I379)</f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16</v>
      </c>
      <c r="J406" s="34">
        <f t="shared" si="61"/>
        <v>12</v>
      </c>
      <c r="K406" s="35">
        <f t="shared" si="62"/>
        <v>0.5714285714285714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22</v>
      </c>
      <c r="J412" s="34">
        <f t="shared" si="61"/>
        <v>6</v>
      </c>
      <c r="K412" s="35">
        <f t="shared" si="62"/>
        <v>0.7857142857142857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22</v>
      </c>
      <c r="J413" s="34">
        <f>COUNTIF(L413:AM413,"APAGADO")</f>
        <v>6</v>
      </c>
      <c r="K413" s="35">
        <f>(I413)/(J413+I413)</f>
        <v>0.7857142857142857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28</v>
      </c>
      <c r="J422" s="34">
        <f t="shared" si="61"/>
        <v>0</v>
      </c>
      <c r="K422" s="35">
        <f t="shared" si="62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28</v>
      </c>
      <c r="J423" s="34">
        <f t="shared" si="61"/>
        <v>0</v>
      </c>
      <c r="K423" s="35">
        <f t="shared" si="62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28</v>
      </c>
      <c r="J424" s="34">
        <f t="shared" si="61"/>
        <v>0</v>
      </c>
      <c r="K424" s="35">
        <f t="shared" si="62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28</v>
      </c>
      <c r="J425" s="34">
        <f t="shared" si="61"/>
        <v>0</v>
      </c>
      <c r="K425" s="35">
        <f t="shared" si="62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28</v>
      </c>
      <c r="J426" s="34">
        <f t="shared" si="61"/>
        <v>0</v>
      </c>
      <c r="K426" s="35">
        <f t="shared" si="62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27</v>
      </c>
      <c r="J428" s="34">
        <f t="shared" si="61"/>
        <v>1</v>
      </c>
      <c r="K428" s="35">
        <f t="shared" si="62"/>
        <v>0.9642857142857143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26</v>
      </c>
      <c r="J429" s="34">
        <f t="shared" si="61"/>
        <v>2</v>
      </c>
      <c r="K429" s="35">
        <f t="shared" si="62"/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16</v>
      </c>
      <c r="J430" s="34">
        <f t="shared" si="61"/>
        <v>12</v>
      </c>
      <c r="K430" s="35">
        <f t="shared" si="62"/>
        <v>0.5714285714285714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26</v>
      </c>
      <c r="J432" s="34">
        <f t="shared" si="61"/>
        <v>2</v>
      </c>
      <c r="K432" s="35">
        <f t="shared" si="62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23</v>
      </c>
      <c r="J440" s="34">
        <f t="shared" si="61"/>
        <v>5</v>
      </c>
      <c r="K440" s="35">
        <f t="shared" si="62"/>
        <v>0.8214285714285714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16</v>
      </c>
      <c r="J442" s="34">
        <f t="shared" si="61"/>
        <v>12</v>
      </c>
      <c r="K442" s="35">
        <f t="shared" si="62"/>
        <v>0.5714285714285714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22</v>
      </c>
      <c r="J454" s="34">
        <f>COUNTIF(L454:AM454,"APAGADO")</f>
        <v>6</v>
      </c>
      <c r="K454" s="35">
        <f>(I454)/(J454+I454)</f>
        <v>0.7857142857142857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22</v>
      </c>
      <c r="J455" s="34">
        <f t="shared" si="61"/>
        <v>6</v>
      </c>
      <c r="K455" s="35">
        <f t="shared" si="62"/>
        <v>0.7857142857142857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22</v>
      </c>
      <c r="J456" s="34">
        <f t="shared" si="61"/>
        <v>6</v>
      </c>
      <c r="K456" s="35">
        <f t="shared" si="62"/>
        <v>0.7857142857142857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16</v>
      </c>
      <c r="J466" s="34">
        <f t="shared" si="69"/>
        <v>12</v>
      </c>
      <c r="K466" s="35">
        <f t="shared" si="70"/>
        <v>0.5714285714285714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16</v>
      </c>
      <c r="J467" s="34">
        <f t="shared" si="69"/>
        <v>12</v>
      </c>
      <c r="K467" s="35">
        <f t="shared" si="70"/>
        <v>0.5714285714285714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16</v>
      </c>
      <c r="J468" s="34">
        <f t="shared" si="69"/>
        <v>12</v>
      </c>
      <c r="K468" s="35">
        <f t="shared" si="70"/>
        <v>0.5714285714285714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26</v>
      </c>
      <c r="J470" s="34">
        <f>COUNTIF(L470:AM470,"APAGADO")</f>
        <v>2</v>
      </c>
      <c r="K470" s="35">
        <f>(I470)/(J470+I470)</f>
        <v>0.9285714285714286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26</v>
      </c>
      <c r="J471" s="34">
        <f t="shared" ref="J471:J483" si="71">COUNTIF(L471:AM471,"APAGADO")</f>
        <v>2</v>
      </c>
      <c r="K471" s="35">
        <f>(I471)/(J471+I471)</f>
        <v>0.9285714285714286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26</v>
      </c>
      <c r="J472" s="34">
        <f t="shared" si="71"/>
        <v>2</v>
      </c>
      <c r="K472" s="35">
        <f t="shared" ref="K472:K483" si="72">(I472)/(J472+I472)</f>
        <v>0.9285714285714286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26</v>
      </c>
      <c r="J473" s="34">
        <f t="shared" si="71"/>
        <v>2</v>
      </c>
      <c r="K473" s="35">
        <f t="shared" si="72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20</v>
      </c>
      <c r="J474" s="34">
        <f t="shared" si="71"/>
        <v>8</v>
      </c>
      <c r="K474" s="35">
        <f t="shared" si="72"/>
        <v>0.7142857142857143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22</v>
      </c>
      <c r="J475" s="34">
        <f t="shared" si="71"/>
        <v>6</v>
      </c>
      <c r="K475" s="35">
        <f t="shared" si="72"/>
        <v>0.7857142857142857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16</v>
      </c>
      <c r="J476" s="34">
        <f t="shared" si="71"/>
        <v>12</v>
      </c>
      <c r="K476" s="35">
        <f t="shared" si="72"/>
        <v>0.5714285714285714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16</v>
      </c>
      <c r="J477" s="34">
        <f t="shared" si="71"/>
        <v>12</v>
      </c>
      <c r="K477" s="35">
        <f t="shared" si="72"/>
        <v>0.5714285714285714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26</v>
      </c>
      <c r="J478" s="34">
        <f t="shared" si="71"/>
        <v>2</v>
      </c>
      <c r="K478" s="35">
        <f t="shared" si="72"/>
        <v>0.9285714285714286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26</v>
      </c>
      <c r="J479" s="34">
        <f t="shared" si="71"/>
        <v>2</v>
      </c>
      <c r="K479" s="35">
        <f t="shared" si="72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26</v>
      </c>
      <c r="J480" s="34">
        <f t="shared" si="71"/>
        <v>2</v>
      </c>
      <c r="K480" s="35">
        <f t="shared" si="72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26</v>
      </c>
      <c r="J481" s="34">
        <f t="shared" si="71"/>
        <v>2</v>
      </c>
      <c r="K481" s="35">
        <f t="shared" si="72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26</v>
      </c>
      <c r="J482" s="34">
        <f t="shared" si="71"/>
        <v>2</v>
      </c>
      <c r="K482" s="35">
        <f t="shared" si="72"/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26</v>
      </c>
      <c r="J483" s="34">
        <f t="shared" si="71"/>
        <v>2</v>
      </c>
      <c r="K483" s="35">
        <f t="shared" si="72"/>
        <v>0.9285714285714286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16</v>
      </c>
      <c r="J486" s="34">
        <f t="shared" si="74"/>
        <v>12</v>
      </c>
      <c r="K486" s="35">
        <f t="shared" si="75"/>
        <v>0.5714285714285714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16</v>
      </c>
      <c r="J487" s="34">
        <f t="shared" si="74"/>
        <v>12</v>
      </c>
      <c r="K487" s="35">
        <f t="shared" si="75"/>
        <v>0.5714285714285714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16</v>
      </c>
      <c r="J488" s="34">
        <f t="shared" si="74"/>
        <v>12</v>
      </c>
      <c r="K488" s="35">
        <f t="shared" si="75"/>
        <v>0.5714285714285714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16</v>
      </c>
      <c r="J489" s="34">
        <f t="shared" si="74"/>
        <v>12</v>
      </c>
      <c r="K489" s="35">
        <f t="shared" si="75"/>
        <v>0.5714285714285714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16</v>
      </c>
      <c r="J490" s="34">
        <f t="shared" si="74"/>
        <v>12</v>
      </c>
      <c r="K490" s="35">
        <f t="shared" si="75"/>
        <v>0.5714285714285714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16</v>
      </c>
      <c r="J491" s="34">
        <f t="shared" si="74"/>
        <v>12</v>
      </c>
      <c r="K491" s="35">
        <f t="shared" si="75"/>
        <v>0.5714285714285714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18</v>
      </c>
      <c r="J492" s="34">
        <f t="shared" si="74"/>
        <v>10</v>
      </c>
      <c r="K492" s="35">
        <f t="shared" si="75"/>
        <v>0.6428571428571429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18</v>
      </c>
      <c r="J493" s="34">
        <f t="shared" si="74"/>
        <v>10</v>
      </c>
      <c r="K493" s="35">
        <f t="shared" si="75"/>
        <v>0.6428571428571429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16</v>
      </c>
      <c r="J500" s="34">
        <f t="shared" si="77"/>
        <v>12</v>
      </c>
      <c r="K500" s="35">
        <f t="shared" si="78"/>
        <v>0.5714285714285714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16</v>
      </c>
      <c r="J501" s="34">
        <f t="shared" si="77"/>
        <v>12</v>
      </c>
      <c r="K501" s="35">
        <f t="shared" si="78"/>
        <v>0.5714285714285714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16</v>
      </c>
      <c r="J502" s="34">
        <f t="shared" si="77"/>
        <v>12</v>
      </c>
      <c r="K502" s="35">
        <f t="shared" si="78"/>
        <v>0.5714285714285714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16</v>
      </c>
      <c r="J503" s="34">
        <f t="shared" si="77"/>
        <v>12</v>
      </c>
      <c r="K503" s="35">
        <f t="shared" si="78"/>
        <v>0.5714285714285714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16</v>
      </c>
      <c r="J506" s="34">
        <f t="shared" si="77"/>
        <v>12</v>
      </c>
      <c r="K506" s="35">
        <f t="shared" si="78"/>
        <v>0.5714285714285714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16</v>
      </c>
      <c r="J512" s="34">
        <f t="shared" si="77"/>
        <v>12</v>
      </c>
      <c r="K512" s="35">
        <f t="shared" si="78"/>
        <v>0.5714285714285714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16</v>
      </c>
      <c r="J513" s="34">
        <f t="shared" si="77"/>
        <v>12</v>
      </c>
      <c r="K513" s="35">
        <f t="shared" si="78"/>
        <v>0.5714285714285714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16</v>
      </c>
      <c r="J514" s="34">
        <f t="shared" si="77"/>
        <v>12</v>
      </c>
      <c r="K514" s="35">
        <f t="shared" si="78"/>
        <v>0.5714285714285714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17</v>
      </c>
      <c r="J515" s="34">
        <f t="shared" si="77"/>
        <v>11</v>
      </c>
      <c r="K515" s="35">
        <f t="shared" si="78"/>
        <v>0.6071428571428571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26</v>
      </c>
      <c r="J520" s="34">
        <f t="shared" si="80"/>
        <v>2</v>
      </c>
      <c r="K520" s="35">
        <f t="shared" si="81"/>
        <v>0.9285714285714286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18</v>
      </c>
      <c r="J521" s="34">
        <f t="shared" si="80"/>
        <v>10</v>
      </c>
      <c r="K521" s="35">
        <f t="shared" si="81"/>
        <v>0.6428571428571429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16</v>
      </c>
      <c r="J528" s="34">
        <f t="shared" si="80"/>
        <v>12</v>
      </c>
      <c r="K528" s="35">
        <f t="shared" si="81"/>
        <v>0.5714285714285714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16</v>
      </c>
      <c r="J529" s="34">
        <f t="shared" ref="J529:J535" si="83">COUNTIF(L529:AM529,"APAGADO")</f>
        <v>12</v>
      </c>
      <c r="K529" s="35">
        <f t="shared" ref="K529:K535" si="84">(I529)/(J529+I529)</f>
        <v>0.5714285714285714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16</v>
      </c>
      <c r="J534" s="34">
        <f t="shared" si="83"/>
        <v>12</v>
      </c>
      <c r="K534" s="35">
        <f t="shared" si="84"/>
        <v>0.5714285714285714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16</v>
      </c>
      <c r="J535" s="34">
        <f t="shared" si="83"/>
        <v>12</v>
      </c>
      <c r="K535" s="35">
        <f t="shared" si="84"/>
        <v>0.5714285714285714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17</v>
      </c>
      <c r="J538" s="34">
        <f t="shared" si="86"/>
        <v>11</v>
      </c>
      <c r="K538" s="35">
        <f t="shared" si="87"/>
        <v>0.6071428571428571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17</v>
      </c>
      <c r="J539" s="34">
        <f t="shared" si="86"/>
        <v>11</v>
      </c>
      <c r="K539" s="35">
        <f t="shared" si="87"/>
        <v>0.6071428571428571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TOTAL'!AB512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>
        <f>'RESUMEN TOTAL'!X513</f>
        <v>0</v>
      </c>
      <c r="S484">
        <f>'RESUMEN TOTAL'!Y513</f>
        <v>0</v>
      </c>
      <c r="T484">
        <f>'RESUMEN TOTAL'!Z513</f>
        <v>0</v>
      </c>
      <c r="U484">
        <f>'RESUMEN TOTAL'!AA513</f>
        <v>0</v>
      </c>
      <c r="V484">
        <f>'RESUMEN TOTAL'!AB515</f>
        <v>0</v>
      </c>
      <c r="W484">
        <f>'RESUMEN TOTAL'!AC513</f>
        <v>0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>
        <f>'RESUMEN TOTAL'!X529</f>
        <v>0</v>
      </c>
      <c r="S500">
        <f>'RESUMEN TOTAL'!Y529</f>
        <v>0</v>
      </c>
      <c r="T500">
        <f>'RESUMEN TOTAL'!Z529</f>
        <v>0</v>
      </c>
      <c r="U500">
        <f>'RESUMEN TOTAL'!AA529</f>
        <v>0</v>
      </c>
      <c r="V500">
        <f>'RESUMEN TOTAL'!AB529</f>
        <v>0</v>
      </c>
      <c r="W500">
        <f>'RESUMEN TOTAL'!AC529</f>
        <v>0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0" zoomScaleNormal="100" workbookViewId="0">
      <selection activeCell="B79" sqref="B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537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537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537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537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537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537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0</v>
      </c>
      <c r="S3" s="53">
        <f>COUNTIFS('RESUMEN TOTAL'!C5:C543, "=BONOMO",'RESUMEN TOTAL'!Y5:Y543,"=APAGADO")</f>
        <v>0</v>
      </c>
      <c r="T3" s="53">
        <f>COUNTIFS('RESUMEN TOTAL'!C5:C543, "=BONOMO",'RESUMEN TOTAL'!Z5:Z543,"=APAGADO")</f>
        <v>0</v>
      </c>
      <c r="U3" s="53">
        <v>0</v>
      </c>
      <c r="V3" s="53">
        <v>0</v>
      </c>
      <c r="W3" s="53">
        <v>0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0</v>
      </c>
      <c r="S5" s="55">
        <f>COUNTIFS('RESUMEN TOTAL'!C5:C529, "=COSEIDI",'RESUMEN TOTAL'!Y5:Y529,"=APAGADO")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>
        <f>'RESUMEN TOTAL'!X406</f>
        <v>0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>
        <f>'RESUMEN TOTAL'!X412</f>
        <v>0</v>
      </c>
      <c r="S408" s="86">
        <f>'RESUMEN TOTAL'!Y412</f>
        <v>0</v>
      </c>
      <c r="T408" s="86">
        <f>'RESUMEN TOTAL'!Z412</f>
        <v>0</v>
      </c>
      <c r="U408" s="86">
        <f>'RESUMEN TOTAL'!AA412</f>
        <v>0</v>
      </c>
      <c r="V408" s="86">
        <f>'RESUMEN TOTAL'!AB412</f>
        <v>0</v>
      </c>
      <c r="W408" s="86">
        <f>'RESUMEN TOTAL'!AC412</f>
        <v>0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>
        <f>'RESUMEN TOTAL'!X413</f>
        <v>0</v>
      </c>
      <c r="S409" s="86">
        <f>'RESUMEN TOTAL'!Y413</f>
        <v>0</v>
      </c>
      <c r="T409" s="86">
        <f>'RESUMEN TOTAL'!Z413</f>
        <v>0</v>
      </c>
      <c r="U409" s="86">
        <f>'RESUMEN TOTAL'!AA413</f>
        <v>0</v>
      </c>
      <c r="V409" s="86">
        <f>'RESUMEN TOTAL'!AB413</f>
        <v>0</v>
      </c>
      <c r="W409" s="86">
        <f>'RESUMEN TOTAL'!AC413</f>
        <v>0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>
        <f>'RESUMEN TOTAL'!X421</f>
        <v>0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>
        <f>'RESUMEN TOTAL'!X422</f>
        <v>0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>
        <f>'RESUMEN TOTAL'!X423</f>
        <v>0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>
        <f>'RESUMEN TOTAL'!X424</f>
        <v>0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>
        <f>'RESUMEN TOTAL'!X425</f>
        <v>0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>
        <f>'RESUMEN TOTAL'!X426</f>
        <v>0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>
        <f>'RESUMEN TOTAL'!X427</f>
        <v>0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>
        <f>'RESUMEN TOTAL'!X428</f>
        <v>0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>
        <f>'RESUMEN TOTAL'!X429</f>
        <v>0</v>
      </c>
      <c r="S425" s="86">
        <f>'RESUMEN TOTAL'!Y429</f>
        <v>0</v>
      </c>
      <c r="T425" s="86">
        <f>'RESUMEN TOTAL'!Z429</f>
        <v>0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>
        <f>'RESUMEN TOTAL'!X430</f>
        <v>0</v>
      </c>
      <c r="S426" s="86">
        <f>'RESUMEN TOTAL'!Y430</f>
        <v>0</v>
      </c>
      <c r="T426" s="86">
        <f>'RESUMEN TOTAL'!Z430</f>
        <v>0</v>
      </c>
      <c r="U426" s="86">
        <f>'RESUMEN TOTAL'!AA430</f>
        <v>0</v>
      </c>
      <c r="V426" s="86">
        <f>'RESUMEN TOTAL'!AB430</f>
        <v>0</v>
      </c>
      <c r="W426" s="86">
        <f>'RESUMEN TOTAL'!AC430</f>
        <v>0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>
        <f>'RESUMEN TOTAL'!X432</f>
        <v>0</v>
      </c>
      <c r="S428" s="86">
        <f>'RESUMEN TOTAL'!Y432</f>
        <v>0</v>
      </c>
      <c r="T428" s="86">
        <f>'RESUMEN TOTAL'!Z432</f>
        <v>0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>
        <f>'RESUMEN TOTAL'!Y433</f>
        <v>0</v>
      </c>
      <c r="T429" s="86">
        <f>'RESUMEN TOTAL'!Z433</f>
        <v>0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>
        <f>'RESUMEN TOTAL'!AA440</f>
        <v>0</v>
      </c>
      <c r="V436" s="86">
        <f>'RESUMEN TOTAL'!AB440</f>
        <v>0</v>
      </c>
      <c r="W436" s="86">
        <f>'RESUMEN TOTAL'!AC440</f>
        <v>0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>
        <f>'RESUMEN TOTAL'!X442</f>
        <v>0</v>
      </c>
      <c r="S438" s="86">
        <f>'RESUMEN TOTAL'!Y442</f>
        <v>0</v>
      </c>
      <c r="T438" s="86">
        <f>'RESUMEN TOTAL'!Z442</f>
        <v>0</v>
      </c>
      <c r="U438" s="86">
        <f>'RESUMEN TOTAL'!AA442</f>
        <v>0</v>
      </c>
      <c r="V438" s="86">
        <f>'RESUMEN TOTAL'!AB442</f>
        <v>0</v>
      </c>
      <c r="W438" s="86">
        <f>'RESUMEN TOTAL'!AC442</f>
        <v>0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>
        <f>'RESUMEN TOTAL'!X454</f>
        <v>0</v>
      </c>
      <c r="S450" s="86">
        <f>'RESUMEN TOTAL'!Y454</f>
        <v>0</v>
      </c>
      <c r="T450" s="86">
        <f>'RESUMEN TOTAL'!Z454</f>
        <v>0</v>
      </c>
      <c r="U450" s="86">
        <f>'RESUMEN TOTAL'!AA454</f>
        <v>0</v>
      </c>
      <c r="V450" s="86">
        <f>'RESUMEN TOTAL'!AB454</f>
        <v>0</v>
      </c>
      <c r="W450" s="86">
        <f>'RESUMEN TOTAL'!AC454</f>
        <v>0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>
        <f>'RESUMEN TOTAL'!X455</f>
        <v>0</v>
      </c>
      <c r="S451" s="86">
        <f>'RESUMEN TOTAL'!Y455</f>
        <v>0</v>
      </c>
      <c r="T451" s="86">
        <f>'RESUMEN TOTAL'!Z455</f>
        <v>0</v>
      </c>
      <c r="U451" s="86">
        <f>'RESUMEN TOTAL'!AA455</f>
        <v>0</v>
      </c>
      <c r="V451" s="86">
        <f>'RESUMEN TOTAL'!AB455</f>
        <v>0</v>
      </c>
      <c r="W451" s="86">
        <f>'RESUMEN TOTAL'!AC455</f>
        <v>0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>
        <f>'RESUMEN TOTAL'!X456</f>
        <v>0</v>
      </c>
      <c r="S452" s="86">
        <f>'RESUMEN TOTAL'!Y456</f>
        <v>0</v>
      </c>
      <c r="T452" s="86">
        <f>'RESUMEN TOTAL'!Z456</f>
        <v>0</v>
      </c>
      <c r="U452" s="86">
        <f>'RESUMEN TOTAL'!AA456</f>
        <v>0</v>
      </c>
      <c r="V452" s="86">
        <f>'RESUMEN TOTAL'!AB456</f>
        <v>0</v>
      </c>
      <c r="W452" s="86">
        <f>'RESUMEN TOTAL'!AC456</f>
        <v>0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>
        <f>'RESUMEN TOTAL'!X466</f>
        <v>0</v>
      </c>
      <c r="S462" s="86">
        <f>'RESUMEN TOTAL'!Y466</f>
        <v>0</v>
      </c>
      <c r="T462" s="86">
        <f>'RESUMEN TOTAL'!Z466</f>
        <v>0</v>
      </c>
      <c r="U462" s="86">
        <f>'RESUMEN TOTAL'!AA466</f>
        <v>0</v>
      </c>
      <c r="V462" s="86">
        <f>'RESUMEN TOTAL'!AB466</f>
        <v>0</v>
      </c>
      <c r="W462" s="86">
        <f>'RESUMEN TOTAL'!AC466</f>
        <v>0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>
        <f>'RESUMEN TOTAL'!X467</f>
        <v>0</v>
      </c>
      <c r="S463" s="86">
        <f>'RESUMEN TOTAL'!Y467</f>
        <v>0</v>
      </c>
      <c r="T463" s="86">
        <f>'RESUMEN TOTAL'!Z467</f>
        <v>0</v>
      </c>
      <c r="U463" s="86">
        <f>'RESUMEN TOTAL'!AA467</f>
        <v>0</v>
      </c>
      <c r="V463" s="86">
        <f>'RESUMEN TOTAL'!AB467</f>
        <v>0</v>
      </c>
      <c r="W463" s="86">
        <f>'RESUMEN TOTAL'!AC467</f>
        <v>0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>
        <f>'RESUMEN TOTAL'!X468</f>
        <v>0</v>
      </c>
      <c r="S464" s="86">
        <f>'RESUMEN TOTAL'!Y468</f>
        <v>0</v>
      </c>
      <c r="T464" s="86">
        <f>'RESUMEN TOTAL'!Z468</f>
        <v>0</v>
      </c>
      <c r="U464" s="86">
        <f>'RESUMEN TOTAL'!AA468</f>
        <v>0</v>
      </c>
      <c r="V464" s="86">
        <f>'RESUMEN TOTAL'!AB468</f>
        <v>0</v>
      </c>
      <c r="W464" s="86">
        <f>'RESUMEN TOTAL'!AC468</f>
        <v>0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>
        <f>'RESUMEN TOTAL'!X470</f>
        <v>0</v>
      </c>
      <c r="S466" s="86">
        <f>'RESUMEN TOTAL'!Y470</f>
        <v>0</v>
      </c>
      <c r="T466" s="86">
        <f>'RESUMEN TOTAL'!Z470</f>
        <v>0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>
        <f>'RESUMEN TOTAL'!X471</f>
        <v>0</v>
      </c>
      <c r="S467" s="86">
        <f>'RESUMEN TOTAL'!Y471</f>
        <v>0</v>
      </c>
      <c r="T467" s="86">
        <f>'RESUMEN TOTAL'!Z471</f>
        <v>0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>
        <f>'RESUMEN TOTAL'!X472</f>
        <v>0</v>
      </c>
      <c r="S468" s="86">
        <f>'RESUMEN TOTAL'!Y472</f>
        <v>0</v>
      </c>
      <c r="T468" s="86">
        <f>'RESUMEN TOTAL'!Z472</f>
        <v>0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>
        <f>'RESUMEN TOTAL'!X473</f>
        <v>0</v>
      </c>
      <c r="S469" s="86">
        <f>'RESUMEN TOTAL'!Y473</f>
        <v>0</v>
      </c>
      <c r="T469" s="86">
        <f>'RESUMEN TOTAL'!Z473</f>
        <v>0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>
        <f>'RESUMEN TOTAL'!X474</f>
        <v>0</v>
      </c>
      <c r="S470" s="86">
        <f>'RESUMEN TOTAL'!Y474</f>
        <v>0</v>
      </c>
      <c r="T470" s="86">
        <f>'RESUMEN TOTAL'!Z474</f>
        <v>0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>
        <f>'RESUMEN TOTAL'!X475</f>
        <v>0</v>
      </c>
      <c r="S471" s="86">
        <f>'RESUMEN TOTAL'!Y475</f>
        <v>0</v>
      </c>
      <c r="T471" s="86">
        <f>'RESUMEN TOTAL'!Z475</f>
        <v>0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>
        <f>'RESUMEN TOTAL'!X476</f>
        <v>0</v>
      </c>
      <c r="S472" s="86">
        <f>'RESUMEN TOTAL'!Y476</f>
        <v>0</v>
      </c>
      <c r="T472" s="86">
        <f>'RESUMEN TOTAL'!Z476</f>
        <v>0</v>
      </c>
      <c r="U472" s="86">
        <f>'RESUMEN TOTAL'!AA476</f>
        <v>0</v>
      </c>
      <c r="V472" s="86">
        <f>'RESUMEN TOTAL'!AB476</f>
        <v>0</v>
      </c>
      <c r="W472" s="86">
        <f>'RESUMEN TOTAL'!AC476</f>
        <v>0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>
        <f>'RESUMEN TOTAL'!X477</f>
        <v>0</v>
      </c>
      <c r="S473" s="86">
        <f>'RESUMEN TOTAL'!Y477</f>
        <v>0</v>
      </c>
      <c r="T473" s="86">
        <f>'RESUMEN TOTAL'!Z477</f>
        <v>0</v>
      </c>
      <c r="U473" s="86">
        <f>'RESUMEN TOTAL'!AA477</f>
        <v>0</v>
      </c>
      <c r="V473" s="86">
        <f>'RESUMEN TOTAL'!AB477</f>
        <v>0</v>
      </c>
      <c r="W473" s="86">
        <f>'RESUMEN TOTAL'!AC477</f>
        <v>0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>
        <f>'RESUMEN TOTAL'!X478</f>
        <v>0</v>
      </c>
      <c r="S474" s="86">
        <f>'RESUMEN TOTAL'!Y478</f>
        <v>0</v>
      </c>
      <c r="T474" s="86">
        <f>'RESUMEN TOTAL'!Z478</f>
        <v>0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>
        <f>'RESUMEN TOTAL'!X479</f>
        <v>0</v>
      </c>
      <c r="S475" s="86">
        <f>'RESUMEN TOTAL'!Y479</f>
        <v>0</v>
      </c>
      <c r="T475" s="86">
        <f>'RESUMEN TOTAL'!Z479</f>
        <v>0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>
        <f>'RESUMEN TOTAL'!X480</f>
        <v>0</v>
      </c>
      <c r="S476" s="86">
        <f>'RESUMEN TOTAL'!Y480</f>
        <v>0</v>
      </c>
      <c r="T476" s="86">
        <f>'RESUMEN TOTAL'!Z480</f>
        <v>0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>
        <f>'RESUMEN TOTAL'!X481</f>
        <v>0</v>
      </c>
      <c r="S477" s="86">
        <f>'RESUMEN TOTAL'!Y481</f>
        <v>0</v>
      </c>
      <c r="T477" s="86">
        <f>'RESUMEN TOTAL'!Z481</f>
        <v>0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>
        <f>'RESUMEN TOTAL'!X482</f>
        <v>0</v>
      </c>
      <c r="S478" s="86">
        <f>'RESUMEN TOTAL'!Y482</f>
        <v>0</v>
      </c>
      <c r="T478" s="86">
        <f>'RESUMEN TOTAL'!Z482</f>
        <v>0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>
        <f>'RESUMEN TOTAL'!X483</f>
        <v>0</v>
      </c>
      <c r="S479" s="86">
        <f>'RESUMEN TOTAL'!Y483</f>
        <v>0</v>
      </c>
      <c r="T479" s="86">
        <f>'RESUMEN TOTAL'!Z483</f>
        <v>0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>
        <f>'RESUMEN TOTAL'!X486</f>
        <v>0</v>
      </c>
      <c r="S482" s="86">
        <f>'RESUMEN TOTAL'!Y486</f>
        <v>0</v>
      </c>
      <c r="T482" s="86">
        <f>'RESUMEN TOTAL'!Z486</f>
        <v>0</v>
      </c>
      <c r="U482" s="86">
        <f>'RESUMEN TOTAL'!AA486</f>
        <v>0</v>
      </c>
      <c r="V482" s="86">
        <f>'RESUMEN TOTAL'!AB486</f>
        <v>0</v>
      </c>
      <c r="W482" s="86">
        <f>'RESUMEN TOTAL'!AC486</f>
        <v>0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>
        <f>'RESUMEN TOTAL'!X487</f>
        <v>0</v>
      </c>
      <c r="S483" s="86">
        <f>'RESUMEN TOTAL'!Y487</f>
        <v>0</v>
      </c>
      <c r="T483" s="86">
        <f>'RESUMEN TOTAL'!Z487</f>
        <v>0</v>
      </c>
      <c r="U483" s="86">
        <f>'RESUMEN TOTAL'!AA487</f>
        <v>0</v>
      </c>
      <c r="V483" s="86">
        <f>'RESUMEN TOTAL'!AB487</f>
        <v>0</v>
      </c>
      <c r="W483" s="86">
        <f>'RESUMEN TOTAL'!AC487</f>
        <v>0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>
        <f>'RESUMEN TOTAL'!X488</f>
        <v>0</v>
      </c>
      <c r="S484" s="86">
        <f>'RESUMEN TOTAL'!Y488</f>
        <v>0</v>
      </c>
      <c r="T484" s="86">
        <f>'RESUMEN TOTAL'!Z488</f>
        <v>0</v>
      </c>
      <c r="U484" s="86">
        <f>'RESUMEN TOTAL'!AA488</f>
        <v>0</v>
      </c>
      <c r="V484" s="86">
        <f>'RESUMEN TOTAL'!AB488</f>
        <v>0</v>
      </c>
      <c r="W484" s="86">
        <f>'RESUMEN TOTAL'!AC488</f>
        <v>0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>
        <f>'RESUMEN TOTAL'!X489</f>
        <v>0</v>
      </c>
      <c r="S485" s="86">
        <f>'RESUMEN TOTAL'!Y489</f>
        <v>0</v>
      </c>
      <c r="T485" s="86">
        <f>'RESUMEN TOTAL'!Z489</f>
        <v>0</v>
      </c>
      <c r="U485" s="86">
        <f>'RESUMEN TOTAL'!AA489</f>
        <v>0</v>
      </c>
      <c r="V485" s="86">
        <f>'RESUMEN TOTAL'!AB489</f>
        <v>0</v>
      </c>
      <c r="W485" s="86">
        <f>'RESUMEN TOTAL'!AC489</f>
        <v>0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>
        <f>'RESUMEN TOTAL'!X490</f>
        <v>0</v>
      </c>
      <c r="S486" s="86">
        <f>'RESUMEN TOTAL'!Y490</f>
        <v>0</v>
      </c>
      <c r="T486" s="86">
        <f>'RESUMEN TOTAL'!Z490</f>
        <v>0</v>
      </c>
      <c r="U486" s="86">
        <f>'RESUMEN TOTAL'!AA490</f>
        <v>0</v>
      </c>
      <c r="V486" s="86">
        <f>'RESUMEN TOTAL'!AB490</f>
        <v>0</v>
      </c>
      <c r="W486" s="86">
        <f>'RESUMEN TOTAL'!AC490</f>
        <v>0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>
        <f>'RESUMEN TOTAL'!X491</f>
        <v>0</v>
      </c>
      <c r="S487" s="86">
        <f>'RESUMEN TOTAL'!Y491</f>
        <v>0</v>
      </c>
      <c r="T487" s="86">
        <f>'RESUMEN TOTAL'!Z491</f>
        <v>0</v>
      </c>
      <c r="U487" s="86">
        <f>'RESUMEN TOTAL'!AA491</f>
        <v>0</v>
      </c>
      <c r="V487" s="86">
        <f>'RESUMEN TOTAL'!AB491</f>
        <v>0</v>
      </c>
      <c r="W487" s="86">
        <f>'RESUMEN TOTAL'!AC491</f>
        <v>0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>
        <f>'RESUMEN TOTAL'!X492</f>
        <v>0</v>
      </c>
      <c r="S488" s="86">
        <f>'RESUMEN TOTAL'!Y492</f>
        <v>0</v>
      </c>
      <c r="T488" s="86">
        <f>'RESUMEN TOTAL'!Z492</f>
        <v>0</v>
      </c>
      <c r="U488" s="86">
        <f>'RESUMEN TOTAL'!AA492</f>
        <v>0</v>
      </c>
      <c r="V488" s="86">
        <f>'RESUMEN TOTAL'!AB492</f>
        <v>0</v>
      </c>
      <c r="W488" s="86">
        <f>'RESUMEN TOTAL'!AC492</f>
        <v>0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>
        <f>'RESUMEN TOTAL'!X493</f>
        <v>0</v>
      </c>
      <c r="S489" s="86">
        <f>'RESUMEN TOTAL'!Y493</f>
        <v>0</v>
      </c>
      <c r="T489" s="86">
        <f>'RESUMEN TOTAL'!Z493</f>
        <v>0</v>
      </c>
      <c r="U489" s="86">
        <f>'RESUMEN TOTAL'!AA493</f>
        <v>0</v>
      </c>
      <c r="V489" s="86">
        <f>'RESUMEN TOTAL'!AB493</f>
        <v>0</v>
      </c>
      <c r="W489" s="86">
        <f>'RESUMEN TOTAL'!AC493</f>
        <v>0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>
        <f>'RESUMEN TOTAL'!X500</f>
        <v>0</v>
      </c>
      <c r="S496" s="86">
        <f>'RESUMEN TOTAL'!Y500</f>
        <v>0</v>
      </c>
      <c r="T496" s="86">
        <f>'RESUMEN TOTAL'!Z500</f>
        <v>0</v>
      </c>
      <c r="U496" s="86">
        <f>'RESUMEN TOTAL'!AA500</f>
        <v>0</v>
      </c>
      <c r="V496" s="86">
        <f>'RESUMEN TOTAL'!AB500</f>
        <v>0</v>
      </c>
      <c r="W496" s="86">
        <f>'RESUMEN TOTAL'!AC500</f>
        <v>0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>
        <f>'RESUMEN TOTAL'!X501</f>
        <v>0</v>
      </c>
      <c r="S497" s="86">
        <f>'RESUMEN TOTAL'!Y501</f>
        <v>0</v>
      </c>
      <c r="T497" s="86">
        <f>'RESUMEN TOTAL'!Z501</f>
        <v>0</v>
      </c>
      <c r="U497" s="86">
        <f>'RESUMEN TOTAL'!AA501</f>
        <v>0</v>
      </c>
      <c r="V497" s="86">
        <f>'RESUMEN TOTAL'!AB501</f>
        <v>0</v>
      </c>
      <c r="W497" s="86">
        <f>'RESUMEN TOTAL'!AC501</f>
        <v>0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>
        <f>'RESUMEN TOTAL'!X502</f>
        <v>0</v>
      </c>
      <c r="S498" s="86">
        <f>'RESUMEN TOTAL'!Y502</f>
        <v>0</v>
      </c>
      <c r="T498" s="86">
        <f>'RESUMEN TOTAL'!Z502</f>
        <v>0</v>
      </c>
      <c r="U498" s="86">
        <f>'RESUMEN TOTAL'!AA502</f>
        <v>0</v>
      </c>
      <c r="V498" s="86">
        <f>'RESUMEN TOTAL'!AB502</f>
        <v>0</v>
      </c>
      <c r="W498" s="86">
        <f>'RESUMEN TOTAL'!AC502</f>
        <v>0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>
        <f>'RESUMEN TOTAL'!X503</f>
        <v>0</v>
      </c>
      <c r="S499" s="86">
        <f>'RESUMEN TOTAL'!Y503</f>
        <v>0</v>
      </c>
      <c r="T499" s="86">
        <f>'RESUMEN TOTAL'!Z503</f>
        <v>0</v>
      </c>
      <c r="U499" s="86">
        <f>'RESUMEN TOTAL'!AA503</f>
        <v>0</v>
      </c>
      <c r="V499" s="86">
        <f>'RESUMEN TOTAL'!AB503</f>
        <v>0</v>
      </c>
      <c r="W499" s="86">
        <f>'RESUMEN TOTAL'!AC503</f>
        <v>0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>
        <f>'RESUMEN TOTAL'!X506</f>
        <v>0</v>
      </c>
      <c r="S502" s="86">
        <f>'RESUMEN TOTAL'!Y506</f>
        <v>0</v>
      </c>
      <c r="T502" s="86">
        <f>'RESUMEN TOTAL'!Z506</f>
        <v>0</v>
      </c>
      <c r="U502" s="86">
        <f>'RESUMEN TOTAL'!AA506</f>
        <v>0</v>
      </c>
      <c r="V502" s="86">
        <f>'RESUMEN TOTAL'!AB506</f>
        <v>0</v>
      </c>
      <c r="W502" s="86">
        <f>'RESUMEN TOTAL'!AC506</f>
        <v>0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>
        <f>'RESUMEN TOTAL'!X512</f>
        <v>0</v>
      </c>
      <c r="S508" s="86">
        <f>'RESUMEN TOTAL'!Y512</f>
        <v>0</v>
      </c>
      <c r="T508" s="86">
        <f>'RESUMEN TOTAL'!Z512</f>
        <v>0</v>
      </c>
      <c r="U508" s="86">
        <f>'RESUMEN TOTAL'!AA512</f>
        <v>0</v>
      </c>
      <c r="V508" s="86">
        <f>'RESUMEN TOTAL'!AB512</f>
        <v>0</v>
      </c>
      <c r="W508" s="86">
        <f>'RESUMEN TOTAL'!AC512</f>
        <v>0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>
        <f>'RESUMEN TOTAL'!X513</f>
        <v>0</v>
      </c>
      <c r="S509" s="86">
        <f>'RESUMEN TOTAL'!Y513</f>
        <v>0</v>
      </c>
      <c r="T509" s="86">
        <f>'RESUMEN TOTAL'!Z513</f>
        <v>0</v>
      </c>
      <c r="U509" s="86">
        <f>'RESUMEN TOTAL'!AA513</f>
        <v>0</v>
      </c>
      <c r="V509" s="86">
        <f>'RESUMEN TOTAL'!AB515</f>
        <v>0</v>
      </c>
      <c r="W509" s="86">
        <f>'RESUMEN TOTAL'!AC513</f>
        <v>0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>
        <f>'RESUMEN TOTAL'!Y520</f>
        <v>0</v>
      </c>
      <c r="T514" s="86">
        <f>'RESUMEN TOTAL'!Z520</f>
        <v>0</v>
      </c>
      <c r="U514" s="86">
        <f>'RESUMEN TOTAL'!AA520</f>
        <v>0</v>
      </c>
      <c r="V514" s="86">
        <f>'RESUMEN TOTAL'!AB520</f>
        <v>0</v>
      </c>
      <c r="W514" s="86">
        <f>'RESUMEN TOTAL'!AC520</f>
        <v>0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>
        <f>'RESUMEN TOTAL'!X521</f>
        <v>0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>
        <f>'RESUMEN TOTAL'!X528</f>
        <v>0</v>
      </c>
      <c r="S522" s="86">
        <f>'RESUMEN TOTAL'!Y528</f>
        <v>0</v>
      </c>
      <c r="T522" s="86">
        <f>'RESUMEN TOTAL'!Z528</f>
        <v>0</v>
      </c>
      <c r="U522" s="86">
        <f>'RESUMEN TOTAL'!AA528</f>
        <v>0</v>
      </c>
      <c r="V522" s="86">
        <f>'RESUMEN TOTAL'!AB528</f>
        <v>0</v>
      </c>
      <c r="W522" s="86">
        <f>'RESUMEN TOTAL'!AC528</f>
        <v>0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>
        <f>'RESUMEN TOTAL'!X529</f>
        <v>0</v>
      </c>
      <c r="S523" s="86">
        <f>'RESUMEN TOTAL'!Y529</f>
        <v>0</v>
      </c>
      <c r="T523" s="86">
        <f>'RESUMEN TOTAL'!Z529</f>
        <v>0</v>
      </c>
      <c r="U523" s="86">
        <f>'RESUMEN TOTAL'!AA529</f>
        <v>0</v>
      </c>
      <c r="V523" s="86">
        <f>'RESUMEN TOTAL'!AB529</f>
        <v>0</v>
      </c>
      <c r="W523" s="86">
        <f>'RESUMEN TOTAL'!AC529</f>
        <v>0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>
        <f>'RESUMEN TOTAL'!X534</f>
        <v>0</v>
      </c>
      <c r="S528" s="86">
        <f>'RESUMEN TOTAL'!Y534</f>
        <v>0</v>
      </c>
      <c r="T528" s="86">
        <f>'RESUMEN TOTAL'!Z534</f>
        <v>0</v>
      </c>
      <c r="U528" s="86">
        <f>'RESUMEN TOTAL'!AA534</f>
        <v>0</v>
      </c>
      <c r="V528" s="86">
        <f>'RESUMEN TOTAL'!AB534</f>
        <v>0</v>
      </c>
      <c r="W528" s="86">
        <f>'RESUMEN TOTAL'!AC534</f>
        <v>0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>
        <f>'RESUMEN TOTAL'!X535</f>
        <v>0</v>
      </c>
      <c r="S529" s="86">
        <f>'RESUMEN TOTAL'!Y535</f>
        <v>0</v>
      </c>
      <c r="T529" s="86">
        <f>'RESUMEN TOTAL'!Z535</f>
        <v>0</v>
      </c>
      <c r="U529" s="86">
        <f>'RESUMEN TOTAL'!AA535</f>
        <v>0</v>
      </c>
      <c r="V529" s="86">
        <f>'RESUMEN TOTAL'!AB535</f>
        <v>0</v>
      </c>
      <c r="W529" s="86">
        <f>'RESUMEN TOTAL'!AC535</f>
        <v>0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>
        <f>'RESUMEN TOTAL'!Z538</f>
        <v>0</v>
      </c>
      <c r="U532" s="86">
        <f>'RESUMEN TOTAL'!AA538</f>
        <v>0</v>
      </c>
      <c r="V532" s="86">
        <f>'RESUMEN TOTAL'!AB538</f>
        <v>0</v>
      </c>
      <c r="W532" s="86">
        <f>'RESUMEN TOTAL'!AC538</f>
        <v>0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>
        <f>'RESUMEN TOTAL'!Z539</f>
        <v>0</v>
      </c>
      <c r="U533" s="86">
        <f>'RESUMEN TOTAL'!AA539</f>
        <v>0</v>
      </c>
      <c r="V533" s="86">
        <f>'RESUMEN TOTAL'!AB539</f>
        <v>0</v>
      </c>
      <c r="W533" s="86">
        <f>'RESUMEN TOTAL'!AC539</f>
        <v>0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2024-06-12T10:55:11Z</dcterms:modified>
</cp:coreProperties>
</file>