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8A59A577-8955-4B42-9D78-99EF290C731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<sst xmlns="http://schemas.openxmlformats.org/spreadsheetml/2006/main" count="5759" uniqueCount="1599">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</sst>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tabSelected="1" zoomScale="50" zoomScaleNormal="50" workbookViewId="0">
      <pane xSplit="11" ySplit="4" topLeftCell="Y507" activePane="bottomRight" state="frozen"/>
      <selection pane="topRight" activeCell="M1" sqref="M1"/>
      <selection pane="bottomLeft" activeCell="A5" sqref="A5"/>
      <selection pane="bottomRight" activeCell="Z540" sqref="Z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13</v>
      </c>
      <c r="J24" s="34">
        <f t="shared" si="7"/>
        <v>15</v>
      </c>
      <c r="K24" s="35">
        <f t="shared" si="8"/>
        <v>0.4642857142857143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13</v>
      </c>
      <c r="J25" s="34">
        <f t="shared" si="7"/>
        <v>15</v>
      </c>
      <c r="K25" s="35">
        <f t="shared" si="8"/>
        <v>0.4642857142857143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26</v>
      </c>
      <c r="J79" s="34">
        <f t="shared" si="15"/>
        <v>2</v>
      </c>
      <c r="K79" s="35">
        <f t="shared" si="16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13</v>
      </c>
      <c r="J129" s="34">
        <f t="shared" si="15"/>
        <v>15</v>
      </c>
      <c r="K129" s="35">
        <f t="shared" si="16"/>
        <v>0.4642857142857143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19</v>
      </c>
      <c r="J138" s="34">
        <f>COUNTIF(L138:AM138,"APAGADO")</f>
        <v>9</v>
      </c>
      <c r="K138" s="35">
        <f>(I138)/(J138+I138)</f>
        <v>0.6785714285714286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13</v>
      </c>
      <c r="J148" s="34">
        <f t="shared" si="15"/>
        <v>15</v>
      </c>
      <c r="K148" s="35">
        <f t="shared" si="16"/>
        <v>0.4642857142857143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13</v>
      </c>
      <c r="J167" s="34">
        <f t="shared" si="24"/>
        <v>15</v>
      </c>
      <c r="K167" s="35">
        <f t="shared" si="25"/>
        <v>0.4642857142857143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13</v>
      </c>
      <c r="J169" s="34">
        <f t="shared" si="22"/>
        <v>15</v>
      </c>
      <c r="K169" s="35">
        <f t="shared" si="23"/>
        <v>0.4642857142857143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13</v>
      </c>
      <c r="J170" s="34">
        <f t="shared" si="22"/>
        <v>15</v>
      </c>
      <c r="K170" s="35">
        <f t="shared" si="23"/>
        <v>0.4642857142857143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14</v>
      </c>
      <c r="J175" s="34">
        <f t="shared" si="22"/>
        <v>14</v>
      </c>
      <c r="K175" s="35">
        <f t="shared" si="23"/>
        <v>0.5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13</v>
      </c>
      <c r="J176" s="34">
        <f t="shared" si="22"/>
        <v>15</v>
      </c>
      <c r="K176" s="35">
        <f t="shared" si="23"/>
        <v>0.4642857142857143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13</v>
      </c>
      <c r="J177" s="34">
        <f t="shared" ref="J177" si="27">COUNTIF(L177:AM177,"APAGADO")</f>
        <v>15</v>
      </c>
      <c r="K177" s="35">
        <f t="shared" ref="K177" si="28">(I177)/(J177+I177)</f>
        <v>0.4642857142857143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13</v>
      </c>
      <c r="J178" s="34">
        <f t="shared" si="22"/>
        <v>15</v>
      </c>
      <c r="K178" s="35">
        <f t="shared" si="23"/>
        <v>0.4642857142857143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13</v>
      </c>
      <c r="J179" s="34">
        <f t="shared" si="22"/>
        <v>15</v>
      </c>
      <c r="K179" s="35">
        <f t="shared" si="23"/>
        <v>0.4642857142857143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13</v>
      </c>
      <c r="J180" s="34">
        <f t="shared" si="22"/>
        <v>15</v>
      </c>
      <c r="K180" s="35">
        <f t="shared" si="23"/>
        <v>0.4642857142857143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13</v>
      </c>
      <c r="J184" s="34">
        <f t="shared" si="22"/>
        <v>15</v>
      </c>
      <c r="K184" s="35">
        <f t="shared" si="23"/>
        <v>0.4642857142857143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13</v>
      </c>
      <c r="J185" s="34">
        <f t="shared" si="22"/>
        <v>15</v>
      </c>
      <c r="K185" s="35">
        <f t="shared" si="23"/>
        <v>0.4642857142857143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15</v>
      </c>
      <c r="J194" s="34">
        <f t="shared" si="22"/>
        <v>13</v>
      </c>
      <c r="K194" s="35">
        <f t="shared" si="23"/>
        <v>0.5357142857142857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17</v>
      </c>
      <c r="J198" s="34">
        <f t="shared" si="22"/>
        <v>11</v>
      </c>
      <c r="K198" s="35">
        <f t="shared" si="23"/>
        <v>0.6071428571428571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13</v>
      </c>
      <c r="J204" s="34">
        <f t="shared" si="22"/>
        <v>15</v>
      </c>
      <c r="K204" s="35">
        <f t="shared" si="23"/>
        <v>0.4642857142857143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13</v>
      </c>
      <c r="J205" s="34">
        <f t="shared" si="22"/>
        <v>15</v>
      </c>
      <c r="K205" s="35">
        <f t="shared" si="23"/>
        <v>0.4642857142857143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13</v>
      </c>
      <c r="J221" s="34">
        <f t="shared" si="22"/>
        <v>15</v>
      </c>
      <c r="K221" s="35">
        <f t="shared" si="23"/>
        <v>0.4642857142857143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13</v>
      </c>
      <c r="J227" s="34">
        <f>COUNTIF(L227:AM227,"APAGADO")</f>
        <v>15</v>
      </c>
      <c r="K227" s="35">
        <f>(I227)/(J227+I227)</f>
        <v>0.4642857142857143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17</v>
      </c>
      <c r="J243" s="34">
        <f t="shared" si="22"/>
        <v>11</v>
      </c>
      <c r="K243" s="35">
        <f t="shared" si="23"/>
        <v>0.6071428571428571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17</v>
      </c>
      <c r="J244" s="34">
        <f>COUNTIF(L244:AM244,"APAGADO")</f>
        <v>11</v>
      </c>
      <c r="K244" s="35">
        <f>(I244)/(J244+I244)</f>
        <v>0.6071428571428571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17</v>
      </c>
      <c r="J245" s="34">
        <f>COUNTIF(L245:AM245,"APAGADO")</f>
        <v>11</v>
      </c>
      <c r="K245" s="35">
        <f>(I245)/(J245+I245)</f>
        <v>0.6071428571428571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13</v>
      </c>
      <c r="J251" s="34">
        <f t="shared" si="22"/>
        <v>15</v>
      </c>
      <c r="K251" s="35">
        <f t="shared" si="23"/>
        <v>0.4642857142857143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13</v>
      </c>
      <c r="J257" s="34">
        <f t="shared" ref="J257:J321" si="38">COUNTIF(L257:AM257,"APAGADO")</f>
        <v>15</v>
      </c>
      <c r="K257" s="35">
        <f t="shared" ref="K257:K321" si="39">(I257)/(J257+I257)</f>
        <v>0.4642857142857143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25</v>
      </c>
      <c r="J273" s="34">
        <f t="shared" si="38"/>
        <v>3</v>
      </c>
      <c r="K273" s="35">
        <f t="shared" si="39"/>
        <v>0.8928571428571429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14</v>
      </c>
      <c r="J276" s="34">
        <f t="shared" si="38"/>
        <v>14</v>
      </c>
      <c r="K276" s="35">
        <f t="shared" si="39"/>
        <v>0.5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23</v>
      </c>
      <c r="J296" s="34">
        <f t="shared" si="38"/>
        <v>5</v>
      </c>
      <c r="K296" s="35">
        <f t="shared" si="39"/>
        <v>0.8214285714285714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16</v>
      </c>
      <c r="J309" s="34">
        <f t="shared" si="38"/>
        <v>12</v>
      </c>
      <c r="K309" s="35">
        <f t="shared" si="39"/>
        <v>0.5714285714285714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16</v>
      </c>
      <c r="J310" s="34">
        <f t="shared" si="38"/>
        <v>12</v>
      </c>
      <c r="K310" s="35">
        <f t="shared" si="39"/>
        <v>0.5714285714285714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17</v>
      </c>
      <c r="J315" s="34">
        <f>COUNTIF(L315:AM315,"APAGADO")</f>
        <v>11</v>
      </c>
      <c r="K315" s="35">
        <f>(I315)/(J315+I315)</f>
        <v>0.6071428571428571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17</v>
      </c>
      <c r="J317" s="34">
        <f>COUNTIF(L317:AM317,"APAGADO")</f>
        <v>11</v>
      </c>
      <c r="K317" s="35">
        <f>(I317)/(J317+I317)</f>
        <v>0.6071428571428571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13</v>
      </c>
      <c r="J324" s="34">
        <f t="shared" si="50"/>
        <v>15</v>
      </c>
      <c r="K324" s="35">
        <f t="shared" si="51"/>
        <v>0.4642857142857143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13</v>
      </c>
      <c r="J325" s="34">
        <f t="shared" si="50"/>
        <v>15</v>
      </c>
      <c r="K325" s="35">
        <f t="shared" si="51"/>
        <v>0.4642857142857143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13</v>
      </c>
      <c r="J326" s="34">
        <f t="shared" si="50"/>
        <v>15</v>
      </c>
      <c r="K326" s="35">
        <f t="shared" si="51"/>
        <v>0.4642857142857143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13</v>
      </c>
      <c r="J327" s="34">
        <f t="shared" si="50"/>
        <v>15</v>
      </c>
      <c r="K327" s="35">
        <f t="shared" si="51"/>
        <v>0.4642857142857143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13</v>
      </c>
      <c r="J356" s="34">
        <f>COUNTIF(L356:AM356,"APAGADO")</f>
        <v>15</v>
      </c>
      <c r="K356" s="35">
        <f>(I356)/(J356+I356)</f>
        <v>0.4642857142857143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23</v>
      </c>
      <c r="J372" s="34">
        <f t="shared" si="50"/>
        <v>5</v>
      </c>
      <c r="K372" s="35">
        <f t="shared" si="51"/>
        <v>0.8214285714285714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13</v>
      </c>
      <c r="J377" s="34">
        <f t="shared" si="50"/>
        <v>15</v>
      </c>
      <c r="K377" s="35">
        <f t="shared" si="51"/>
        <v>0.4642857142857143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13</v>
      </c>
      <c r="J378" s="34">
        <f t="shared" si="50"/>
        <v>15</v>
      </c>
      <c r="K378" s="35">
        <f t="shared" si="51"/>
        <v>0.4642857142857143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19</v>
      </c>
      <c r="J412" s="34">
        <f t="shared" si="61"/>
        <v>9</v>
      </c>
      <c r="K412" s="35">
        <f t="shared" si="62"/>
        <v>0.6785714285714286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19</v>
      </c>
      <c r="J413" s="34">
        <f>COUNTIF(L413:AM413,"APAGADO")</f>
        <v>9</v>
      </c>
      <c r="K413" s="35">
        <f>(I413)/(J413+I413)</f>
        <v>0.6785714285714286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13</v>
      </c>
      <c r="J430" s="34">
        <f t="shared" si="61"/>
        <v>15</v>
      </c>
      <c r="K430" s="35">
        <f t="shared" si="62"/>
        <v>0.4642857142857143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26</v>
      </c>
      <c r="J433" s="34">
        <f t="shared" si="61"/>
        <v>2</v>
      </c>
      <c r="K433" s="35">
        <f t="shared" si="62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23</v>
      </c>
      <c r="J440" s="34">
        <f t="shared" si="61"/>
        <v>5</v>
      </c>
      <c r="K440" s="35">
        <f t="shared" si="62"/>
        <v>0.8214285714285714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13</v>
      </c>
      <c r="J442" s="34">
        <f t="shared" si="61"/>
        <v>15</v>
      </c>
      <c r="K442" s="35">
        <f t="shared" si="62"/>
        <v>0.4642857142857143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19</v>
      </c>
      <c r="J454" s="34">
        <f>COUNTIF(L454:AM454,"APAGADO")</f>
        <v>9</v>
      </c>
      <c r="K454" s="35">
        <f>(I454)/(J454+I454)</f>
        <v>0.6785714285714286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19</v>
      </c>
      <c r="J455" s="34">
        <f t="shared" si="61"/>
        <v>9</v>
      </c>
      <c r="K455" s="35">
        <f t="shared" si="62"/>
        <v>0.6785714285714286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19</v>
      </c>
      <c r="J456" s="34">
        <f t="shared" si="61"/>
        <v>9</v>
      </c>
      <c r="K456" s="35">
        <f t="shared" si="62"/>
        <v>0.6785714285714286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13</v>
      </c>
      <c r="J466" s="34">
        <f t="shared" si="69"/>
        <v>15</v>
      </c>
      <c r="K466" s="35">
        <f t="shared" si="70"/>
        <v>0.4642857142857143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13</v>
      </c>
      <c r="J467" s="34">
        <f t="shared" si="69"/>
        <v>15</v>
      </c>
      <c r="K467" s="35">
        <f t="shared" si="70"/>
        <v>0.4642857142857143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13</v>
      </c>
      <c r="J468" s="34">
        <f t="shared" si="69"/>
        <v>15</v>
      </c>
      <c r="K468" s="35">
        <f t="shared" si="70"/>
        <v>0.4642857142857143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13</v>
      </c>
      <c r="J476" s="34">
        <f t="shared" si="71"/>
        <v>15</v>
      </c>
      <c r="K476" s="35">
        <f t="shared" si="72"/>
        <v>0.4642857142857143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13</v>
      </c>
      <c r="J477" s="34">
        <f t="shared" si="71"/>
        <v>15</v>
      </c>
      <c r="K477" s="35">
        <f t="shared" si="72"/>
        <v>0.4642857142857143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13</v>
      </c>
      <c r="J486" s="34">
        <f t="shared" si="74"/>
        <v>15</v>
      </c>
      <c r="K486" s="35">
        <f t="shared" si="75"/>
        <v>0.4642857142857143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13</v>
      </c>
      <c r="J487" s="34">
        <f t="shared" si="74"/>
        <v>15</v>
      </c>
      <c r="K487" s="35">
        <f t="shared" si="75"/>
        <v>0.4642857142857143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13</v>
      </c>
      <c r="J488" s="34">
        <f t="shared" si="74"/>
        <v>15</v>
      </c>
      <c r="K488" s="35">
        <f t="shared" si="75"/>
        <v>0.4642857142857143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13</v>
      </c>
      <c r="J489" s="34">
        <f t="shared" si="74"/>
        <v>15</v>
      </c>
      <c r="K489" s="35">
        <f t="shared" si="75"/>
        <v>0.4642857142857143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13</v>
      </c>
      <c r="J490" s="34">
        <f t="shared" si="74"/>
        <v>15</v>
      </c>
      <c r="K490" s="35">
        <f t="shared" si="75"/>
        <v>0.4642857142857143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13</v>
      </c>
      <c r="J491" s="34">
        <f t="shared" si="74"/>
        <v>15</v>
      </c>
      <c r="K491" s="35">
        <f t="shared" si="75"/>
        <v>0.4642857142857143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15</v>
      </c>
      <c r="J492" s="34">
        <f t="shared" si="74"/>
        <v>13</v>
      </c>
      <c r="K492" s="35">
        <f t="shared" si="75"/>
        <v>0.5357142857142857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15</v>
      </c>
      <c r="J493" s="34">
        <f t="shared" si="74"/>
        <v>13</v>
      </c>
      <c r="K493" s="35">
        <f t="shared" si="75"/>
        <v>0.5357142857142857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13</v>
      </c>
      <c r="J500" s="34">
        <f t="shared" si="77"/>
        <v>15</v>
      </c>
      <c r="K500" s="35">
        <f t="shared" si="78"/>
        <v>0.4642857142857143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13</v>
      </c>
      <c r="J501" s="34">
        <f t="shared" si="77"/>
        <v>15</v>
      </c>
      <c r="K501" s="35">
        <f t="shared" si="78"/>
        <v>0.4642857142857143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13</v>
      </c>
      <c r="J502" s="34">
        <f t="shared" si="77"/>
        <v>15</v>
      </c>
      <c r="K502" s="35">
        <f t="shared" si="78"/>
        <v>0.4642857142857143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13</v>
      </c>
      <c r="J503" s="34">
        <f t="shared" si="77"/>
        <v>15</v>
      </c>
      <c r="K503" s="35">
        <f t="shared" si="78"/>
        <v>0.4642857142857143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13</v>
      </c>
      <c r="J506" s="34">
        <f t="shared" si="77"/>
        <v>15</v>
      </c>
      <c r="K506" s="35">
        <f t="shared" si="78"/>
        <v>0.4642857142857143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13</v>
      </c>
      <c r="J512" s="34">
        <f t="shared" si="77"/>
        <v>15</v>
      </c>
      <c r="K512" s="35">
        <f t="shared" si="78"/>
        <v>0.4642857142857143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13</v>
      </c>
      <c r="J513" s="34">
        <f t="shared" si="77"/>
        <v>15</v>
      </c>
      <c r="K513" s="35">
        <f t="shared" si="78"/>
        <v>0.4642857142857143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13</v>
      </c>
      <c r="J514" s="34">
        <f t="shared" si="77"/>
        <v>15</v>
      </c>
      <c r="K514" s="35">
        <f t="shared" si="78"/>
        <v>0.4642857142857143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14</v>
      </c>
      <c r="J515" s="34">
        <f t="shared" si="77"/>
        <v>14</v>
      </c>
      <c r="K515" s="35">
        <f t="shared" si="78"/>
        <v>0.5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24</v>
      </c>
      <c r="J520" s="34">
        <f t="shared" si="80"/>
        <v>4</v>
      </c>
      <c r="K520" s="35">
        <f t="shared" si="81"/>
        <v>0.8571428571428571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13</v>
      </c>
      <c r="J528" s="34">
        <f t="shared" si="80"/>
        <v>15</v>
      </c>
      <c r="K528" s="35">
        <f t="shared" si="81"/>
        <v>0.4642857142857143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13</v>
      </c>
      <c r="J529" s="34">
        <f t="shared" ref="J529:J535" si="83">COUNTIF(L529:AM529,"APAGADO")</f>
        <v>15</v>
      </c>
      <c r="K529" s="35">
        <f t="shared" ref="K529:K535" si="84">(I529)/(J529+I529)</f>
        <v>0.4642857142857143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13</v>
      </c>
      <c r="J534" s="34">
        <f t="shared" si="83"/>
        <v>15</v>
      </c>
      <c r="K534" s="35">
        <f t="shared" si="84"/>
        <v>0.4642857142857143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13</v>
      </c>
      <c r="J535" s="34">
        <f t="shared" si="83"/>
        <v>15</v>
      </c>
      <c r="K535" s="35">
        <f t="shared" si="84"/>
        <v>0.4642857142857143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16</v>
      </c>
      <c r="J538" s="34">
        <f t="shared" si="86"/>
        <v>12</v>
      </c>
      <c r="K538" s="35">
        <f t="shared" si="87"/>
        <v>0.5714285714285714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16</v>
      </c>
      <c r="J539" s="34">
        <f t="shared" si="86"/>
        <v>12</v>
      </c>
      <c r="K539" s="35">
        <f t="shared" si="87"/>
        <v>0.5714285714285714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>
        <f>'RESUMEN TOTAL'!AA513</f>
        <v>0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>
        <f>'RESUMEN TOTAL'!AA529</f>
        <v>0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9" zoomScaleNormal="100" workbookViewId="0">
      <selection activeCell="L96" sqref="L9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537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>
        <f>'RESUMEN TOTAL'!AA412</f>
        <v>0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>
        <f>'RESUMEN TOTAL'!AA413</f>
        <v>0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>
        <f>'RESUMEN TOTAL'!AA430</f>
        <v>0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>
        <f>'RESUMEN TOTAL'!AA440</f>
        <v>0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>
        <f>'RESUMEN TOTAL'!AA442</f>
        <v>0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>
        <f>'RESUMEN TOTAL'!AA454</f>
        <v>0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>
        <f>'RESUMEN TOTAL'!AA455</f>
        <v>0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>
        <f>'RESUMEN TOTAL'!AA456</f>
        <v>0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>
        <f>'RESUMEN TOTAL'!AA466</f>
        <v>0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>
        <f>'RESUMEN TOTAL'!AA467</f>
        <v>0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>
        <f>'RESUMEN TOTAL'!AA468</f>
        <v>0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>
        <f>'RESUMEN TOTAL'!AA476</f>
        <v>0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>
        <f>'RESUMEN TOTAL'!AA477</f>
        <v>0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>
        <f>'RESUMEN TOTAL'!AA486</f>
        <v>0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>
        <f>'RESUMEN TOTAL'!AA487</f>
        <v>0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>
        <f>'RESUMEN TOTAL'!AA488</f>
        <v>0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>
        <f>'RESUMEN TOTAL'!AA489</f>
        <v>0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>
        <f>'RESUMEN TOTAL'!AA490</f>
        <v>0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>
        <f>'RESUMEN TOTAL'!AA491</f>
        <v>0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>
        <f>'RESUMEN TOTAL'!AA492</f>
        <v>0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>
        <f>'RESUMEN TOTAL'!AA493</f>
        <v>0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>
        <f>'RESUMEN TOTAL'!AA500</f>
        <v>0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>
        <f>'RESUMEN TOTAL'!AA501</f>
        <v>0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>
        <f>'RESUMEN TOTAL'!AA502</f>
        <v>0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>
        <f>'RESUMEN TOTAL'!AA503</f>
        <v>0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>
        <f>'RESUMEN TOTAL'!AA506</f>
        <v>0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>
        <f>'RESUMEN TOTAL'!AA512</f>
        <v>0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>
        <f>'RESUMEN TOTAL'!AA513</f>
        <v>0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>
        <f>'RESUMEN TOTAL'!AA520</f>
        <v>0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>
        <f>'RESUMEN TOTAL'!AA528</f>
        <v>0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>
        <f>'RESUMEN TOTAL'!AA529</f>
        <v>0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>
        <f>'RESUMEN TOTAL'!AA534</f>
        <v>0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>
        <f>'RESUMEN TOTAL'!AA535</f>
        <v>0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>
        <f>'RESUMEN TOTAL'!AA538</f>
        <v>0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>
        <f>'RESUMEN TOTAL'!AA539</f>
        <v>0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2024-06-18T10:34:25Z</dcterms:modified>
</cp:coreProperties>
</file>