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5A585061-DFB1-4E84-92EA-E82C50308B40}"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<sst xmlns="http://schemas.openxmlformats.org/spreadsheetml/2006/main" count="5666" uniqueCount="1597">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</sst>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U498" activePane="bottomRight" state="frozen"/>
      <selection pane="topRight" activeCell="M1" sqref="M1"/>
      <selection pane="bottomLeft" activeCell="A5" sqref="A5"/>
      <selection pane="bottomRight" activeCell="D501" sqref="D50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18</v>
      </c>
      <c r="J13" s="34">
        <f t="shared" si="7"/>
        <v>10</v>
      </c>
      <c r="K13" s="35">
        <f t="shared" si="8"/>
        <v>0.6428571428571429</v>
      </c>
      <c r="L13" s="86" t="s">
        <v>1596</v>
      </c>
      <c r="M13" s="86" t="s">
        <v>1596</v>
      </c>
      <c r="N13" s="86" t="s">
        <v>1596</v>
      </c>
      <c r="O13" s="86" t="s">
        <v>1596</v>
      </c>
      <c r="P13" s="86" t="s">
        <v>1596</v>
      </c>
      <c r="Q13" s="86" t="s">
        <v>1596</v>
      </c>
      <c r="R13" s="86" t="s">
        <v>1596</v>
      </c>
      <c r="S13" s="86" t="s">
        <v>1596</v>
      </c>
      <c r="T13" s="86" t="s">
        <v>1596</v>
      </c>
      <c r="U13" s="86" t="s">
        <v>1596</v>
      </c>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18</v>
      </c>
      <c r="J15" s="34">
        <f t="shared" si="7"/>
        <v>10</v>
      </c>
      <c r="K15" s="35">
        <f t="shared" si="8"/>
        <v>0.6428571428571429</v>
      </c>
      <c r="L15" s="86" t="s">
        <v>1596</v>
      </c>
      <c r="M15" s="86" t="s">
        <v>1596</v>
      </c>
      <c r="N15" s="86" t="s">
        <v>1596</v>
      </c>
      <c r="O15" s="86" t="s">
        <v>1596</v>
      </c>
      <c r="P15" s="86" t="s">
        <v>1596</v>
      </c>
      <c r="Q15" s="86" t="s">
        <v>1596</v>
      </c>
      <c r="R15" s="86" t="s">
        <v>1596</v>
      </c>
      <c r="S15" s="86" t="s">
        <v>1596</v>
      </c>
      <c r="T15" s="86" t="s">
        <v>1596</v>
      </c>
      <c r="U15" s="86" t="s">
        <v>1596</v>
      </c>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18</v>
      </c>
      <c r="J24" s="34">
        <f t="shared" si="7"/>
        <v>10</v>
      </c>
      <c r="K24" s="35">
        <f t="shared" si="8"/>
        <v>0.6428571428571429</v>
      </c>
      <c r="L24" s="86" t="s">
        <v>1596</v>
      </c>
      <c r="M24" s="86" t="s">
        <v>1596</v>
      </c>
      <c r="N24" s="86" t="s">
        <v>1596</v>
      </c>
      <c r="O24" s="86" t="s">
        <v>1596</v>
      </c>
      <c r="P24" s="86" t="s">
        <v>1596</v>
      </c>
      <c r="Q24" s="86" t="s">
        <v>1596</v>
      </c>
      <c r="R24" s="86" t="s">
        <v>1596</v>
      </c>
      <c r="S24" s="86" t="s">
        <v>1596</v>
      </c>
      <c r="T24" s="86" t="s">
        <v>1596</v>
      </c>
      <c r="U24" s="86" t="s">
        <v>1596</v>
      </c>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18</v>
      </c>
      <c r="J25" s="34">
        <f t="shared" si="7"/>
        <v>10</v>
      </c>
      <c r="K25" s="35">
        <f t="shared" si="8"/>
        <v>0.6428571428571429</v>
      </c>
      <c r="L25" s="86" t="s">
        <v>1596</v>
      </c>
      <c r="M25" s="86" t="s">
        <v>1596</v>
      </c>
      <c r="N25" s="86" t="s">
        <v>1596</v>
      </c>
      <c r="O25" s="86" t="s">
        <v>1596</v>
      </c>
      <c r="P25" s="86" t="s">
        <v>1596</v>
      </c>
      <c r="Q25" s="86" t="s">
        <v>1596</v>
      </c>
      <c r="R25" s="86" t="s">
        <v>1596</v>
      </c>
      <c r="S25" s="86" t="s">
        <v>1596</v>
      </c>
      <c r="T25" s="86" t="s">
        <v>1596</v>
      </c>
      <c r="U25" s="86" t="s">
        <v>1596</v>
      </c>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18</v>
      </c>
      <c r="J28" s="34">
        <f>COUNTIF(L28:AM28,"APAGADO")</f>
        <v>10</v>
      </c>
      <c r="K28" s="35">
        <f>(I28)/(J28+I28)</f>
        <v>0.6428571428571429</v>
      </c>
      <c r="L28" s="86" t="s">
        <v>1596</v>
      </c>
      <c r="M28" s="86" t="s">
        <v>1596</v>
      </c>
      <c r="N28" s="86" t="s">
        <v>1596</v>
      </c>
      <c r="O28" s="86" t="s">
        <v>1596</v>
      </c>
      <c r="P28" s="86" t="s">
        <v>1596</v>
      </c>
      <c r="Q28" s="86" t="s">
        <v>1596</v>
      </c>
      <c r="R28" s="86" t="s">
        <v>1596</v>
      </c>
      <c r="S28" s="86" t="s">
        <v>1596</v>
      </c>
      <c r="T28" s="86" t="s">
        <v>1596</v>
      </c>
      <c r="U28" s="86" t="s">
        <v>1596</v>
      </c>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18</v>
      </c>
      <c r="J29" s="34">
        <f t="shared" si="7"/>
        <v>10</v>
      </c>
      <c r="K29" s="35">
        <f t="shared" si="8"/>
        <v>0.6428571428571429</v>
      </c>
      <c r="L29" s="86" t="s">
        <v>1596</v>
      </c>
      <c r="M29" s="86" t="s">
        <v>1596</v>
      </c>
      <c r="N29" s="86" t="s">
        <v>1596</v>
      </c>
      <c r="O29" s="86" t="s">
        <v>1596</v>
      </c>
      <c r="P29" s="86" t="s">
        <v>1596</v>
      </c>
      <c r="Q29" s="86" t="s">
        <v>1596</v>
      </c>
      <c r="R29" s="86" t="s">
        <v>1596</v>
      </c>
      <c r="S29" s="86" t="s">
        <v>1596</v>
      </c>
      <c r="T29" s="86" t="s">
        <v>1596</v>
      </c>
      <c r="U29" s="86" t="s">
        <v>1596</v>
      </c>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18</v>
      </c>
      <c r="J65" s="34">
        <f t="shared" si="7"/>
        <v>10</v>
      </c>
      <c r="K65" s="35">
        <f t="shared" si="8"/>
        <v>0.6428571428571429</v>
      </c>
      <c r="L65" s="86" t="s">
        <v>1596</v>
      </c>
      <c r="M65" s="86" t="s">
        <v>1596</v>
      </c>
      <c r="N65" s="86" t="s">
        <v>1596</v>
      </c>
      <c r="O65" s="86" t="s">
        <v>1596</v>
      </c>
      <c r="P65" s="86" t="s">
        <v>1596</v>
      </c>
      <c r="Q65" s="86" t="s">
        <v>1596</v>
      </c>
      <c r="R65" s="86" t="s">
        <v>1596</v>
      </c>
      <c r="S65" s="86" t="s">
        <v>1596</v>
      </c>
      <c r="T65" s="86" t="s">
        <v>1596</v>
      </c>
      <c r="U65" s="86" t="s">
        <v>1596</v>
      </c>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18</v>
      </c>
      <c r="J90" s="34">
        <f t="shared" si="15"/>
        <v>10</v>
      </c>
      <c r="K90" s="35">
        <f t="shared" si="16"/>
        <v>0.6428571428571429</v>
      </c>
      <c r="L90" s="86" t="s">
        <v>1596</v>
      </c>
      <c r="M90" s="86" t="s">
        <v>1596</v>
      </c>
      <c r="N90" s="86" t="s">
        <v>1596</v>
      </c>
      <c r="O90" s="86" t="s">
        <v>1596</v>
      </c>
      <c r="P90" s="86" t="s">
        <v>1596</v>
      </c>
      <c r="Q90" s="86" t="s">
        <v>1596</v>
      </c>
      <c r="R90" s="86" t="s">
        <v>1596</v>
      </c>
      <c r="S90" s="86" t="s">
        <v>1596</v>
      </c>
      <c r="T90" s="86" t="s">
        <v>1596</v>
      </c>
      <c r="U90" s="86" t="s">
        <v>1596</v>
      </c>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18</v>
      </c>
      <c r="J91" s="34">
        <f t="shared" si="15"/>
        <v>10</v>
      </c>
      <c r="K91" s="35">
        <f t="shared" si="16"/>
        <v>0.6428571428571429</v>
      </c>
      <c r="L91" s="86" t="s">
        <v>1596</v>
      </c>
      <c r="M91" s="86" t="s">
        <v>1596</v>
      </c>
      <c r="N91" s="86" t="s">
        <v>1596</v>
      </c>
      <c r="O91" s="86" t="s">
        <v>1596</v>
      </c>
      <c r="P91" s="86" t="s">
        <v>1596</v>
      </c>
      <c r="Q91" s="86" t="s">
        <v>1596</v>
      </c>
      <c r="R91" s="86" t="s">
        <v>1596</v>
      </c>
      <c r="S91" s="86" t="s">
        <v>1596</v>
      </c>
      <c r="T91" s="86" t="s">
        <v>1596</v>
      </c>
      <c r="U91" s="86" t="s">
        <v>1596</v>
      </c>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18</v>
      </c>
      <c r="J106" s="34">
        <f t="shared" ref="J106:J110" si="19">COUNTIF(L106:AM106,"APAGADO")</f>
        <v>10</v>
      </c>
      <c r="K106" s="35">
        <f t="shared" ref="K106:K110" si="20">(I106)/(J106+I106)</f>
        <v>0.6428571428571429</v>
      </c>
      <c r="L106" s="86" t="s">
        <v>1596</v>
      </c>
      <c r="M106" s="86" t="s">
        <v>1596</v>
      </c>
      <c r="N106" s="86" t="s">
        <v>1596</v>
      </c>
      <c r="O106" s="86" t="s">
        <v>1596</v>
      </c>
      <c r="P106" s="86" t="s">
        <v>1596</v>
      </c>
      <c r="Q106" s="86" t="s">
        <v>1596</v>
      </c>
      <c r="R106" s="86" t="s">
        <v>1596</v>
      </c>
      <c r="S106" s="86" t="s">
        <v>1596</v>
      </c>
      <c r="T106" s="86" t="s">
        <v>1596</v>
      </c>
      <c r="U106" s="86" t="s">
        <v>1596</v>
      </c>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18</v>
      </c>
      <c r="J110" s="34">
        <f t="shared" si="19"/>
        <v>10</v>
      </c>
      <c r="K110" s="35">
        <f t="shared" si="20"/>
        <v>0.6428571428571429</v>
      </c>
      <c r="L110" s="86" t="s">
        <v>1596</v>
      </c>
      <c r="M110" s="86" t="s">
        <v>1596</v>
      </c>
      <c r="N110" s="86" t="s">
        <v>1596</v>
      </c>
      <c r="O110" s="86" t="s">
        <v>1596</v>
      </c>
      <c r="P110" s="86" t="s">
        <v>1596</v>
      </c>
      <c r="Q110" s="86" t="s">
        <v>1596</v>
      </c>
      <c r="R110" s="86" t="s">
        <v>1596</v>
      </c>
      <c r="S110" s="86" t="s">
        <v>1596</v>
      </c>
      <c r="T110" s="86" t="s">
        <v>1596</v>
      </c>
      <c r="U110" s="86" t="s">
        <v>1596</v>
      </c>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18</v>
      </c>
      <c r="J112" s="34">
        <f t="shared" si="15"/>
        <v>10</v>
      </c>
      <c r="K112" s="35">
        <f t="shared" si="16"/>
        <v>0.6428571428571429</v>
      </c>
      <c r="L112" s="86" t="s">
        <v>1596</v>
      </c>
      <c r="M112" s="86" t="s">
        <v>1596</v>
      </c>
      <c r="N112" s="86" t="s">
        <v>1596</v>
      </c>
      <c r="O112" s="86" t="s">
        <v>1596</v>
      </c>
      <c r="P112" s="86" t="s">
        <v>1596</v>
      </c>
      <c r="Q112" s="86" t="s">
        <v>1596</v>
      </c>
      <c r="R112" s="86" t="s">
        <v>1596</v>
      </c>
      <c r="S112" s="86" t="s">
        <v>1596</v>
      </c>
      <c r="T112" s="86" t="s">
        <v>1596</v>
      </c>
      <c r="U112" s="86" t="s">
        <v>1596</v>
      </c>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18</v>
      </c>
      <c r="J114" s="34">
        <f t="shared" si="15"/>
        <v>10</v>
      </c>
      <c r="K114" s="35">
        <f t="shared" si="16"/>
        <v>0.6428571428571429</v>
      </c>
      <c r="L114" s="86" t="s">
        <v>1596</v>
      </c>
      <c r="M114" s="86" t="s">
        <v>1596</v>
      </c>
      <c r="N114" s="86" t="s">
        <v>1596</v>
      </c>
      <c r="O114" s="86" t="s">
        <v>1596</v>
      </c>
      <c r="P114" s="86" t="s">
        <v>1596</v>
      </c>
      <c r="Q114" s="86" t="s">
        <v>1596</v>
      </c>
      <c r="R114" s="86" t="s">
        <v>1596</v>
      </c>
      <c r="S114" s="86" t="s">
        <v>1596</v>
      </c>
      <c r="T114" s="86" t="s">
        <v>1596</v>
      </c>
      <c r="U114" s="86" t="s">
        <v>1596</v>
      </c>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23</v>
      </c>
      <c r="J115" s="34">
        <f>COUNTIF(L115:AM115,"APAGADO")</f>
        <v>5</v>
      </c>
      <c r="K115" s="35">
        <f>(I115)/(J115+I115)</f>
        <v>0.8214285714285714</v>
      </c>
      <c r="L115" s="86" t="s">
        <v>1596</v>
      </c>
      <c r="M115" s="86" t="s">
        <v>1596</v>
      </c>
      <c r="N115" s="86" t="s">
        <v>1596</v>
      </c>
      <c r="O115" s="86" t="s">
        <v>1596</v>
      </c>
      <c r="P115" s="86"/>
      <c r="Q115" s="86"/>
      <c r="R115" s="86"/>
      <c r="S115" s="86" t="s">
        <v>1596</v>
      </c>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22</v>
      </c>
      <c r="J116" s="34">
        <f>COUNTIF(L116:AM116,"APAGADO")</f>
        <v>6</v>
      </c>
      <c r="K116" s="35">
        <f>(I116)/(J116+I116)</f>
        <v>0.7857142857142857</v>
      </c>
      <c r="L116" s="86" t="s">
        <v>1596</v>
      </c>
      <c r="M116" s="86" t="s">
        <v>1596</v>
      </c>
      <c r="N116" s="86" t="s">
        <v>1596</v>
      </c>
      <c r="O116" s="86" t="s">
        <v>1596</v>
      </c>
      <c r="P116" s="86"/>
      <c r="Q116" s="86"/>
      <c r="R116" s="86"/>
      <c r="S116" s="86" t="s">
        <v>1596</v>
      </c>
      <c r="T116" s="86"/>
      <c r="U116" s="86" t="s">
        <v>1596</v>
      </c>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25</v>
      </c>
      <c r="J117" s="34">
        <f t="shared" si="15"/>
        <v>3</v>
      </c>
      <c r="K117" s="35">
        <f t="shared" si="16"/>
        <v>0.8928571428571429</v>
      </c>
      <c r="L117" s="86"/>
      <c r="M117" s="86"/>
      <c r="N117" s="86"/>
      <c r="O117" s="86"/>
      <c r="P117" s="86"/>
      <c r="Q117" s="86"/>
      <c r="R117" s="86"/>
      <c r="S117" s="86" t="s">
        <v>1596</v>
      </c>
      <c r="T117" s="86" t="s">
        <v>1596</v>
      </c>
      <c r="U117" s="86" t="s">
        <v>1596</v>
      </c>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23</v>
      </c>
      <c r="J118" s="34">
        <f t="shared" si="15"/>
        <v>5</v>
      </c>
      <c r="K118" s="35">
        <f t="shared" si="16"/>
        <v>0.8214285714285714</v>
      </c>
      <c r="L118" s="86"/>
      <c r="M118" s="86" t="s">
        <v>1596</v>
      </c>
      <c r="N118" s="86" t="s">
        <v>1596</v>
      </c>
      <c r="O118" s="86" t="s">
        <v>1596</v>
      </c>
      <c r="P118" s="86"/>
      <c r="Q118" s="86"/>
      <c r="R118" s="86"/>
      <c r="S118" s="86" t="s">
        <v>1596</v>
      </c>
      <c r="T118" s="86"/>
      <c r="U118" s="86" t="s">
        <v>1596</v>
      </c>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18</v>
      </c>
      <c r="J127" s="34">
        <f t="shared" si="15"/>
        <v>10</v>
      </c>
      <c r="K127" s="35">
        <f t="shared" si="16"/>
        <v>0.6428571428571429</v>
      </c>
      <c r="L127" s="86" t="s">
        <v>1596</v>
      </c>
      <c r="M127" s="86" t="s">
        <v>1596</v>
      </c>
      <c r="N127" s="86" t="s">
        <v>1596</v>
      </c>
      <c r="O127" s="86" t="s">
        <v>1596</v>
      </c>
      <c r="P127" s="86" t="s">
        <v>1596</v>
      </c>
      <c r="Q127" s="86" t="s">
        <v>1596</v>
      </c>
      <c r="R127" s="86" t="s">
        <v>1596</v>
      </c>
      <c r="S127" s="86" t="s">
        <v>1596</v>
      </c>
      <c r="T127" s="86" t="s">
        <v>1596</v>
      </c>
      <c r="U127" s="86" t="s">
        <v>1596</v>
      </c>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18</v>
      </c>
      <c r="J129" s="34">
        <f t="shared" si="15"/>
        <v>10</v>
      </c>
      <c r="K129" s="35">
        <f t="shared" si="16"/>
        <v>0.6428571428571429</v>
      </c>
      <c r="L129" s="86" t="s">
        <v>1596</v>
      </c>
      <c r="M129" s="86" t="s">
        <v>1596</v>
      </c>
      <c r="N129" s="86" t="s">
        <v>1596</v>
      </c>
      <c r="O129" s="86" t="s">
        <v>1596</v>
      </c>
      <c r="P129" s="86" t="s">
        <v>1596</v>
      </c>
      <c r="Q129" s="86" t="s">
        <v>1596</v>
      </c>
      <c r="R129" s="86" t="s">
        <v>1596</v>
      </c>
      <c r="S129" s="86" t="s">
        <v>1596</v>
      </c>
      <c r="T129" s="86" t="s">
        <v>1596</v>
      </c>
      <c r="U129" s="86" t="s">
        <v>1596</v>
      </c>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18</v>
      </c>
      <c r="J134" s="34">
        <f t="shared" si="15"/>
        <v>10</v>
      </c>
      <c r="K134" s="35">
        <f t="shared" si="16"/>
        <v>0.6428571428571429</v>
      </c>
      <c r="L134" s="86" t="s">
        <v>1596</v>
      </c>
      <c r="M134" s="86" t="s">
        <v>1596</v>
      </c>
      <c r="N134" s="86" t="s">
        <v>1596</v>
      </c>
      <c r="O134" s="86" t="s">
        <v>1596</v>
      </c>
      <c r="P134" s="86" t="s">
        <v>1596</v>
      </c>
      <c r="Q134" s="86" t="s">
        <v>1596</v>
      </c>
      <c r="R134" s="86" t="s">
        <v>1596</v>
      </c>
      <c r="S134" s="86" t="s">
        <v>1596</v>
      </c>
      <c r="T134" s="86" t="s">
        <v>1596</v>
      </c>
      <c r="U134" s="86" t="s">
        <v>1596</v>
      </c>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18</v>
      </c>
      <c r="J135" s="34">
        <f t="shared" si="15"/>
        <v>10</v>
      </c>
      <c r="K135" s="35">
        <f t="shared" si="16"/>
        <v>0.6428571428571429</v>
      </c>
      <c r="L135" s="86" t="s">
        <v>1596</v>
      </c>
      <c r="M135" s="86" t="s">
        <v>1596</v>
      </c>
      <c r="N135" s="86" t="s">
        <v>1596</v>
      </c>
      <c r="O135" s="86" t="s">
        <v>1596</v>
      </c>
      <c r="P135" s="86" t="s">
        <v>1596</v>
      </c>
      <c r="Q135" s="86" t="s">
        <v>1596</v>
      </c>
      <c r="R135" s="86" t="s">
        <v>1596</v>
      </c>
      <c r="S135" s="86" t="s">
        <v>1596</v>
      </c>
      <c r="T135" s="86" t="s">
        <v>1596</v>
      </c>
      <c r="U135" s="86" t="s">
        <v>1596</v>
      </c>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19</v>
      </c>
      <c r="J145" s="34">
        <f>COUNTIF(L145:AM145,"APAGADO")</f>
        <v>9</v>
      </c>
      <c r="K145" s="35">
        <f>(I145)/(J145+I145)</f>
        <v>0.6785714285714286</v>
      </c>
      <c r="L145" s="86" t="s">
        <v>1596</v>
      </c>
      <c r="M145" s="86" t="s">
        <v>1596</v>
      </c>
      <c r="N145" s="86" t="s">
        <v>1596</v>
      </c>
      <c r="O145" s="86" t="s">
        <v>1596</v>
      </c>
      <c r="P145" s="86" t="s">
        <v>1596</v>
      </c>
      <c r="Q145" s="86"/>
      <c r="R145" s="86" t="s">
        <v>1596</v>
      </c>
      <c r="S145" s="86" t="s">
        <v>1596</v>
      </c>
      <c r="T145" s="86" t="s">
        <v>1596</v>
      </c>
      <c r="U145" s="86" t="s">
        <v>1596</v>
      </c>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19</v>
      </c>
      <c r="J146" s="34">
        <f>COUNTIF(L146:AM146,"APAGADO")</f>
        <v>9</v>
      </c>
      <c r="K146" s="35">
        <f>(I146)/(J146+I146)</f>
        <v>0.6785714285714286</v>
      </c>
      <c r="L146" s="86" t="s">
        <v>1596</v>
      </c>
      <c r="M146" s="86" t="s">
        <v>1596</v>
      </c>
      <c r="N146" s="86" t="s">
        <v>1596</v>
      </c>
      <c r="O146" s="86" t="s">
        <v>1596</v>
      </c>
      <c r="P146" s="86" t="s">
        <v>1596</v>
      </c>
      <c r="Q146" s="86"/>
      <c r="R146" s="86" t="s">
        <v>1596</v>
      </c>
      <c r="S146" s="86" t="s">
        <v>1596</v>
      </c>
      <c r="T146" s="86" t="s">
        <v>1596</v>
      </c>
      <c r="U146" s="86" t="s">
        <v>1596</v>
      </c>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18</v>
      </c>
      <c r="J148" s="34">
        <f t="shared" si="15"/>
        <v>10</v>
      </c>
      <c r="K148" s="35">
        <f t="shared" si="16"/>
        <v>0.6428571428571429</v>
      </c>
      <c r="L148" s="86" t="s">
        <v>1596</v>
      </c>
      <c r="M148" s="86" t="s">
        <v>1596</v>
      </c>
      <c r="N148" s="86" t="s">
        <v>1596</v>
      </c>
      <c r="O148" s="86" t="s">
        <v>1596</v>
      </c>
      <c r="P148" s="86" t="s">
        <v>1596</v>
      </c>
      <c r="Q148" s="86" t="s">
        <v>1596</v>
      </c>
      <c r="R148" s="86" t="s">
        <v>1596</v>
      </c>
      <c r="S148" s="86" t="s">
        <v>1596</v>
      </c>
      <c r="T148" s="86" t="s">
        <v>1596</v>
      </c>
      <c r="U148" s="86" t="s">
        <v>1596</v>
      </c>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18</v>
      </c>
      <c r="J169" s="34">
        <f t="shared" si="22"/>
        <v>10</v>
      </c>
      <c r="K169" s="35">
        <f t="shared" si="23"/>
        <v>0.6428571428571429</v>
      </c>
      <c r="L169" s="86" t="s">
        <v>1596</v>
      </c>
      <c r="M169" s="86" t="s">
        <v>1596</v>
      </c>
      <c r="N169" s="86" t="s">
        <v>1596</v>
      </c>
      <c r="O169" s="86" t="s">
        <v>1596</v>
      </c>
      <c r="P169" s="86" t="s">
        <v>1596</v>
      </c>
      <c r="Q169" s="86" t="s">
        <v>1596</v>
      </c>
      <c r="R169" s="86" t="s">
        <v>1596</v>
      </c>
      <c r="S169" s="86" t="s">
        <v>1596</v>
      </c>
      <c r="T169" s="86" t="s">
        <v>1596</v>
      </c>
      <c r="U169" s="86" t="s">
        <v>1596</v>
      </c>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18</v>
      </c>
      <c r="J170" s="34">
        <f t="shared" si="22"/>
        <v>10</v>
      </c>
      <c r="K170" s="35">
        <f t="shared" si="23"/>
        <v>0.6428571428571429</v>
      </c>
      <c r="L170" s="86" t="s">
        <v>1596</v>
      </c>
      <c r="M170" s="86" t="s">
        <v>1596</v>
      </c>
      <c r="N170" s="86" t="s">
        <v>1596</v>
      </c>
      <c r="O170" s="86" t="s">
        <v>1596</v>
      </c>
      <c r="P170" s="86" t="s">
        <v>1596</v>
      </c>
      <c r="Q170" s="86" t="s">
        <v>1596</v>
      </c>
      <c r="R170" s="86" t="s">
        <v>1596</v>
      </c>
      <c r="S170" s="86" t="s">
        <v>1596</v>
      </c>
      <c r="T170" s="86" t="s">
        <v>1596</v>
      </c>
      <c r="U170" s="86" t="s">
        <v>1596</v>
      </c>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22</v>
      </c>
      <c r="J178" s="34">
        <f t="shared" si="22"/>
        <v>6</v>
      </c>
      <c r="K178" s="35">
        <f t="shared" si="23"/>
        <v>0.7857142857142857</v>
      </c>
      <c r="L178" s="86" t="s">
        <v>1596</v>
      </c>
      <c r="M178" s="86" t="s">
        <v>1596</v>
      </c>
      <c r="N178" s="86" t="s">
        <v>1596</v>
      </c>
      <c r="O178" s="86" t="s">
        <v>1596</v>
      </c>
      <c r="P178" s="86"/>
      <c r="Q178" s="86"/>
      <c r="R178" s="86"/>
      <c r="S178" s="86" t="s">
        <v>1596</v>
      </c>
      <c r="T178" s="86"/>
      <c r="U178" s="86" t="s">
        <v>1596</v>
      </c>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22</v>
      </c>
      <c r="J179" s="34">
        <f t="shared" si="22"/>
        <v>6</v>
      </c>
      <c r="K179" s="35">
        <f t="shared" si="23"/>
        <v>0.7857142857142857</v>
      </c>
      <c r="L179" s="86" t="s">
        <v>1596</v>
      </c>
      <c r="M179" s="86" t="s">
        <v>1596</v>
      </c>
      <c r="N179" s="86" t="s">
        <v>1596</v>
      </c>
      <c r="O179" s="86" t="s">
        <v>1596</v>
      </c>
      <c r="P179" s="86"/>
      <c r="Q179" s="86"/>
      <c r="R179" s="86"/>
      <c r="S179" s="86" t="s">
        <v>1596</v>
      </c>
      <c r="T179" s="86"/>
      <c r="U179" s="86" t="s">
        <v>1596</v>
      </c>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22</v>
      </c>
      <c r="J180" s="34">
        <f t="shared" si="22"/>
        <v>6</v>
      </c>
      <c r="K180" s="35">
        <f t="shared" si="23"/>
        <v>0.7857142857142857</v>
      </c>
      <c r="L180" s="86" t="s">
        <v>1596</v>
      </c>
      <c r="M180" s="86" t="s">
        <v>1596</v>
      </c>
      <c r="N180" s="86" t="s">
        <v>1596</v>
      </c>
      <c r="O180" s="86" t="s">
        <v>1596</v>
      </c>
      <c r="P180" s="86"/>
      <c r="Q180" s="86"/>
      <c r="R180" s="86"/>
      <c r="S180" s="86" t="s">
        <v>1596</v>
      </c>
      <c r="T180" s="86"/>
      <c r="U180" s="86" t="s">
        <v>1596</v>
      </c>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21</v>
      </c>
      <c r="J189" s="34">
        <f t="shared" si="22"/>
        <v>7</v>
      </c>
      <c r="K189" s="35">
        <f t="shared" si="23"/>
        <v>0.75</v>
      </c>
      <c r="L189" s="86"/>
      <c r="M189" s="86"/>
      <c r="N189" s="86"/>
      <c r="O189" s="86" t="s">
        <v>1596</v>
      </c>
      <c r="P189" s="86" t="s">
        <v>1596</v>
      </c>
      <c r="Q189" s="86" t="s">
        <v>1596</v>
      </c>
      <c r="R189" s="86" t="s">
        <v>1596</v>
      </c>
      <c r="S189" s="86" t="s">
        <v>1596</v>
      </c>
      <c r="T189" s="86" t="s">
        <v>1596</v>
      </c>
      <c r="U189" s="86" t="s">
        <v>1596</v>
      </c>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18</v>
      </c>
      <c r="J199" s="34">
        <f t="shared" si="22"/>
        <v>10</v>
      </c>
      <c r="K199" s="35">
        <f t="shared" si="23"/>
        <v>0.6428571428571429</v>
      </c>
      <c r="L199" s="86" t="s">
        <v>1596</v>
      </c>
      <c r="M199" s="86" t="s">
        <v>1596</v>
      </c>
      <c r="N199" s="86" t="s">
        <v>1596</v>
      </c>
      <c r="O199" s="86" t="s">
        <v>1596</v>
      </c>
      <c r="P199" s="86" t="s">
        <v>1596</v>
      </c>
      <c r="Q199" s="86" t="s">
        <v>1596</v>
      </c>
      <c r="R199" s="86" t="s">
        <v>1596</v>
      </c>
      <c r="S199" s="86" t="s">
        <v>1596</v>
      </c>
      <c r="T199" s="86" t="s">
        <v>1596</v>
      </c>
      <c r="U199" s="86" t="s">
        <v>1596</v>
      </c>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18</v>
      </c>
      <c r="J204" s="34">
        <f t="shared" si="22"/>
        <v>10</v>
      </c>
      <c r="K204" s="35">
        <f t="shared" si="23"/>
        <v>0.6428571428571429</v>
      </c>
      <c r="L204" s="86" t="s">
        <v>1596</v>
      </c>
      <c r="M204" s="86" t="s">
        <v>1596</v>
      </c>
      <c r="N204" s="86" t="s">
        <v>1596</v>
      </c>
      <c r="O204" s="86" t="s">
        <v>1596</v>
      </c>
      <c r="P204" s="86" t="s">
        <v>1596</v>
      </c>
      <c r="Q204" s="86" t="s">
        <v>1596</v>
      </c>
      <c r="R204" s="86" t="s">
        <v>1596</v>
      </c>
      <c r="S204" s="86" t="s">
        <v>1596</v>
      </c>
      <c r="T204" s="86" t="s">
        <v>1596</v>
      </c>
      <c r="U204" s="86" t="s">
        <v>1596</v>
      </c>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18</v>
      </c>
      <c r="J205" s="34">
        <f t="shared" si="22"/>
        <v>10</v>
      </c>
      <c r="K205" s="35">
        <f t="shared" si="23"/>
        <v>0.6428571428571429</v>
      </c>
      <c r="L205" s="86" t="s">
        <v>1596</v>
      </c>
      <c r="M205" s="86" t="s">
        <v>1596</v>
      </c>
      <c r="N205" s="86" t="s">
        <v>1596</v>
      </c>
      <c r="O205" s="86" t="s">
        <v>1596</v>
      </c>
      <c r="P205" s="86" t="s">
        <v>1596</v>
      </c>
      <c r="Q205" s="86" t="s">
        <v>1596</v>
      </c>
      <c r="R205" s="86" t="s">
        <v>1596</v>
      </c>
      <c r="S205" s="86" t="s">
        <v>1596</v>
      </c>
      <c r="T205" s="86" t="s">
        <v>1596</v>
      </c>
      <c r="U205" s="86" t="s">
        <v>1596</v>
      </c>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18</v>
      </c>
      <c r="J213" s="34">
        <f t="shared" si="22"/>
        <v>10</v>
      </c>
      <c r="K213" s="35">
        <f t="shared" si="23"/>
        <v>0.6428571428571429</v>
      </c>
      <c r="L213" s="86" t="s">
        <v>1596</v>
      </c>
      <c r="M213" s="86" t="s">
        <v>1596</v>
      </c>
      <c r="N213" s="86" t="s">
        <v>1596</v>
      </c>
      <c r="O213" s="86" t="s">
        <v>1596</v>
      </c>
      <c r="P213" s="86" t="s">
        <v>1596</v>
      </c>
      <c r="Q213" s="86" t="s">
        <v>1596</v>
      </c>
      <c r="R213" s="86" t="s">
        <v>1596</v>
      </c>
      <c r="S213" s="86" t="s">
        <v>1596</v>
      </c>
      <c r="T213" s="86" t="s">
        <v>1596</v>
      </c>
      <c r="U213" s="86" t="s">
        <v>1596</v>
      </c>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23</v>
      </c>
      <c r="J220" s="34">
        <f t="shared" si="22"/>
        <v>5</v>
      </c>
      <c r="K220" s="35">
        <f t="shared" si="23"/>
        <v>0.8214285714285714</v>
      </c>
      <c r="L220" s="86"/>
      <c r="M220" s="86"/>
      <c r="N220" s="86"/>
      <c r="O220" s="86"/>
      <c r="P220" s="86"/>
      <c r="Q220" s="86" t="s">
        <v>1596</v>
      </c>
      <c r="R220" s="86" t="s">
        <v>1596</v>
      </c>
      <c r="S220" s="86" t="s">
        <v>1596</v>
      </c>
      <c r="T220" s="86" t="s">
        <v>1596</v>
      </c>
      <c r="U220" s="86" t="s">
        <v>1596</v>
      </c>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23</v>
      </c>
      <c r="J222" s="34">
        <f t="shared" si="22"/>
        <v>5</v>
      </c>
      <c r="K222" s="35">
        <f t="shared" si="23"/>
        <v>0.8214285714285714</v>
      </c>
      <c r="L222" s="86"/>
      <c r="M222" s="86"/>
      <c r="N222" s="86"/>
      <c r="O222" s="86"/>
      <c r="P222" s="86"/>
      <c r="Q222" s="86" t="s">
        <v>1596</v>
      </c>
      <c r="R222" s="86" t="s">
        <v>1596</v>
      </c>
      <c r="S222" s="86" t="s">
        <v>1596</v>
      </c>
      <c r="T222" s="86" t="s">
        <v>1596</v>
      </c>
      <c r="U222" s="86" t="s">
        <v>1596</v>
      </c>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22</v>
      </c>
      <c r="J229" s="34">
        <f t="shared" si="22"/>
        <v>6</v>
      </c>
      <c r="K229" s="35">
        <f t="shared" si="23"/>
        <v>0.7857142857142857</v>
      </c>
      <c r="L229" s="86" t="s">
        <v>1596</v>
      </c>
      <c r="M229" s="86" t="s">
        <v>1596</v>
      </c>
      <c r="N229" s="86" t="s">
        <v>1596</v>
      </c>
      <c r="O229" s="86" t="s">
        <v>1596</v>
      </c>
      <c r="P229" s="86"/>
      <c r="Q229" s="86"/>
      <c r="R229" s="86"/>
      <c r="S229" s="86" t="s">
        <v>1596</v>
      </c>
      <c r="T229" s="86"/>
      <c r="U229" s="86" t="s">
        <v>1596</v>
      </c>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22</v>
      </c>
      <c r="J230" s="34">
        <f t="shared" si="22"/>
        <v>6</v>
      </c>
      <c r="K230" s="35">
        <f t="shared" si="23"/>
        <v>0.7857142857142857</v>
      </c>
      <c r="L230" s="86" t="s">
        <v>1596</v>
      </c>
      <c r="M230" s="86" t="s">
        <v>1596</v>
      </c>
      <c r="N230" s="86" t="s">
        <v>1596</v>
      </c>
      <c r="O230" s="86" t="s">
        <v>1596</v>
      </c>
      <c r="P230" s="86"/>
      <c r="Q230" s="86"/>
      <c r="R230" s="86"/>
      <c r="S230" s="86" t="s">
        <v>1596</v>
      </c>
      <c r="T230" s="86"/>
      <c r="U230" s="86" t="s">
        <v>1596</v>
      </c>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22</v>
      </c>
      <c r="J231" s="34">
        <f t="shared" si="22"/>
        <v>6</v>
      </c>
      <c r="K231" s="35">
        <f t="shared" si="23"/>
        <v>0.7857142857142857</v>
      </c>
      <c r="L231" s="86" t="s">
        <v>1596</v>
      </c>
      <c r="M231" s="86" t="s">
        <v>1596</v>
      </c>
      <c r="N231" s="86" t="s">
        <v>1596</v>
      </c>
      <c r="O231" s="86" t="s">
        <v>1596</v>
      </c>
      <c r="P231" s="86"/>
      <c r="Q231" s="86"/>
      <c r="R231" s="86"/>
      <c r="S231" s="86" t="s">
        <v>1596</v>
      </c>
      <c r="T231" s="86"/>
      <c r="U231" s="86" t="s">
        <v>1596</v>
      </c>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22</v>
      </c>
      <c r="J232" s="34">
        <f t="shared" si="22"/>
        <v>6</v>
      </c>
      <c r="K232" s="35">
        <f t="shared" si="23"/>
        <v>0.7857142857142857</v>
      </c>
      <c r="L232" s="86" t="s">
        <v>1596</v>
      </c>
      <c r="M232" s="86" t="s">
        <v>1596</v>
      </c>
      <c r="N232" s="86" t="s">
        <v>1596</v>
      </c>
      <c r="O232" s="86" t="s">
        <v>1596</v>
      </c>
      <c r="P232" s="86"/>
      <c r="Q232" s="86"/>
      <c r="R232" s="86"/>
      <c r="S232" s="86" t="s">
        <v>1596</v>
      </c>
      <c r="T232" s="86"/>
      <c r="U232" s="86" t="s">
        <v>1596</v>
      </c>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22</v>
      </c>
      <c r="J233" s="34">
        <f t="shared" si="22"/>
        <v>6</v>
      </c>
      <c r="K233" s="35">
        <f t="shared" si="23"/>
        <v>0.7857142857142857</v>
      </c>
      <c r="L233" s="86" t="s">
        <v>1596</v>
      </c>
      <c r="M233" s="86" t="s">
        <v>1596</v>
      </c>
      <c r="N233" s="86" t="s">
        <v>1596</v>
      </c>
      <c r="O233" s="86" t="s">
        <v>1596</v>
      </c>
      <c r="P233" s="86"/>
      <c r="Q233" s="86"/>
      <c r="R233" s="86"/>
      <c r="S233" s="86" t="s">
        <v>1596</v>
      </c>
      <c r="T233" s="86"/>
      <c r="U233" s="86" t="s">
        <v>1596</v>
      </c>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18</v>
      </c>
      <c r="J237" s="34">
        <f t="shared" si="22"/>
        <v>10</v>
      </c>
      <c r="K237" s="35">
        <f t="shared" si="23"/>
        <v>0.6428571428571429</v>
      </c>
      <c r="L237" s="86" t="s">
        <v>1596</v>
      </c>
      <c r="M237" s="86" t="s">
        <v>1596</v>
      </c>
      <c r="N237" s="86" t="s">
        <v>1596</v>
      </c>
      <c r="O237" s="86" t="s">
        <v>1596</v>
      </c>
      <c r="P237" s="86" t="s">
        <v>1596</v>
      </c>
      <c r="Q237" s="86" t="s">
        <v>1596</v>
      </c>
      <c r="R237" s="86" t="s">
        <v>1596</v>
      </c>
      <c r="S237" s="86" t="s">
        <v>1596</v>
      </c>
      <c r="T237" s="86" t="s">
        <v>1596</v>
      </c>
      <c r="U237" s="86" t="s">
        <v>1596</v>
      </c>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20</v>
      </c>
      <c r="J239" s="34">
        <f>COUNTIF(L239:AM239,"APAGADO")</f>
        <v>8</v>
      </c>
      <c r="K239" s="35">
        <f>(I239)/(J239+I239)</f>
        <v>0.7142857142857143</v>
      </c>
      <c r="L239" s="86" t="s">
        <v>1596</v>
      </c>
      <c r="M239" s="86" t="s">
        <v>1596</v>
      </c>
      <c r="N239" s="86" t="s">
        <v>1596</v>
      </c>
      <c r="O239" s="86" t="s">
        <v>1596</v>
      </c>
      <c r="P239" s="86"/>
      <c r="Q239" s="86"/>
      <c r="R239" s="86" t="s">
        <v>1596</v>
      </c>
      <c r="S239" s="86" t="s">
        <v>1596</v>
      </c>
      <c r="T239" s="86" t="s">
        <v>1596</v>
      </c>
      <c r="U239" s="86" t="s">
        <v>1596</v>
      </c>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23</v>
      </c>
      <c r="J241" s="34">
        <f t="shared" si="22"/>
        <v>5</v>
      </c>
      <c r="K241" s="35">
        <f t="shared" si="23"/>
        <v>0.8214285714285714</v>
      </c>
      <c r="L241" s="86"/>
      <c r="M241" s="86"/>
      <c r="N241" s="86"/>
      <c r="O241" s="86"/>
      <c r="P241" s="86"/>
      <c r="Q241" s="86" t="s">
        <v>1596</v>
      </c>
      <c r="R241" s="86" t="s">
        <v>1596</v>
      </c>
      <c r="S241" s="86" t="s">
        <v>1596</v>
      </c>
      <c r="T241" s="86" t="s">
        <v>1596</v>
      </c>
      <c r="U241" s="86" t="s">
        <v>1596</v>
      </c>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21</v>
      </c>
      <c r="J246" s="34">
        <f t="shared" si="22"/>
        <v>7</v>
      </c>
      <c r="K246" s="35">
        <f t="shared" si="23"/>
        <v>0.75</v>
      </c>
      <c r="L246" s="86" t="s">
        <v>1596</v>
      </c>
      <c r="M246" s="86" t="s">
        <v>1596</v>
      </c>
      <c r="N246" s="86" t="s">
        <v>1596</v>
      </c>
      <c r="O246" s="86" t="s">
        <v>1596</v>
      </c>
      <c r="P246" s="86"/>
      <c r="Q246" s="86"/>
      <c r="R246" s="86"/>
      <c r="S246" s="86" t="s">
        <v>1596</v>
      </c>
      <c r="T246" s="86" t="s">
        <v>1596</v>
      </c>
      <c r="U246" s="86" t="s">
        <v>1596</v>
      </c>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21</v>
      </c>
      <c r="J249" s="34">
        <f t="shared" si="22"/>
        <v>7</v>
      </c>
      <c r="K249" s="35">
        <f t="shared" si="23"/>
        <v>0.75</v>
      </c>
      <c r="L249" s="86" t="s">
        <v>1596</v>
      </c>
      <c r="M249" s="86" t="s">
        <v>1596</v>
      </c>
      <c r="N249" s="86" t="s">
        <v>1596</v>
      </c>
      <c r="O249" s="86" t="s">
        <v>1596</v>
      </c>
      <c r="P249" s="86"/>
      <c r="Q249" s="86" t="s">
        <v>1596</v>
      </c>
      <c r="R249" s="86" t="s">
        <v>1596</v>
      </c>
      <c r="S249" s="86" t="s">
        <v>1596</v>
      </c>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26</v>
      </c>
      <c r="J250" s="34">
        <f t="shared" si="22"/>
        <v>2</v>
      </c>
      <c r="K250" s="35">
        <f t="shared" si="23"/>
        <v>0.9285714285714286</v>
      </c>
      <c r="L250" s="86"/>
      <c r="M250" s="86"/>
      <c r="N250" s="86"/>
      <c r="O250" s="86"/>
      <c r="P250" s="86"/>
      <c r="Q250" s="86" t="s">
        <v>1596</v>
      </c>
      <c r="R250" s="86" t="s">
        <v>1596</v>
      </c>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18</v>
      </c>
      <c r="J251" s="34">
        <f t="shared" si="22"/>
        <v>10</v>
      </c>
      <c r="K251" s="35">
        <f t="shared" si="23"/>
        <v>0.6428571428571429</v>
      </c>
      <c r="L251" s="86" t="s">
        <v>1596</v>
      </c>
      <c r="M251" s="86" t="s">
        <v>1596</v>
      </c>
      <c r="N251" s="86" t="s">
        <v>1596</v>
      </c>
      <c r="O251" s="86" t="s">
        <v>1596</v>
      </c>
      <c r="P251" s="86" t="s">
        <v>1596</v>
      </c>
      <c r="Q251" s="86" t="s">
        <v>1596</v>
      </c>
      <c r="R251" s="86" t="s">
        <v>1596</v>
      </c>
      <c r="S251" s="86" t="s">
        <v>1596</v>
      </c>
      <c r="T251" s="86" t="s">
        <v>1596</v>
      </c>
      <c r="U251" s="86" t="s">
        <v>1596</v>
      </c>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20</v>
      </c>
      <c r="J252" s="34">
        <f>COUNTIF(L252:AM252,"APAGADO")</f>
        <v>8</v>
      </c>
      <c r="K252" s="35">
        <f>(I252)/(J252+I252)</f>
        <v>0.7142857142857143</v>
      </c>
      <c r="L252" s="86" t="s">
        <v>1596</v>
      </c>
      <c r="M252" s="86" t="s">
        <v>1596</v>
      </c>
      <c r="N252" s="86" t="s">
        <v>1596</v>
      </c>
      <c r="O252" s="86" t="s">
        <v>1596</v>
      </c>
      <c r="P252" s="86" t="s">
        <v>1596</v>
      </c>
      <c r="Q252" s="86"/>
      <c r="R252" s="86"/>
      <c r="S252" s="86" t="s">
        <v>1596</v>
      </c>
      <c r="T252" s="86" t="s">
        <v>1596</v>
      </c>
      <c r="U252" s="86" t="s">
        <v>1596</v>
      </c>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21</v>
      </c>
      <c r="J253" s="34">
        <f t="shared" si="22"/>
        <v>7</v>
      </c>
      <c r="K253" s="35">
        <f t="shared" si="23"/>
        <v>0.75</v>
      </c>
      <c r="L253" s="86" t="s">
        <v>1596</v>
      </c>
      <c r="M253" s="86" t="s">
        <v>1596</v>
      </c>
      <c r="N253" s="86" t="s">
        <v>1596</v>
      </c>
      <c r="O253" s="86"/>
      <c r="P253" s="86"/>
      <c r="Q253" s="86" t="s">
        <v>1596</v>
      </c>
      <c r="R253" s="86" t="s">
        <v>1596</v>
      </c>
      <c r="S253" s="86" t="s">
        <v>1596</v>
      </c>
      <c r="T253" s="86" t="s">
        <v>1596</v>
      </c>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25</v>
      </c>
      <c r="J254" s="34">
        <f t="shared" si="22"/>
        <v>3</v>
      </c>
      <c r="K254" s="35">
        <f t="shared" si="23"/>
        <v>0.8928571428571429</v>
      </c>
      <c r="L254" s="86"/>
      <c r="M254" s="86"/>
      <c r="N254" s="86"/>
      <c r="O254" s="86"/>
      <c r="P254" s="86"/>
      <c r="Q254" s="86" t="s">
        <v>1596</v>
      </c>
      <c r="R254" s="86" t="s">
        <v>1596</v>
      </c>
      <c r="S254" s="86" t="s">
        <v>1596</v>
      </c>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25</v>
      </c>
      <c r="J255" s="34">
        <f>COUNTIF(L255:AM255,"APAGADO")</f>
        <v>3</v>
      </c>
      <c r="K255" s="35">
        <f>(I255)/(J255+I255)</f>
        <v>0.8928571428571429</v>
      </c>
      <c r="L255" s="86"/>
      <c r="M255" s="86"/>
      <c r="N255" s="86"/>
      <c r="O255" s="86"/>
      <c r="P255" s="86"/>
      <c r="Q255" s="86" t="s">
        <v>1596</v>
      </c>
      <c r="R255" s="86" t="s">
        <v>1596</v>
      </c>
      <c r="S255" s="86" t="s">
        <v>1596</v>
      </c>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19</v>
      </c>
      <c r="J256" s="34">
        <f t="shared" si="22"/>
        <v>9</v>
      </c>
      <c r="K256" s="35">
        <f t="shared" si="23"/>
        <v>0.6785714285714286</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18</v>
      </c>
      <c r="J257" s="34">
        <f t="shared" ref="J257:J321" si="38">COUNTIF(L257:AM257,"APAGADO")</f>
        <v>10</v>
      </c>
      <c r="K257" s="35">
        <f t="shared" ref="K257:K321" si="39">(I257)/(J257+I257)</f>
        <v>0.6428571428571429</v>
      </c>
      <c r="L257" s="86" t="s">
        <v>1596</v>
      </c>
      <c r="M257" s="86" t="s">
        <v>1596</v>
      </c>
      <c r="N257" s="86" t="s">
        <v>1596</v>
      </c>
      <c r="O257" s="86" t="s">
        <v>1596</v>
      </c>
      <c r="P257" s="86" t="s">
        <v>1596</v>
      </c>
      <c r="Q257" s="86" t="s">
        <v>1596</v>
      </c>
      <c r="R257" s="86" t="s">
        <v>1596</v>
      </c>
      <c r="S257" s="86" t="s">
        <v>1596</v>
      </c>
      <c r="T257" s="86" t="s">
        <v>1596</v>
      </c>
      <c r="U257" s="86" t="s">
        <v>1596</v>
      </c>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18</v>
      </c>
      <c r="J276" s="34">
        <f t="shared" si="38"/>
        <v>10</v>
      </c>
      <c r="K276" s="35">
        <f t="shared" si="39"/>
        <v>0.6428571428571429</v>
      </c>
      <c r="L276" s="86" t="s">
        <v>1596</v>
      </c>
      <c r="M276" s="86" t="s">
        <v>1596</v>
      </c>
      <c r="N276" s="86" t="s">
        <v>1596</v>
      </c>
      <c r="O276" s="86" t="s">
        <v>1596</v>
      </c>
      <c r="P276" s="86" t="s">
        <v>1596</v>
      </c>
      <c r="Q276" s="86" t="s">
        <v>1596</v>
      </c>
      <c r="R276" s="86" t="s">
        <v>1596</v>
      </c>
      <c r="S276" s="86" t="s">
        <v>1596</v>
      </c>
      <c r="T276" s="86" t="s">
        <v>1596</v>
      </c>
      <c r="U276" s="86" t="s">
        <v>1596</v>
      </c>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18</v>
      </c>
      <c r="J281" s="34">
        <f t="shared" si="38"/>
        <v>10</v>
      </c>
      <c r="K281" s="35">
        <f t="shared" si="39"/>
        <v>0.6428571428571429</v>
      </c>
      <c r="L281" s="86" t="s">
        <v>1596</v>
      </c>
      <c r="M281" s="86" t="s">
        <v>1596</v>
      </c>
      <c r="N281" s="86" t="s">
        <v>1596</v>
      </c>
      <c r="O281" s="86" t="s">
        <v>1596</v>
      </c>
      <c r="P281" s="86" t="s">
        <v>1596</v>
      </c>
      <c r="Q281" s="86" t="s">
        <v>1596</v>
      </c>
      <c r="R281" s="86" t="s">
        <v>1596</v>
      </c>
      <c r="S281" s="86" t="s">
        <v>1596</v>
      </c>
      <c r="T281" s="86" t="s">
        <v>1596</v>
      </c>
      <c r="U281" s="86" t="s">
        <v>1596</v>
      </c>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18</v>
      </c>
      <c r="J282" s="34">
        <f t="shared" si="38"/>
        <v>10</v>
      </c>
      <c r="K282" s="35">
        <f t="shared" si="39"/>
        <v>0.6428571428571429</v>
      </c>
      <c r="L282" s="86" t="s">
        <v>1596</v>
      </c>
      <c r="M282" s="86" t="s">
        <v>1596</v>
      </c>
      <c r="N282" s="86" t="s">
        <v>1596</v>
      </c>
      <c r="O282" s="86" t="s">
        <v>1596</v>
      </c>
      <c r="P282" s="86" t="s">
        <v>1596</v>
      </c>
      <c r="Q282" s="86" t="s">
        <v>1596</v>
      </c>
      <c r="R282" s="86" t="s">
        <v>1596</v>
      </c>
      <c r="S282" s="86" t="s">
        <v>1596</v>
      </c>
      <c r="T282" s="86" t="s">
        <v>1596</v>
      </c>
      <c r="U282" s="86" t="s">
        <v>1596</v>
      </c>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18</v>
      </c>
      <c r="J324" s="34">
        <f t="shared" si="50"/>
        <v>10</v>
      </c>
      <c r="K324" s="35">
        <f t="shared" si="51"/>
        <v>0.6428571428571429</v>
      </c>
      <c r="L324" s="86" t="s">
        <v>1596</v>
      </c>
      <c r="M324" s="86" t="s">
        <v>1596</v>
      </c>
      <c r="N324" s="141" t="s">
        <v>1596</v>
      </c>
      <c r="O324" s="86" t="s">
        <v>1596</v>
      </c>
      <c r="P324" s="86" t="s">
        <v>1596</v>
      </c>
      <c r="Q324" s="86" t="s">
        <v>1596</v>
      </c>
      <c r="R324" s="86" t="s">
        <v>1596</v>
      </c>
      <c r="S324" s="86" t="s">
        <v>1596</v>
      </c>
      <c r="T324" s="86" t="s">
        <v>1596</v>
      </c>
      <c r="U324" s="86" t="s">
        <v>1596</v>
      </c>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18</v>
      </c>
      <c r="J325" s="34">
        <f t="shared" si="50"/>
        <v>10</v>
      </c>
      <c r="K325" s="35">
        <f t="shared" si="51"/>
        <v>0.6428571428571429</v>
      </c>
      <c r="L325" s="86" t="s">
        <v>1596</v>
      </c>
      <c r="M325" s="86" t="s">
        <v>1596</v>
      </c>
      <c r="N325" s="141" t="s">
        <v>1596</v>
      </c>
      <c r="O325" s="86" t="s">
        <v>1596</v>
      </c>
      <c r="P325" s="86" t="s">
        <v>1596</v>
      </c>
      <c r="Q325" s="86" t="s">
        <v>1596</v>
      </c>
      <c r="R325" s="86" t="s">
        <v>1596</v>
      </c>
      <c r="S325" s="86" t="s">
        <v>1596</v>
      </c>
      <c r="T325" s="86" t="s">
        <v>1596</v>
      </c>
      <c r="U325" s="86" t="s">
        <v>1596</v>
      </c>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18</v>
      </c>
      <c r="J326" s="34">
        <f t="shared" si="50"/>
        <v>10</v>
      </c>
      <c r="K326" s="35">
        <f t="shared" si="51"/>
        <v>0.6428571428571429</v>
      </c>
      <c r="L326" s="86" t="s">
        <v>1596</v>
      </c>
      <c r="M326" s="86" t="s">
        <v>1596</v>
      </c>
      <c r="N326" s="141" t="s">
        <v>1596</v>
      </c>
      <c r="O326" s="86" t="s">
        <v>1596</v>
      </c>
      <c r="P326" s="86" t="s">
        <v>1596</v>
      </c>
      <c r="Q326" s="86" t="s">
        <v>1596</v>
      </c>
      <c r="R326" s="86" t="s">
        <v>1596</v>
      </c>
      <c r="S326" s="86" t="s">
        <v>1596</v>
      </c>
      <c r="T326" s="86" t="s">
        <v>1596</v>
      </c>
      <c r="U326" s="86" t="s">
        <v>1596</v>
      </c>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18</v>
      </c>
      <c r="J327" s="34">
        <f t="shared" si="50"/>
        <v>10</v>
      </c>
      <c r="K327" s="35">
        <f t="shared" si="51"/>
        <v>0.6428571428571429</v>
      </c>
      <c r="L327" s="86" t="s">
        <v>1596</v>
      </c>
      <c r="M327" s="86" t="s">
        <v>1596</v>
      </c>
      <c r="N327" s="141" t="s">
        <v>1596</v>
      </c>
      <c r="O327" s="86" t="s">
        <v>1596</v>
      </c>
      <c r="P327" s="86" t="s">
        <v>1596</v>
      </c>
      <c r="Q327" s="86" t="s">
        <v>1596</v>
      </c>
      <c r="R327" s="86" t="s">
        <v>1596</v>
      </c>
      <c r="S327" s="86" t="s">
        <v>1596</v>
      </c>
      <c r="T327" s="86" t="s">
        <v>1596</v>
      </c>
      <c r="U327" s="86" t="s">
        <v>1596</v>
      </c>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18</v>
      </c>
      <c r="J330" s="34">
        <f t="shared" si="50"/>
        <v>10</v>
      </c>
      <c r="K330" s="35">
        <f t="shared" si="51"/>
        <v>0.6428571428571429</v>
      </c>
      <c r="L330" s="86" t="s">
        <v>1596</v>
      </c>
      <c r="M330" s="86" t="s">
        <v>1596</v>
      </c>
      <c r="N330" s="86" t="s">
        <v>1596</v>
      </c>
      <c r="O330" s="86" t="s">
        <v>1596</v>
      </c>
      <c r="P330" s="86" t="s">
        <v>1596</v>
      </c>
      <c r="Q330" s="86" t="s">
        <v>1596</v>
      </c>
      <c r="R330" s="86" t="s">
        <v>1596</v>
      </c>
      <c r="S330" s="86" t="s">
        <v>1596</v>
      </c>
      <c r="T330" s="86" t="s">
        <v>1596</v>
      </c>
      <c r="U330" s="86" t="s">
        <v>1596</v>
      </c>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18</v>
      </c>
      <c r="J336" s="34">
        <f t="shared" si="50"/>
        <v>10</v>
      </c>
      <c r="K336" s="35">
        <f t="shared" si="51"/>
        <v>0.6428571428571429</v>
      </c>
      <c r="L336" s="86" t="s">
        <v>1596</v>
      </c>
      <c r="M336" s="86" t="s">
        <v>1596</v>
      </c>
      <c r="N336" s="141" t="s">
        <v>1596</v>
      </c>
      <c r="O336" s="86" t="s">
        <v>1596</v>
      </c>
      <c r="P336" s="86" t="s">
        <v>1596</v>
      </c>
      <c r="Q336" s="86" t="s">
        <v>1596</v>
      </c>
      <c r="R336" s="86" t="s">
        <v>1596</v>
      </c>
      <c r="S336" s="86" t="s">
        <v>1596</v>
      </c>
      <c r="T336" s="86" t="s">
        <v>1596</v>
      </c>
      <c r="U336" s="86" t="s">
        <v>1596</v>
      </c>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18</v>
      </c>
      <c r="J337" s="34">
        <f t="shared" si="50"/>
        <v>10</v>
      </c>
      <c r="K337" s="35">
        <f t="shared" si="51"/>
        <v>0.6428571428571429</v>
      </c>
      <c r="L337" s="86" t="s">
        <v>1596</v>
      </c>
      <c r="M337" s="86" t="s">
        <v>1596</v>
      </c>
      <c r="N337" s="141" t="s">
        <v>1596</v>
      </c>
      <c r="O337" s="86" t="s">
        <v>1596</v>
      </c>
      <c r="P337" s="86" t="s">
        <v>1596</v>
      </c>
      <c r="Q337" s="86" t="s">
        <v>1596</v>
      </c>
      <c r="R337" s="86" t="s">
        <v>1596</v>
      </c>
      <c r="S337" s="86" t="s">
        <v>1596</v>
      </c>
      <c r="T337" s="86" t="s">
        <v>1596</v>
      </c>
      <c r="U337" s="86" t="s">
        <v>1596</v>
      </c>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18</v>
      </c>
      <c r="J338" s="34">
        <f t="shared" si="50"/>
        <v>10</v>
      </c>
      <c r="K338" s="35">
        <f t="shared" si="51"/>
        <v>0.6428571428571429</v>
      </c>
      <c r="L338" s="86" t="s">
        <v>1596</v>
      </c>
      <c r="M338" s="86" t="s">
        <v>1596</v>
      </c>
      <c r="N338" s="86" t="s">
        <v>1596</v>
      </c>
      <c r="O338" s="86" t="s">
        <v>1596</v>
      </c>
      <c r="P338" s="86" t="s">
        <v>1596</v>
      </c>
      <c r="Q338" s="86" t="s">
        <v>1596</v>
      </c>
      <c r="R338" s="86" t="s">
        <v>1596</v>
      </c>
      <c r="S338" s="86" t="s">
        <v>1596</v>
      </c>
      <c r="T338" s="86" t="s">
        <v>1596</v>
      </c>
      <c r="U338" s="86" t="s">
        <v>1596</v>
      </c>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18</v>
      </c>
      <c r="J339" s="34">
        <f t="shared" si="50"/>
        <v>10</v>
      </c>
      <c r="K339" s="35">
        <f t="shared" si="51"/>
        <v>0.6428571428571429</v>
      </c>
      <c r="L339" s="86" t="s">
        <v>1596</v>
      </c>
      <c r="M339" s="86" t="s">
        <v>1596</v>
      </c>
      <c r="N339" s="86" t="s">
        <v>1596</v>
      </c>
      <c r="O339" s="86" t="s">
        <v>1596</v>
      </c>
      <c r="P339" s="86" t="s">
        <v>1596</v>
      </c>
      <c r="Q339" s="86" t="s">
        <v>1596</v>
      </c>
      <c r="R339" s="86" t="s">
        <v>1596</v>
      </c>
      <c r="S339" s="86" t="s">
        <v>1596</v>
      </c>
      <c r="T339" s="86" t="s">
        <v>1596</v>
      </c>
      <c r="U339" s="86" t="s">
        <v>1596</v>
      </c>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18</v>
      </c>
      <c r="J340" s="34">
        <f>COUNTIF(L340:AM340,"APAGADO")</f>
        <v>10</v>
      </c>
      <c r="K340" s="35">
        <f>(I340)/(J340+I340)</f>
        <v>0.6428571428571429</v>
      </c>
      <c r="L340" s="86" t="s">
        <v>1596</v>
      </c>
      <c r="M340" s="86" t="s">
        <v>1596</v>
      </c>
      <c r="N340" s="86" t="s">
        <v>1596</v>
      </c>
      <c r="O340" s="86" t="s">
        <v>1596</v>
      </c>
      <c r="P340" s="86" t="s">
        <v>1596</v>
      </c>
      <c r="Q340" s="86" t="s">
        <v>1596</v>
      </c>
      <c r="R340" s="86" t="s">
        <v>1596</v>
      </c>
      <c r="S340" s="86" t="s">
        <v>1596</v>
      </c>
      <c r="T340" s="86" t="s">
        <v>1596</v>
      </c>
      <c r="U340" s="86" t="s">
        <v>1596</v>
      </c>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18</v>
      </c>
      <c r="J341" s="34">
        <f>COUNTIF(L341:AM341,"APAGADO")</f>
        <v>10</v>
      </c>
      <c r="K341" s="35">
        <f>(I341)/(J341+I341)</f>
        <v>0.6428571428571429</v>
      </c>
      <c r="L341" s="86" t="s">
        <v>1596</v>
      </c>
      <c r="M341" s="86" t="s">
        <v>1596</v>
      </c>
      <c r="N341" s="86" t="s">
        <v>1596</v>
      </c>
      <c r="O341" s="86" t="s">
        <v>1596</v>
      </c>
      <c r="P341" s="86" t="s">
        <v>1596</v>
      </c>
      <c r="Q341" s="86" t="s">
        <v>1596</v>
      </c>
      <c r="R341" s="86" t="s">
        <v>1596</v>
      </c>
      <c r="S341" s="86" t="s">
        <v>1596</v>
      </c>
      <c r="T341" s="86" t="s">
        <v>1596</v>
      </c>
      <c r="U341" s="86" t="s">
        <v>1596</v>
      </c>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23</v>
      </c>
      <c r="J342" s="34">
        <f>COUNTIF(L342:AM342,"APAGADO")</f>
        <v>5</v>
      </c>
      <c r="K342" s="35">
        <f>(I342)/(J342+I342)</f>
        <v>0.8214285714285714</v>
      </c>
      <c r="L342" s="86" t="s">
        <v>1596</v>
      </c>
      <c r="M342" s="86" t="s">
        <v>1596</v>
      </c>
      <c r="N342" s="86" t="s">
        <v>1596</v>
      </c>
      <c r="O342" s="86" t="s">
        <v>1596</v>
      </c>
      <c r="P342" s="86"/>
      <c r="Q342" s="86"/>
      <c r="R342" s="86"/>
      <c r="S342" s="86"/>
      <c r="T342" s="86"/>
      <c r="U342" s="86" t="s">
        <v>1596</v>
      </c>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18</v>
      </c>
      <c r="J356" s="34">
        <f>COUNTIF(L356:AM356,"APAGADO")</f>
        <v>10</v>
      </c>
      <c r="K356" s="35">
        <f>(I356)/(J356+I356)</f>
        <v>0.6428571428571429</v>
      </c>
      <c r="L356" s="86" t="s">
        <v>1596</v>
      </c>
      <c r="M356" s="86" t="s">
        <v>1596</v>
      </c>
      <c r="N356" s="86" t="s">
        <v>1596</v>
      </c>
      <c r="O356" s="86" t="s">
        <v>1596</v>
      </c>
      <c r="P356" s="86" t="s">
        <v>1596</v>
      </c>
      <c r="Q356" s="86" t="s">
        <v>1596</v>
      </c>
      <c r="R356" s="86" t="s">
        <v>1596</v>
      </c>
      <c r="S356" s="86" t="s">
        <v>1596</v>
      </c>
      <c r="T356" s="86" t="s">
        <v>1596</v>
      </c>
      <c r="U356" s="86" t="s">
        <v>1596</v>
      </c>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18</v>
      </c>
      <c r="J363" s="34">
        <f t="shared" si="50"/>
        <v>10</v>
      </c>
      <c r="K363" s="35">
        <f t="shared" si="51"/>
        <v>0.6428571428571429</v>
      </c>
      <c r="L363" s="86" t="s">
        <v>1596</v>
      </c>
      <c r="M363" s="86" t="s">
        <v>1596</v>
      </c>
      <c r="N363" s="86" t="s">
        <v>1596</v>
      </c>
      <c r="O363" s="86" t="s">
        <v>1596</v>
      </c>
      <c r="P363" s="86" t="s">
        <v>1596</v>
      </c>
      <c r="Q363" s="86" t="s">
        <v>1596</v>
      </c>
      <c r="R363" s="86" t="s">
        <v>1596</v>
      </c>
      <c r="S363" s="86" t="s">
        <v>1596</v>
      </c>
      <c r="T363" s="86" t="s">
        <v>1596</v>
      </c>
      <c r="U363" s="86" t="s">
        <v>1596</v>
      </c>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18</v>
      </c>
      <c r="J364" s="34">
        <f t="shared" si="50"/>
        <v>10</v>
      </c>
      <c r="K364" s="35">
        <f t="shared" si="51"/>
        <v>0.6428571428571429</v>
      </c>
      <c r="L364" s="86" t="s">
        <v>1596</v>
      </c>
      <c r="M364" s="86" t="s">
        <v>1596</v>
      </c>
      <c r="N364" s="86" t="s">
        <v>1596</v>
      </c>
      <c r="O364" s="86" t="s">
        <v>1596</v>
      </c>
      <c r="P364" s="86" t="s">
        <v>1596</v>
      </c>
      <c r="Q364" s="86" t="s">
        <v>1596</v>
      </c>
      <c r="R364" s="86" t="s">
        <v>1596</v>
      </c>
      <c r="S364" s="86" t="s">
        <v>1596</v>
      </c>
      <c r="T364" s="86" t="s">
        <v>1596</v>
      </c>
      <c r="U364" s="86" t="s">
        <v>1596</v>
      </c>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18</v>
      </c>
      <c r="J371" s="34">
        <f t="shared" si="50"/>
        <v>10</v>
      </c>
      <c r="K371" s="35">
        <f t="shared" si="51"/>
        <v>0.6428571428571429</v>
      </c>
      <c r="L371" s="86" t="s">
        <v>1596</v>
      </c>
      <c r="M371" s="86" t="s">
        <v>1596</v>
      </c>
      <c r="N371" s="86" t="s">
        <v>1596</v>
      </c>
      <c r="O371" s="86" t="s">
        <v>1596</v>
      </c>
      <c r="P371" s="86" t="s">
        <v>1596</v>
      </c>
      <c r="Q371" s="86" t="s">
        <v>1596</v>
      </c>
      <c r="R371" s="86" t="s">
        <v>1596</v>
      </c>
      <c r="S371" s="86" t="s">
        <v>1596</v>
      </c>
      <c r="T371" s="86" t="s">
        <v>1596</v>
      </c>
      <c r="U371" s="86" t="s">
        <v>1596</v>
      </c>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18</v>
      </c>
      <c r="J377" s="34">
        <f t="shared" si="50"/>
        <v>10</v>
      </c>
      <c r="K377" s="35">
        <f t="shared" si="51"/>
        <v>0.6428571428571429</v>
      </c>
      <c r="L377" s="86" t="s">
        <v>1596</v>
      </c>
      <c r="M377" s="86" t="s">
        <v>1596</v>
      </c>
      <c r="N377" s="86" t="s">
        <v>1596</v>
      </c>
      <c r="O377" s="86" t="s">
        <v>1596</v>
      </c>
      <c r="P377" s="86" t="s">
        <v>1596</v>
      </c>
      <c r="Q377" s="86" t="s">
        <v>1596</v>
      </c>
      <c r="R377" s="86" t="s">
        <v>1596</v>
      </c>
      <c r="S377" s="86" t="s">
        <v>1596</v>
      </c>
      <c r="T377" s="86" t="s">
        <v>1596</v>
      </c>
      <c r="U377" s="86" t="s">
        <v>1596</v>
      </c>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18</v>
      </c>
      <c r="J378" s="34">
        <f t="shared" si="50"/>
        <v>10</v>
      </c>
      <c r="K378" s="35">
        <f t="shared" si="51"/>
        <v>0.6428571428571429</v>
      </c>
      <c r="L378" s="86" t="s">
        <v>1596</v>
      </c>
      <c r="M378" s="86" t="s">
        <v>1596</v>
      </c>
      <c r="N378" s="86" t="s">
        <v>1596</v>
      </c>
      <c r="O378" s="86" t="s">
        <v>1596</v>
      </c>
      <c r="P378" s="86" t="s">
        <v>1596</v>
      </c>
      <c r="Q378" s="86" t="s">
        <v>1596</v>
      </c>
      <c r="R378" s="86" t="s">
        <v>1596</v>
      </c>
      <c r="S378" s="86" t="s">
        <v>1596</v>
      </c>
      <c r="T378" s="86" t="s">
        <v>1596</v>
      </c>
      <c r="U378" s="86" t="s">
        <v>1596</v>
      </c>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19</v>
      </c>
      <c r="J392" s="34">
        <f t="shared" ref="J392" si="56">COUNTIF(L392:AM392,"APAGADO")</f>
        <v>9</v>
      </c>
      <c r="K392" s="35">
        <f t="shared" ref="K392" si="57">(I392)/(J392+I392)</f>
        <v>0.6785714285714286</v>
      </c>
      <c r="L392" s="86" t="s">
        <v>1596</v>
      </c>
      <c r="M392" s="86" t="s">
        <v>1596</v>
      </c>
      <c r="N392" s="86"/>
      <c r="O392" s="86" t="s">
        <v>1596</v>
      </c>
      <c r="P392" s="86" t="s">
        <v>1596</v>
      </c>
      <c r="Q392" s="86" t="s">
        <v>1596</v>
      </c>
      <c r="R392" s="86" t="s">
        <v>1596</v>
      </c>
      <c r="S392" s="86" t="s">
        <v>1596</v>
      </c>
      <c r="T392" s="86" t="s">
        <v>1596</v>
      </c>
      <c r="U392" s="86" t="s">
        <v>1596</v>
      </c>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18</v>
      </c>
      <c r="J393" s="34">
        <f t="shared" si="50"/>
        <v>10</v>
      </c>
      <c r="K393" s="35">
        <f t="shared" si="51"/>
        <v>0.6428571428571429</v>
      </c>
      <c r="L393" s="86" t="s">
        <v>1596</v>
      </c>
      <c r="M393" s="86" t="s">
        <v>1596</v>
      </c>
      <c r="N393" s="86" t="s">
        <v>1596</v>
      </c>
      <c r="O393" s="86" t="s">
        <v>1596</v>
      </c>
      <c r="P393" s="86" t="s">
        <v>1596</v>
      </c>
      <c r="Q393" s="86" t="s">
        <v>1596</v>
      </c>
      <c r="R393" s="86" t="s">
        <v>1596</v>
      </c>
      <c r="S393" s="86" t="s">
        <v>1596</v>
      </c>
      <c r="T393" s="86" t="s">
        <v>1596</v>
      </c>
      <c r="U393" s="86" t="s">
        <v>1596</v>
      </c>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18</v>
      </c>
      <c r="J394" s="34">
        <f t="shared" si="50"/>
        <v>10</v>
      </c>
      <c r="K394" s="35">
        <f t="shared" si="51"/>
        <v>0.6428571428571429</v>
      </c>
      <c r="L394" s="86" t="s">
        <v>1596</v>
      </c>
      <c r="M394" s="86" t="s">
        <v>1596</v>
      </c>
      <c r="N394" s="86" t="s">
        <v>1596</v>
      </c>
      <c r="O394" s="86" t="s">
        <v>1596</v>
      </c>
      <c r="P394" s="86" t="s">
        <v>1596</v>
      </c>
      <c r="Q394" s="86" t="s">
        <v>1596</v>
      </c>
      <c r="R394" s="86" t="s">
        <v>1596</v>
      </c>
      <c r="S394" s="86" t="s">
        <v>1596</v>
      </c>
      <c r="T394" s="86" t="s">
        <v>1596</v>
      </c>
      <c r="U394" s="86" t="s">
        <v>1596</v>
      </c>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18</v>
      </c>
      <c r="J400" s="34">
        <f t="shared" ref="J400:J461" si="58">COUNTIF(L400:AM400,"APAGADO")</f>
        <v>10</v>
      </c>
      <c r="K400" s="35">
        <f t="shared" ref="K400:K461" si="59">(I400)/(J400+I400)</f>
        <v>0.6428571428571429</v>
      </c>
      <c r="L400" s="86" t="s">
        <v>1596</v>
      </c>
      <c r="M400" s="86" t="s">
        <v>1596</v>
      </c>
      <c r="N400" s="86" t="s">
        <v>1596</v>
      </c>
      <c r="O400" s="86" t="s">
        <v>1596</v>
      </c>
      <c r="P400" s="86" t="s">
        <v>1596</v>
      </c>
      <c r="Q400" s="86" t="s">
        <v>1596</v>
      </c>
      <c r="R400" s="86" t="s">
        <v>1596</v>
      </c>
      <c r="S400" s="86" t="s">
        <v>1596</v>
      </c>
      <c r="T400" s="86" t="s">
        <v>1596</v>
      </c>
      <c r="U400" s="86" t="s">
        <v>1596</v>
      </c>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18</v>
      </c>
      <c r="J403" s="34">
        <f t="shared" si="58"/>
        <v>10</v>
      </c>
      <c r="K403" s="35">
        <f t="shared" si="59"/>
        <v>0.6428571428571429</v>
      </c>
      <c r="L403" s="86" t="s">
        <v>1596</v>
      </c>
      <c r="M403" s="86" t="s">
        <v>1596</v>
      </c>
      <c r="N403" s="86" t="s">
        <v>1596</v>
      </c>
      <c r="O403" s="86" t="s">
        <v>1596</v>
      </c>
      <c r="P403" s="86" t="s">
        <v>1596</v>
      </c>
      <c r="Q403" s="86" t="s">
        <v>1596</v>
      </c>
      <c r="R403" s="86" t="s">
        <v>1596</v>
      </c>
      <c r="S403" s="86" t="s">
        <v>1596</v>
      </c>
      <c r="T403" s="86" t="s">
        <v>1596</v>
      </c>
      <c r="U403" s="86" t="s">
        <v>1596</v>
      </c>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18</v>
      </c>
      <c r="J404" s="34">
        <f t="shared" si="58"/>
        <v>10</v>
      </c>
      <c r="K404" s="35">
        <f t="shared" si="59"/>
        <v>0.6428571428571429</v>
      </c>
      <c r="L404" s="86" t="s">
        <v>1596</v>
      </c>
      <c r="M404" s="86" t="s">
        <v>1596</v>
      </c>
      <c r="N404" s="86" t="s">
        <v>1596</v>
      </c>
      <c r="O404" s="86" t="s">
        <v>1596</v>
      </c>
      <c r="P404" s="86" t="s">
        <v>1596</v>
      </c>
      <c r="Q404" s="86" t="s">
        <v>1596</v>
      </c>
      <c r="R404" s="86" t="s">
        <v>1596</v>
      </c>
      <c r="S404" s="86" t="s">
        <v>1596</v>
      </c>
      <c r="T404" s="86" t="s">
        <v>1596</v>
      </c>
      <c r="U404" s="86" t="s">
        <v>1596</v>
      </c>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18</v>
      </c>
      <c r="J405" s="34">
        <f t="shared" si="58"/>
        <v>10</v>
      </c>
      <c r="K405" s="35">
        <f t="shared" si="59"/>
        <v>0.6428571428571429</v>
      </c>
      <c r="L405" s="86" t="s">
        <v>1596</v>
      </c>
      <c r="M405" s="86" t="s">
        <v>1596</v>
      </c>
      <c r="N405" s="86" t="s">
        <v>1596</v>
      </c>
      <c r="O405" s="86" t="s">
        <v>1596</v>
      </c>
      <c r="P405" s="86" t="s">
        <v>1596</v>
      </c>
      <c r="Q405" s="86" t="s">
        <v>1596</v>
      </c>
      <c r="R405" s="86" t="s">
        <v>1596</v>
      </c>
      <c r="S405" s="86" t="s">
        <v>1596</v>
      </c>
      <c r="T405" s="86" t="s">
        <v>1596</v>
      </c>
      <c r="U405" s="86" t="s">
        <v>1596</v>
      </c>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18</v>
      </c>
      <c r="J406" s="34">
        <f>COUNTIF(L406:AM406,"APAGADO")</f>
        <v>10</v>
      </c>
      <c r="K406" s="35">
        <f>(I406)/(J406+I406)</f>
        <v>0.6428571428571429</v>
      </c>
      <c r="L406" s="86" t="s">
        <v>1596</v>
      </c>
      <c r="M406" s="86" t="s">
        <v>1596</v>
      </c>
      <c r="N406" s="86" t="s">
        <v>1596</v>
      </c>
      <c r="O406" s="86" t="s">
        <v>1596</v>
      </c>
      <c r="P406" s="86" t="s">
        <v>1596</v>
      </c>
      <c r="Q406" s="86" t="s">
        <v>1596</v>
      </c>
      <c r="R406" s="86" t="s">
        <v>1596</v>
      </c>
      <c r="S406" s="86" t="s">
        <v>1596</v>
      </c>
      <c r="T406" s="86" t="s">
        <v>1596</v>
      </c>
      <c r="U406" s="86" t="s">
        <v>1596</v>
      </c>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18</v>
      </c>
      <c r="J409" s="34">
        <f>COUNTIF(L409:AM409,"APAGADO")</f>
        <v>10</v>
      </c>
      <c r="K409" s="35">
        <f>(I409)/(J409+I409)</f>
        <v>0.6428571428571429</v>
      </c>
      <c r="L409" s="86" t="s">
        <v>1596</v>
      </c>
      <c r="M409" s="86" t="s">
        <v>1596</v>
      </c>
      <c r="N409" s="86" t="s">
        <v>1596</v>
      </c>
      <c r="O409" s="86" t="s">
        <v>1596</v>
      </c>
      <c r="P409" s="86" t="s">
        <v>1596</v>
      </c>
      <c r="Q409" s="86" t="s">
        <v>1596</v>
      </c>
      <c r="R409" s="86" t="s">
        <v>1596</v>
      </c>
      <c r="S409" s="86" t="s">
        <v>1596</v>
      </c>
      <c r="T409" s="86" t="s">
        <v>1596</v>
      </c>
      <c r="U409" s="86" t="s">
        <v>1596</v>
      </c>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18</v>
      </c>
      <c r="J417" s="34">
        <f t="shared" si="58"/>
        <v>10</v>
      </c>
      <c r="K417" s="35">
        <f t="shared" si="59"/>
        <v>0.6428571428571429</v>
      </c>
      <c r="L417" s="86" t="s">
        <v>1596</v>
      </c>
      <c r="M417" s="86" t="s">
        <v>1596</v>
      </c>
      <c r="N417" s="86" t="s">
        <v>1596</v>
      </c>
      <c r="O417" s="86" t="s">
        <v>1596</v>
      </c>
      <c r="P417" s="86" t="s">
        <v>1596</v>
      </c>
      <c r="Q417" s="86" t="s">
        <v>1596</v>
      </c>
      <c r="R417" s="86" t="s">
        <v>1596</v>
      </c>
      <c r="S417" s="86" t="s">
        <v>1596</v>
      </c>
      <c r="T417" s="86" t="s">
        <v>1596</v>
      </c>
      <c r="U417" s="86" t="s">
        <v>1596</v>
      </c>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18</v>
      </c>
      <c r="J418" s="34">
        <f t="shared" si="58"/>
        <v>10</v>
      </c>
      <c r="K418" s="35">
        <f t="shared" si="59"/>
        <v>0.6428571428571429</v>
      </c>
      <c r="L418" s="86" t="s">
        <v>1596</v>
      </c>
      <c r="M418" s="86" t="s">
        <v>1596</v>
      </c>
      <c r="N418" s="86" t="s">
        <v>1596</v>
      </c>
      <c r="O418" s="86" t="s">
        <v>1596</v>
      </c>
      <c r="P418" s="86" t="s">
        <v>1596</v>
      </c>
      <c r="Q418" s="86" t="s">
        <v>1596</v>
      </c>
      <c r="R418" s="86" t="s">
        <v>1596</v>
      </c>
      <c r="S418" s="86" t="s">
        <v>1596</v>
      </c>
      <c r="T418" s="86" t="s">
        <v>1596</v>
      </c>
      <c r="U418" s="86" t="s">
        <v>1596</v>
      </c>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18</v>
      </c>
      <c r="J419" s="34">
        <f>COUNTIF(L419:AM419,"APAGADO")</f>
        <v>10</v>
      </c>
      <c r="K419" s="35">
        <f>(I419)/(J419+I419)</f>
        <v>0.6428571428571429</v>
      </c>
      <c r="L419" s="86" t="s">
        <v>1596</v>
      </c>
      <c r="M419" s="86" t="s">
        <v>1596</v>
      </c>
      <c r="N419" s="86" t="s">
        <v>1596</v>
      </c>
      <c r="O419" s="86" t="s">
        <v>1596</v>
      </c>
      <c r="P419" s="86" t="s">
        <v>1596</v>
      </c>
      <c r="Q419" s="86" t="s">
        <v>1596</v>
      </c>
      <c r="R419" s="86" t="s">
        <v>1596</v>
      </c>
      <c r="S419" s="86" t="s">
        <v>1596</v>
      </c>
      <c r="T419" s="86" t="s">
        <v>1596</v>
      </c>
      <c r="U419" s="86" t="s">
        <v>1596</v>
      </c>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18</v>
      </c>
      <c r="J439" s="34">
        <f t="shared" si="58"/>
        <v>10</v>
      </c>
      <c r="K439" s="35">
        <f t="shared" si="59"/>
        <v>0.6428571428571429</v>
      </c>
      <c r="L439" s="86" t="s">
        <v>1596</v>
      </c>
      <c r="M439" s="86" t="s">
        <v>1596</v>
      </c>
      <c r="N439" s="86" t="s">
        <v>1596</v>
      </c>
      <c r="O439" s="86" t="s">
        <v>1596</v>
      </c>
      <c r="P439" s="86" t="s">
        <v>1596</v>
      </c>
      <c r="Q439" s="86" t="s">
        <v>1596</v>
      </c>
      <c r="R439" s="86" t="s">
        <v>1596</v>
      </c>
      <c r="S439" s="86" t="s">
        <v>1596</v>
      </c>
      <c r="T439" s="86" t="s">
        <v>1596</v>
      </c>
      <c r="U439" s="86" t="s">
        <v>1596</v>
      </c>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18</v>
      </c>
      <c r="J441" s="34">
        <f t="shared" si="58"/>
        <v>10</v>
      </c>
      <c r="K441" s="35">
        <f t="shared" si="59"/>
        <v>0.6428571428571429</v>
      </c>
      <c r="L441" s="86" t="s">
        <v>1596</v>
      </c>
      <c r="M441" s="86" t="s">
        <v>1596</v>
      </c>
      <c r="N441" s="86" t="s">
        <v>1596</v>
      </c>
      <c r="O441" s="86" t="s">
        <v>1596</v>
      </c>
      <c r="P441" s="86" t="s">
        <v>1596</v>
      </c>
      <c r="Q441" s="86" t="s">
        <v>1596</v>
      </c>
      <c r="R441" s="86" t="s">
        <v>1596</v>
      </c>
      <c r="S441" s="86" t="s">
        <v>1596</v>
      </c>
      <c r="T441" s="86" t="s">
        <v>1596</v>
      </c>
      <c r="U441" s="86" t="s">
        <v>1596</v>
      </c>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18</v>
      </c>
      <c r="J442" s="34">
        <f t="shared" si="58"/>
        <v>10</v>
      </c>
      <c r="K442" s="35">
        <f t="shared" si="59"/>
        <v>0.6428571428571429</v>
      </c>
      <c r="L442" s="86" t="s">
        <v>1596</v>
      </c>
      <c r="M442" s="86" t="s">
        <v>1596</v>
      </c>
      <c r="N442" s="86" t="s">
        <v>1596</v>
      </c>
      <c r="O442" s="86" t="s">
        <v>1596</v>
      </c>
      <c r="P442" s="86" t="s">
        <v>1596</v>
      </c>
      <c r="Q442" s="86" t="s">
        <v>1596</v>
      </c>
      <c r="R442" s="86" t="s">
        <v>1596</v>
      </c>
      <c r="S442" s="86" t="s">
        <v>1596</v>
      </c>
      <c r="T442" s="86" t="s">
        <v>1596</v>
      </c>
      <c r="U442" s="86" t="s">
        <v>1596</v>
      </c>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21</v>
      </c>
      <c r="J444" s="34">
        <f t="shared" si="58"/>
        <v>7</v>
      </c>
      <c r="K444" s="35">
        <f t="shared" si="59"/>
        <v>0.75</v>
      </c>
      <c r="L444" s="86" t="s">
        <v>1596</v>
      </c>
      <c r="M444" s="86" t="s">
        <v>1596</v>
      </c>
      <c r="N444" s="86" t="s">
        <v>1596</v>
      </c>
      <c r="O444" s="86" t="s">
        <v>1596</v>
      </c>
      <c r="P444" s="86" t="s">
        <v>1596</v>
      </c>
      <c r="Q444" s="86"/>
      <c r="R444" s="86"/>
      <c r="S444" s="86" t="s">
        <v>1596</v>
      </c>
      <c r="T444" s="86"/>
      <c r="U444" s="86" t="s">
        <v>1596</v>
      </c>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21</v>
      </c>
      <c r="J445" s="34">
        <f t="shared" si="58"/>
        <v>7</v>
      </c>
      <c r="K445" s="35">
        <f t="shared" si="59"/>
        <v>0.75</v>
      </c>
      <c r="L445" s="86" t="s">
        <v>1596</v>
      </c>
      <c r="M445" s="86" t="s">
        <v>1596</v>
      </c>
      <c r="N445" s="86" t="s">
        <v>1596</v>
      </c>
      <c r="O445" s="86" t="s">
        <v>1596</v>
      </c>
      <c r="P445" s="86" t="s">
        <v>1596</v>
      </c>
      <c r="Q445" s="86"/>
      <c r="R445" s="86"/>
      <c r="S445" s="86" t="s">
        <v>1596</v>
      </c>
      <c r="T445" s="86"/>
      <c r="U445" s="86" t="s">
        <v>1596</v>
      </c>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21</v>
      </c>
      <c r="J446" s="34">
        <f t="shared" si="58"/>
        <v>7</v>
      </c>
      <c r="K446" s="35">
        <f t="shared" si="59"/>
        <v>0.75</v>
      </c>
      <c r="L446" s="86" t="s">
        <v>1596</v>
      </c>
      <c r="M446" s="86" t="s">
        <v>1596</v>
      </c>
      <c r="N446" s="86" t="s">
        <v>1596</v>
      </c>
      <c r="O446" s="86" t="s">
        <v>1596</v>
      </c>
      <c r="P446" s="86" t="s">
        <v>1596</v>
      </c>
      <c r="Q446" s="86"/>
      <c r="R446" s="86"/>
      <c r="S446" s="86" t="s">
        <v>1596</v>
      </c>
      <c r="T446" s="86"/>
      <c r="U446" s="86" t="s">
        <v>1596</v>
      </c>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18</v>
      </c>
      <c r="J447" s="34">
        <f t="shared" si="58"/>
        <v>10</v>
      </c>
      <c r="K447" s="35">
        <f t="shared" si="59"/>
        <v>0.6428571428571429</v>
      </c>
      <c r="L447" s="86" t="s">
        <v>1596</v>
      </c>
      <c r="M447" s="86" t="s">
        <v>1596</v>
      </c>
      <c r="N447" s="86" t="s">
        <v>1596</v>
      </c>
      <c r="O447" s="86" t="s">
        <v>1596</v>
      </c>
      <c r="P447" s="86" t="s">
        <v>1596</v>
      </c>
      <c r="Q447" s="86" t="s">
        <v>1596</v>
      </c>
      <c r="R447" s="86" t="s">
        <v>1596</v>
      </c>
      <c r="S447" s="86" t="s">
        <v>1596</v>
      </c>
      <c r="T447" s="86" t="s">
        <v>1596</v>
      </c>
      <c r="U447" s="86" t="s">
        <v>1596</v>
      </c>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21</v>
      </c>
      <c r="J448" s="34">
        <f>COUNTIF(L448:AM448,"APAGADO")</f>
        <v>7</v>
      </c>
      <c r="K448" s="35">
        <f>(I448)/(J448+I448)</f>
        <v>0.75</v>
      </c>
      <c r="L448" s="86" t="s">
        <v>1596</v>
      </c>
      <c r="M448" s="86" t="s">
        <v>1596</v>
      </c>
      <c r="N448" s="86" t="s">
        <v>1596</v>
      </c>
      <c r="O448" s="86" t="s">
        <v>1596</v>
      </c>
      <c r="P448" s="86" t="s">
        <v>1596</v>
      </c>
      <c r="Q448" s="86"/>
      <c r="R448" s="86"/>
      <c r="S448" s="86" t="s">
        <v>1596</v>
      </c>
      <c r="T448" s="86"/>
      <c r="U448" s="86" t="s">
        <v>1596</v>
      </c>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21</v>
      </c>
      <c r="J449" s="34">
        <f t="shared" si="58"/>
        <v>7</v>
      </c>
      <c r="K449" s="35">
        <f t="shared" si="59"/>
        <v>0.75</v>
      </c>
      <c r="L449" s="86" t="s">
        <v>1596</v>
      </c>
      <c r="M449" s="86" t="s">
        <v>1596</v>
      </c>
      <c r="N449" s="86" t="s">
        <v>1596</v>
      </c>
      <c r="O449" s="86" t="s">
        <v>1596</v>
      </c>
      <c r="P449" s="86" t="s">
        <v>1596</v>
      </c>
      <c r="Q449" s="86"/>
      <c r="R449" s="86"/>
      <c r="S449" s="86" t="s">
        <v>1596</v>
      </c>
      <c r="T449" s="86"/>
      <c r="U449" s="86" t="s">
        <v>1596</v>
      </c>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21</v>
      </c>
      <c r="J450" s="34">
        <f t="shared" si="58"/>
        <v>7</v>
      </c>
      <c r="K450" s="35">
        <f t="shared" si="59"/>
        <v>0.75</v>
      </c>
      <c r="L450" s="86" t="s">
        <v>1596</v>
      </c>
      <c r="M450" s="86" t="s">
        <v>1596</v>
      </c>
      <c r="N450" s="86" t="s">
        <v>1596</v>
      </c>
      <c r="O450" s="86" t="s">
        <v>1596</v>
      </c>
      <c r="P450" s="86" t="s">
        <v>1596</v>
      </c>
      <c r="Q450" s="86"/>
      <c r="R450" s="86"/>
      <c r="S450" s="86" t="s">
        <v>1596</v>
      </c>
      <c r="T450" s="86"/>
      <c r="U450" s="86" t="s">
        <v>1596</v>
      </c>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21</v>
      </c>
      <c r="J451" s="34">
        <f t="shared" si="58"/>
        <v>7</v>
      </c>
      <c r="K451" s="35">
        <f t="shared" si="59"/>
        <v>0.75</v>
      </c>
      <c r="L451" s="86" t="s">
        <v>1596</v>
      </c>
      <c r="M451" s="86" t="s">
        <v>1596</v>
      </c>
      <c r="N451" s="86" t="s">
        <v>1596</v>
      </c>
      <c r="O451" s="86" t="s">
        <v>1596</v>
      </c>
      <c r="P451" s="86" t="s">
        <v>1596</v>
      </c>
      <c r="Q451" s="86"/>
      <c r="R451" s="86"/>
      <c r="S451" s="86" t="s">
        <v>1596</v>
      </c>
      <c r="T451" s="86"/>
      <c r="U451" s="86" t="s">
        <v>1596</v>
      </c>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18</v>
      </c>
      <c r="J465" s="34">
        <f t="shared" si="66"/>
        <v>10</v>
      </c>
      <c r="K465" s="35">
        <f t="shared" si="67"/>
        <v>0.6428571428571429</v>
      </c>
      <c r="L465" s="86" t="s">
        <v>1596</v>
      </c>
      <c r="M465" s="86" t="s">
        <v>1596</v>
      </c>
      <c r="N465" s="86" t="s">
        <v>1596</v>
      </c>
      <c r="O465" s="86" t="s">
        <v>1596</v>
      </c>
      <c r="P465" s="86" t="s">
        <v>1596</v>
      </c>
      <c r="Q465" s="86" t="s">
        <v>1596</v>
      </c>
      <c r="R465" s="86" t="s">
        <v>1596</v>
      </c>
      <c r="S465" s="86" t="s">
        <v>1596</v>
      </c>
      <c r="T465" s="86" t="s">
        <v>1596</v>
      </c>
      <c r="U465" s="86" t="s">
        <v>1596</v>
      </c>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18</v>
      </c>
      <c r="J466" s="34">
        <f t="shared" si="66"/>
        <v>10</v>
      </c>
      <c r="K466" s="35">
        <f t="shared" si="67"/>
        <v>0.6428571428571429</v>
      </c>
      <c r="L466" s="86" t="s">
        <v>1596</v>
      </c>
      <c r="M466" s="86" t="s">
        <v>1596</v>
      </c>
      <c r="N466" s="86" t="s">
        <v>1596</v>
      </c>
      <c r="O466" s="86" t="s">
        <v>1596</v>
      </c>
      <c r="P466" s="86" t="s">
        <v>1596</v>
      </c>
      <c r="Q466" s="86" t="s">
        <v>1596</v>
      </c>
      <c r="R466" s="86" t="s">
        <v>1596</v>
      </c>
      <c r="S466" s="86" t="s">
        <v>1596</v>
      </c>
      <c r="T466" s="86" t="s">
        <v>1596</v>
      </c>
      <c r="U466" s="86" t="s">
        <v>1596</v>
      </c>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18</v>
      </c>
      <c r="J467" s="34">
        <f t="shared" si="66"/>
        <v>10</v>
      </c>
      <c r="K467" s="35">
        <f t="shared" si="67"/>
        <v>0.6428571428571429</v>
      </c>
      <c r="L467" s="86" t="s">
        <v>1596</v>
      </c>
      <c r="M467" s="86" t="s">
        <v>1596</v>
      </c>
      <c r="N467" s="86" t="s">
        <v>1596</v>
      </c>
      <c r="O467" s="86" t="s">
        <v>1596</v>
      </c>
      <c r="P467" s="86" t="s">
        <v>1596</v>
      </c>
      <c r="Q467" s="86" t="s">
        <v>1596</v>
      </c>
      <c r="R467" s="86" t="s">
        <v>1596</v>
      </c>
      <c r="S467" s="86" t="s">
        <v>1596</v>
      </c>
      <c r="T467" s="86" t="s">
        <v>1596</v>
      </c>
      <c r="U467" s="86" t="s">
        <v>1596</v>
      </c>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18</v>
      </c>
      <c r="J481" s="34">
        <f t="shared" si="68"/>
        <v>10</v>
      </c>
      <c r="K481" s="35">
        <f t="shared" si="69"/>
        <v>0.6428571428571429</v>
      </c>
      <c r="L481" s="86" t="s">
        <v>1596</v>
      </c>
      <c r="M481" s="86" t="s">
        <v>1596</v>
      </c>
      <c r="N481" s="86" t="s">
        <v>1596</v>
      </c>
      <c r="O481" s="86" t="s">
        <v>1596</v>
      </c>
      <c r="P481" s="86" t="s">
        <v>1596</v>
      </c>
      <c r="Q481" s="86" t="s">
        <v>1596</v>
      </c>
      <c r="R481" s="86" t="s">
        <v>1596</v>
      </c>
      <c r="S481" s="86" t="s">
        <v>1596</v>
      </c>
      <c r="T481" s="86" t="s">
        <v>1596</v>
      </c>
      <c r="U481" s="86" t="s">
        <v>1596</v>
      </c>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18</v>
      </c>
      <c r="J482" s="34">
        <f t="shared" si="68"/>
        <v>10</v>
      </c>
      <c r="K482" s="35">
        <f t="shared" si="69"/>
        <v>0.6428571428571429</v>
      </c>
      <c r="L482" s="86" t="s">
        <v>1596</v>
      </c>
      <c r="M482" s="86" t="s">
        <v>1596</v>
      </c>
      <c r="N482" s="86" t="s">
        <v>1596</v>
      </c>
      <c r="O482" s="86" t="s">
        <v>1596</v>
      </c>
      <c r="P482" s="86" t="s">
        <v>1596</v>
      </c>
      <c r="Q482" s="86" t="s">
        <v>1596</v>
      </c>
      <c r="R482" s="86" t="s">
        <v>1596</v>
      </c>
      <c r="S482" s="86" t="s">
        <v>1596</v>
      </c>
      <c r="T482" s="86" t="s">
        <v>1596</v>
      </c>
      <c r="U482" s="86" t="s">
        <v>1596</v>
      </c>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18</v>
      </c>
      <c r="J485" s="34">
        <f t="shared" si="71"/>
        <v>10</v>
      </c>
      <c r="K485" s="35">
        <f t="shared" si="72"/>
        <v>0.6428571428571429</v>
      </c>
      <c r="L485" s="86" t="s">
        <v>1596</v>
      </c>
      <c r="M485" s="86" t="s">
        <v>1596</v>
      </c>
      <c r="N485" s="86" t="s">
        <v>1596</v>
      </c>
      <c r="O485" s="86" t="s">
        <v>1596</v>
      </c>
      <c r="P485" s="86" t="s">
        <v>1596</v>
      </c>
      <c r="Q485" s="86" t="s">
        <v>1596</v>
      </c>
      <c r="R485" s="86" t="s">
        <v>1596</v>
      </c>
      <c r="S485" s="86" t="s">
        <v>1596</v>
      </c>
      <c r="T485" s="86" t="s">
        <v>1596</v>
      </c>
      <c r="U485" s="86" t="s">
        <v>1596</v>
      </c>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18</v>
      </c>
      <c r="J486" s="34">
        <f t="shared" si="71"/>
        <v>10</v>
      </c>
      <c r="K486" s="35">
        <f t="shared" si="72"/>
        <v>0.6428571428571429</v>
      </c>
      <c r="L486" s="86" t="s">
        <v>1596</v>
      </c>
      <c r="M486" s="86" t="s">
        <v>1596</v>
      </c>
      <c r="N486" s="86" t="s">
        <v>1596</v>
      </c>
      <c r="O486" s="86" t="s">
        <v>1596</v>
      </c>
      <c r="P486" s="86" t="s">
        <v>1596</v>
      </c>
      <c r="Q486" s="86" t="s">
        <v>1596</v>
      </c>
      <c r="R486" s="86" t="s">
        <v>1596</v>
      </c>
      <c r="S486" s="86" t="s">
        <v>1596</v>
      </c>
      <c r="T486" s="86" t="s">
        <v>1596</v>
      </c>
      <c r="U486" s="86" t="s">
        <v>1596</v>
      </c>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21</v>
      </c>
      <c r="J487" s="34">
        <f t="shared" si="71"/>
        <v>7</v>
      </c>
      <c r="K487" s="35">
        <f t="shared" si="72"/>
        <v>0.75</v>
      </c>
      <c r="L487" s="86"/>
      <c r="M487" s="86"/>
      <c r="N487" s="86"/>
      <c r="O487" s="86" t="s">
        <v>1596</v>
      </c>
      <c r="P487" s="86" t="s">
        <v>1596</v>
      </c>
      <c r="Q487" s="86" t="s">
        <v>1596</v>
      </c>
      <c r="R487" s="86" t="s">
        <v>1596</v>
      </c>
      <c r="S487" s="86" t="s">
        <v>1596</v>
      </c>
      <c r="T487" s="86" t="s">
        <v>1596</v>
      </c>
      <c r="U487" s="86" t="s">
        <v>1596</v>
      </c>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18</v>
      </c>
      <c r="J488" s="34">
        <f t="shared" si="71"/>
        <v>10</v>
      </c>
      <c r="K488" s="35">
        <f t="shared" si="72"/>
        <v>0.6428571428571429</v>
      </c>
      <c r="L488" s="86" t="s">
        <v>1596</v>
      </c>
      <c r="M488" s="86" t="s">
        <v>1596</v>
      </c>
      <c r="N488" s="86" t="s">
        <v>1596</v>
      </c>
      <c r="O488" s="86" t="s">
        <v>1596</v>
      </c>
      <c r="P488" s="86" t="s">
        <v>1596</v>
      </c>
      <c r="Q488" s="86" t="s">
        <v>1596</v>
      </c>
      <c r="R488" s="86" t="s">
        <v>1596</v>
      </c>
      <c r="S488" s="86" t="s">
        <v>1596</v>
      </c>
      <c r="T488" s="86" t="s">
        <v>1596</v>
      </c>
      <c r="U488" s="86" t="s">
        <v>1596</v>
      </c>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18</v>
      </c>
      <c r="J489" s="34">
        <f t="shared" si="71"/>
        <v>10</v>
      </c>
      <c r="K489" s="35">
        <f t="shared" si="72"/>
        <v>0.6428571428571429</v>
      </c>
      <c r="L489" s="86" t="s">
        <v>1596</v>
      </c>
      <c r="M489" s="86" t="s">
        <v>1596</v>
      </c>
      <c r="N489" s="86" t="s">
        <v>1596</v>
      </c>
      <c r="O489" s="86" t="s">
        <v>1596</v>
      </c>
      <c r="P489" s="86" t="s">
        <v>1596</v>
      </c>
      <c r="Q489" s="86" t="s">
        <v>1596</v>
      </c>
      <c r="R489" s="86" t="s">
        <v>1596</v>
      </c>
      <c r="S489" s="86" t="s">
        <v>1596</v>
      </c>
      <c r="T489" s="86" t="s">
        <v>1596</v>
      </c>
      <c r="U489" s="86" t="s">
        <v>1596</v>
      </c>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18</v>
      </c>
      <c r="J490" s="34">
        <f t="shared" si="71"/>
        <v>10</v>
      </c>
      <c r="K490" s="35">
        <f t="shared" si="72"/>
        <v>0.6428571428571429</v>
      </c>
      <c r="L490" s="86" t="s">
        <v>1596</v>
      </c>
      <c r="M490" s="86" t="s">
        <v>1596</v>
      </c>
      <c r="N490" s="86" t="s">
        <v>1596</v>
      </c>
      <c r="O490" s="86" t="s">
        <v>1596</v>
      </c>
      <c r="P490" s="86" t="s">
        <v>1596</v>
      </c>
      <c r="Q490" s="86" t="s">
        <v>1596</v>
      </c>
      <c r="R490" s="86" t="s">
        <v>1596</v>
      </c>
      <c r="S490" s="86" t="s">
        <v>1596</v>
      </c>
      <c r="T490" s="86" t="s">
        <v>1596</v>
      </c>
      <c r="U490" s="86" t="s">
        <v>1596</v>
      </c>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18</v>
      </c>
      <c r="J491" s="34">
        <f t="shared" si="71"/>
        <v>10</v>
      </c>
      <c r="K491" s="35">
        <f t="shared" si="72"/>
        <v>0.6428571428571429</v>
      </c>
      <c r="L491" s="86" t="s">
        <v>1596</v>
      </c>
      <c r="M491" s="86" t="s">
        <v>1596</v>
      </c>
      <c r="N491" s="86" t="s">
        <v>1596</v>
      </c>
      <c r="O491" s="86" t="s">
        <v>1596</v>
      </c>
      <c r="P491" s="86" t="s">
        <v>1596</v>
      </c>
      <c r="Q491" s="86" t="s">
        <v>1596</v>
      </c>
      <c r="R491" s="86" t="s">
        <v>1596</v>
      </c>
      <c r="S491" s="86" t="s">
        <v>1596</v>
      </c>
      <c r="T491" s="86" t="s">
        <v>1596</v>
      </c>
      <c r="U491" s="86" t="s">
        <v>1596</v>
      </c>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18</v>
      </c>
      <c r="J492" s="34">
        <f t="shared" si="71"/>
        <v>10</v>
      </c>
      <c r="K492" s="35">
        <f t="shared" si="72"/>
        <v>0.6428571428571429</v>
      </c>
      <c r="L492" s="86" t="s">
        <v>1596</v>
      </c>
      <c r="M492" s="86" t="s">
        <v>1596</v>
      </c>
      <c r="N492" s="86" t="s">
        <v>1596</v>
      </c>
      <c r="O492" s="86" t="s">
        <v>1596</v>
      </c>
      <c r="P492" s="86" t="s">
        <v>1596</v>
      </c>
      <c r="Q492" s="86" t="s">
        <v>1596</v>
      </c>
      <c r="R492" s="86" t="s">
        <v>1596</v>
      </c>
      <c r="S492" s="86" t="s">
        <v>1596</v>
      </c>
      <c r="T492" s="86" t="s">
        <v>1596</v>
      </c>
      <c r="U492" s="86" t="s">
        <v>1596</v>
      </c>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27</v>
      </c>
      <c r="J494" s="34">
        <f t="shared" si="74"/>
        <v>1</v>
      </c>
      <c r="K494" s="35">
        <f t="shared" si="75"/>
        <v>0.9642857142857143</v>
      </c>
      <c r="L494" s="86"/>
      <c r="M494" s="86"/>
      <c r="N494" s="86"/>
      <c r="O494" s="86"/>
      <c r="P494" s="86"/>
      <c r="Q494" s="86"/>
      <c r="R494" s="86"/>
      <c r="S494" s="86"/>
      <c r="T494" s="86"/>
      <c r="U494" s="86" t="s">
        <v>1596</v>
      </c>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24</v>
      </c>
      <c r="J496" s="34">
        <f t="shared" si="74"/>
        <v>4</v>
      </c>
      <c r="K496" s="35">
        <f t="shared" si="75"/>
        <v>0.8571428571428571</v>
      </c>
      <c r="L496" s="86" t="s">
        <v>1596</v>
      </c>
      <c r="M496" s="86" t="s">
        <v>1596</v>
      </c>
      <c r="N496" s="86" t="s">
        <v>1596</v>
      </c>
      <c r="O496" s="86"/>
      <c r="P496" s="86"/>
      <c r="Q496" s="86"/>
      <c r="R496" s="86"/>
      <c r="S496" s="86"/>
      <c r="T496" s="86"/>
      <c r="U496" s="86" t="s">
        <v>1596</v>
      </c>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24</v>
      </c>
      <c r="J498" s="34">
        <f t="shared" si="74"/>
        <v>4</v>
      </c>
      <c r="K498" s="35">
        <f t="shared" si="75"/>
        <v>0.8571428571428571</v>
      </c>
      <c r="L498" s="86" t="s">
        <v>1596</v>
      </c>
      <c r="M498" s="86" t="s">
        <v>1596</v>
      </c>
      <c r="N498" s="86" t="s">
        <v>1596</v>
      </c>
      <c r="O498" s="86"/>
      <c r="P498" s="86"/>
      <c r="Q498" s="86"/>
      <c r="R498" s="86"/>
      <c r="S498" s="86"/>
      <c r="T498" s="86"/>
      <c r="U498" s="86" t="s">
        <v>1596</v>
      </c>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18</v>
      </c>
      <c r="J499" s="34">
        <f t="shared" si="74"/>
        <v>10</v>
      </c>
      <c r="K499" s="35">
        <f t="shared" si="75"/>
        <v>0.6428571428571429</v>
      </c>
      <c r="L499" s="86" t="s">
        <v>1596</v>
      </c>
      <c r="M499" s="86" t="s">
        <v>1596</v>
      </c>
      <c r="N499" s="86" t="s">
        <v>1596</v>
      </c>
      <c r="O499" s="86" t="s">
        <v>1596</v>
      </c>
      <c r="P499" s="86" t="s">
        <v>1596</v>
      </c>
      <c r="Q499" s="86" t="s">
        <v>1596</v>
      </c>
      <c r="R499" s="86" t="s">
        <v>1596</v>
      </c>
      <c r="S499" s="86" t="s">
        <v>1596</v>
      </c>
      <c r="T499" s="86" t="s">
        <v>1596</v>
      </c>
      <c r="U499" s="86" t="s">
        <v>1596</v>
      </c>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18</v>
      </c>
      <c r="J500" s="34">
        <f t="shared" si="74"/>
        <v>10</v>
      </c>
      <c r="K500" s="35">
        <f t="shared" si="75"/>
        <v>0.6428571428571429</v>
      </c>
      <c r="L500" s="86" t="s">
        <v>1596</v>
      </c>
      <c r="M500" s="86" t="s">
        <v>1596</v>
      </c>
      <c r="N500" s="86" t="s">
        <v>1596</v>
      </c>
      <c r="O500" s="86" t="s">
        <v>1596</v>
      </c>
      <c r="P500" s="86" t="s">
        <v>1596</v>
      </c>
      <c r="Q500" s="86" t="s">
        <v>1596</v>
      </c>
      <c r="R500" s="86" t="s">
        <v>1596</v>
      </c>
      <c r="S500" s="86" t="s">
        <v>1596</v>
      </c>
      <c r="T500" s="86" t="s">
        <v>1596</v>
      </c>
      <c r="U500" s="86" t="s">
        <v>1596</v>
      </c>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18</v>
      </c>
      <c r="J501" s="34">
        <f t="shared" si="74"/>
        <v>10</v>
      </c>
      <c r="K501" s="35">
        <f t="shared" si="75"/>
        <v>0.6428571428571429</v>
      </c>
      <c r="L501" s="86" t="s">
        <v>1596</v>
      </c>
      <c r="M501" s="86" t="s">
        <v>1596</v>
      </c>
      <c r="N501" s="86" t="s">
        <v>1596</v>
      </c>
      <c r="O501" s="86" t="s">
        <v>1596</v>
      </c>
      <c r="P501" s="86" t="s">
        <v>1596</v>
      </c>
      <c r="Q501" s="86" t="s">
        <v>1596</v>
      </c>
      <c r="R501" s="86" t="s">
        <v>1596</v>
      </c>
      <c r="S501" s="86" t="s">
        <v>1596</v>
      </c>
      <c r="T501" s="86" t="s">
        <v>1596</v>
      </c>
      <c r="U501" s="86" t="s">
        <v>1596</v>
      </c>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18</v>
      </c>
      <c r="J502" s="34">
        <f t="shared" si="74"/>
        <v>10</v>
      </c>
      <c r="K502" s="35">
        <f t="shared" si="75"/>
        <v>0.6428571428571429</v>
      </c>
      <c r="L502" s="86" t="s">
        <v>1596</v>
      </c>
      <c r="M502" s="86" t="s">
        <v>1596</v>
      </c>
      <c r="N502" s="86" t="s">
        <v>1596</v>
      </c>
      <c r="O502" s="86" t="s">
        <v>1596</v>
      </c>
      <c r="P502" s="86" t="s">
        <v>1596</v>
      </c>
      <c r="Q502" s="86" t="s">
        <v>1596</v>
      </c>
      <c r="R502" s="86" t="s">
        <v>1596</v>
      </c>
      <c r="S502" s="86" t="s">
        <v>1596</v>
      </c>
      <c r="T502" s="86" t="s">
        <v>1596</v>
      </c>
      <c r="U502" s="86" t="s">
        <v>1596</v>
      </c>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18</v>
      </c>
      <c r="J503" s="34">
        <f t="shared" si="74"/>
        <v>10</v>
      </c>
      <c r="K503" s="35">
        <f t="shared" si="75"/>
        <v>0.6428571428571429</v>
      </c>
      <c r="L503" s="86" t="s">
        <v>1596</v>
      </c>
      <c r="M503" s="86" t="s">
        <v>1596</v>
      </c>
      <c r="N503" s="86" t="s">
        <v>1596</v>
      </c>
      <c r="O503" s="86" t="s">
        <v>1596</v>
      </c>
      <c r="P503" s="86" t="s">
        <v>1596</v>
      </c>
      <c r="Q503" s="86" t="s">
        <v>1596</v>
      </c>
      <c r="R503" s="86" t="s">
        <v>1596</v>
      </c>
      <c r="S503" s="86" t="s">
        <v>1596</v>
      </c>
      <c r="T503" s="86" t="s">
        <v>1596</v>
      </c>
      <c r="U503" s="86" t="s">
        <v>1596</v>
      </c>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18</v>
      </c>
      <c r="J504" s="34">
        <f t="shared" si="74"/>
        <v>10</v>
      </c>
      <c r="K504" s="35">
        <f t="shared" si="75"/>
        <v>0.6428571428571429</v>
      </c>
      <c r="L504" s="86" t="s">
        <v>1596</v>
      </c>
      <c r="M504" s="86" t="s">
        <v>1596</v>
      </c>
      <c r="N504" s="86" t="s">
        <v>1596</v>
      </c>
      <c r="O504" s="86" t="s">
        <v>1596</v>
      </c>
      <c r="P504" s="86" t="s">
        <v>1596</v>
      </c>
      <c r="Q504" s="86" t="s">
        <v>1596</v>
      </c>
      <c r="R504" s="86" t="s">
        <v>1596</v>
      </c>
      <c r="S504" s="86" t="s">
        <v>1596</v>
      </c>
      <c r="T504" s="86" t="s">
        <v>1596</v>
      </c>
      <c r="U504" s="86" t="s">
        <v>1596</v>
      </c>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18</v>
      </c>
      <c r="J507" s="34">
        <f t="shared" si="74"/>
        <v>10</v>
      </c>
      <c r="K507" s="35">
        <f t="shared" si="75"/>
        <v>0.6428571428571429</v>
      </c>
      <c r="L507" s="86" t="s">
        <v>1596</v>
      </c>
      <c r="M507" s="86" t="s">
        <v>1596</v>
      </c>
      <c r="N507" s="86" t="s">
        <v>1596</v>
      </c>
      <c r="O507" s="86" t="s">
        <v>1596</v>
      </c>
      <c r="P507" s="86" t="s">
        <v>1596</v>
      </c>
      <c r="Q507" s="86" t="s">
        <v>1596</v>
      </c>
      <c r="R507" s="86" t="s">
        <v>1596</v>
      </c>
      <c r="S507" s="86" t="s">
        <v>1596</v>
      </c>
      <c r="T507" s="86" t="s">
        <v>1596</v>
      </c>
      <c r="U507" s="86" t="s">
        <v>1596</v>
      </c>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18</v>
      </c>
      <c r="J508" s="34">
        <f t="shared" si="74"/>
        <v>10</v>
      </c>
      <c r="K508" s="35">
        <f t="shared" si="75"/>
        <v>0.6428571428571429</v>
      </c>
      <c r="L508" s="86" t="s">
        <v>1596</v>
      </c>
      <c r="M508" s="86" t="s">
        <v>1596</v>
      </c>
      <c r="N508" s="86" t="s">
        <v>1596</v>
      </c>
      <c r="O508" s="86" t="s">
        <v>1596</v>
      </c>
      <c r="P508" s="86" t="s">
        <v>1596</v>
      </c>
      <c r="Q508" s="86" t="s">
        <v>1596</v>
      </c>
      <c r="R508" s="86" t="s">
        <v>1596</v>
      </c>
      <c r="S508" s="86" t="s">
        <v>1596</v>
      </c>
      <c r="T508" s="86" t="s">
        <v>1596</v>
      </c>
      <c r="U508" s="86" t="s">
        <v>1596</v>
      </c>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18</v>
      </c>
      <c r="J509" s="34">
        <f t="shared" si="74"/>
        <v>10</v>
      </c>
      <c r="K509" s="35">
        <f t="shared" si="75"/>
        <v>0.6428571428571429</v>
      </c>
      <c r="L509" s="86" t="s">
        <v>1596</v>
      </c>
      <c r="M509" s="86" t="s">
        <v>1596</v>
      </c>
      <c r="N509" s="86" t="s">
        <v>1596</v>
      </c>
      <c r="O509" s="86" t="s">
        <v>1596</v>
      </c>
      <c r="P509" s="86" t="s">
        <v>1596</v>
      </c>
      <c r="Q509" s="86" t="s">
        <v>1596</v>
      </c>
      <c r="R509" s="86" t="s">
        <v>1596</v>
      </c>
      <c r="S509" s="86" t="s">
        <v>1596</v>
      </c>
      <c r="T509" s="86" t="s">
        <v>1596</v>
      </c>
      <c r="U509" s="86" t="s">
        <v>1596</v>
      </c>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18</v>
      </c>
      <c r="J510" s="34">
        <f t="shared" si="74"/>
        <v>10</v>
      </c>
      <c r="K510" s="35">
        <f t="shared" si="75"/>
        <v>0.6428571428571429</v>
      </c>
      <c r="L510" s="86" t="s">
        <v>1596</v>
      </c>
      <c r="M510" s="86" t="s">
        <v>1596</v>
      </c>
      <c r="N510" s="86" t="s">
        <v>1596</v>
      </c>
      <c r="O510" s="86" t="s">
        <v>1596</v>
      </c>
      <c r="P510" s="86" t="s">
        <v>1596</v>
      </c>
      <c r="Q510" s="86" t="s">
        <v>1596</v>
      </c>
      <c r="R510" s="86" t="s">
        <v>1596</v>
      </c>
      <c r="S510" s="86" t="s">
        <v>1596</v>
      </c>
      <c r="T510" s="86" t="s">
        <v>1596</v>
      </c>
      <c r="U510" s="86" t="s">
        <v>1596</v>
      </c>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18</v>
      </c>
      <c r="J511" s="34">
        <f t="shared" si="74"/>
        <v>10</v>
      </c>
      <c r="K511" s="35">
        <f t="shared" si="75"/>
        <v>0.6428571428571429</v>
      </c>
      <c r="L511" s="86" t="s">
        <v>1596</v>
      </c>
      <c r="M511" s="86" t="s">
        <v>1596</v>
      </c>
      <c r="N511" s="86" t="s">
        <v>1596</v>
      </c>
      <c r="O511" s="86" t="s">
        <v>1596</v>
      </c>
      <c r="P511" s="86" t="s">
        <v>1596</v>
      </c>
      <c r="Q511" s="86" t="s">
        <v>1596</v>
      </c>
      <c r="R511" s="86" t="s">
        <v>1596</v>
      </c>
      <c r="S511" s="86" t="s">
        <v>1596</v>
      </c>
      <c r="T511" s="86" t="s">
        <v>1596</v>
      </c>
      <c r="U511" s="86" t="s">
        <v>1596</v>
      </c>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18</v>
      </c>
      <c r="J512" s="34">
        <f t="shared" si="74"/>
        <v>10</v>
      </c>
      <c r="K512" s="35">
        <f t="shared" si="75"/>
        <v>0.6428571428571429</v>
      </c>
      <c r="L512" s="86" t="s">
        <v>1596</v>
      </c>
      <c r="M512" s="86" t="s">
        <v>1596</v>
      </c>
      <c r="N512" s="86" t="s">
        <v>1596</v>
      </c>
      <c r="O512" s="86" t="s">
        <v>1596</v>
      </c>
      <c r="P512" s="86" t="s">
        <v>1596</v>
      </c>
      <c r="Q512" s="86" t="s">
        <v>1596</v>
      </c>
      <c r="R512" s="86" t="s">
        <v>1596</v>
      </c>
      <c r="S512" s="86" t="s">
        <v>1596</v>
      </c>
      <c r="T512" s="86" t="s">
        <v>1596</v>
      </c>
      <c r="U512" s="86" t="s">
        <v>1596</v>
      </c>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18</v>
      </c>
      <c r="J513" s="34">
        <f t="shared" si="74"/>
        <v>10</v>
      </c>
      <c r="K513" s="35">
        <f t="shared" si="75"/>
        <v>0.6428571428571429</v>
      </c>
      <c r="L513" s="86" t="s">
        <v>1596</v>
      </c>
      <c r="M513" s="88" t="s">
        <v>1596</v>
      </c>
      <c r="N513" s="86" t="s">
        <v>1596</v>
      </c>
      <c r="O513" s="86" t="s">
        <v>1596</v>
      </c>
      <c r="P513" s="86" t="s">
        <v>1596</v>
      </c>
      <c r="Q513" s="86" t="s">
        <v>1596</v>
      </c>
      <c r="R513" s="86" t="s">
        <v>1596</v>
      </c>
      <c r="S513" s="86" t="s">
        <v>1596</v>
      </c>
      <c r="T513" s="86" t="s">
        <v>1596</v>
      </c>
      <c r="U513" s="86" t="s">
        <v>1596</v>
      </c>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18</v>
      </c>
      <c r="J514" s="34">
        <f t="shared" si="74"/>
        <v>10</v>
      </c>
      <c r="K514" s="35">
        <f t="shared" si="75"/>
        <v>0.6428571428571429</v>
      </c>
      <c r="L514" s="86" t="s">
        <v>1596</v>
      </c>
      <c r="M514" s="88" t="s">
        <v>1596</v>
      </c>
      <c r="N514" s="86" t="s">
        <v>1596</v>
      </c>
      <c r="O514" s="86" t="s">
        <v>1596</v>
      </c>
      <c r="P514" s="86" t="s">
        <v>1596</v>
      </c>
      <c r="Q514" s="86" t="s">
        <v>1596</v>
      </c>
      <c r="R514" s="86" t="s">
        <v>1596</v>
      </c>
      <c r="S514" s="86" t="s">
        <v>1596</v>
      </c>
      <c r="T514" s="86" t="s">
        <v>1596</v>
      </c>
      <c r="U514" s="86" t="s">
        <v>1596</v>
      </c>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18</v>
      </c>
      <c r="J519" s="34">
        <f t="shared" si="77"/>
        <v>10</v>
      </c>
      <c r="K519" s="35">
        <f t="shared" si="78"/>
        <v>0.6428571428571429</v>
      </c>
      <c r="L519" s="86" t="s">
        <v>1596</v>
      </c>
      <c r="M519" s="88" t="s">
        <v>1596</v>
      </c>
      <c r="N519" s="86" t="s">
        <v>1596</v>
      </c>
      <c r="O519" s="86" t="s">
        <v>1596</v>
      </c>
      <c r="P519" s="86" t="s">
        <v>1596</v>
      </c>
      <c r="Q519" s="86" t="s">
        <v>1596</v>
      </c>
      <c r="R519" s="86" t="s">
        <v>1596</v>
      </c>
      <c r="S519" s="86" t="s">
        <v>1596</v>
      </c>
      <c r="T519" s="86" t="s">
        <v>1596</v>
      </c>
      <c r="U519" s="86" t="s">
        <v>1596</v>
      </c>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18</v>
      </c>
      <c r="J520" s="34">
        <f t="shared" si="77"/>
        <v>10</v>
      </c>
      <c r="K520" s="35">
        <f t="shared" si="78"/>
        <v>0.6428571428571429</v>
      </c>
      <c r="L520" s="86" t="s">
        <v>1596</v>
      </c>
      <c r="M520" s="88" t="s">
        <v>1596</v>
      </c>
      <c r="N520" s="86" t="s">
        <v>1596</v>
      </c>
      <c r="O520" s="86" t="s">
        <v>1596</v>
      </c>
      <c r="P520" s="86" t="s">
        <v>1596</v>
      </c>
      <c r="Q520" s="86" t="s">
        <v>1596</v>
      </c>
      <c r="R520" s="86" t="s">
        <v>1596</v>
      </c>
      <c r="S520" s="86" t="s">
        <v>1596</v>
      </c>
      <c r="T520" s="86" t="s">
        <v>1596</v>
      </c>
      <c r="U520" s="86" t="s">
        <v>1596</v>
      </c>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18</v>
      </c>
      <c r="J523" s="34">
        <f t="shared" si="77"/>
        <v>10</v>
      </c>
      <c r="K523" s="35">
        <f t="shared" si="78"/>
        <v>0.6428571428571429</v>
      </c>
      <c r="L523" s="86" t="s">
        <v>1596</v>
      </c>
      <c r="M523" s="88" t="s">
        <v>1596</v>
      </c>
      <c r="N523" s="86" t="s">
        <v>1596</v>
      </c>
      <c r="O523" s="86" t="s">
        <v>1596</v>
      </c>
      <c r="P523" s="86" t="s">
        <v>1596</v>
      </c>
      <c r="Q523" s="86" t="s">
        <v>1596</v>
      </c>
      <c r="R523" s="86" t="s">
        <v>1596</v>
      </c>
      <c r="S523" s="86" t="s">
        <v>1596</v>
      </c>
      <c r="T523" s="86" t="s">
        <v>1596</v>
      </c>
      <c r="U523" s="86" t="s">
        <v>1596</v>
      </c>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18</v>
      </c>
      <c r="J524" s="34">
        <f t="shared" si="77"/>
        <v>10</v>
      </c>
      <c r="K524" s="35">
        <f t="shared" si="78"/>
        <v>0.6428571428571429</v>
      </c>
      <c r="L524" s="86" t="s">
        <v>1596</v>
      </c>
      <c r="M524" s="88" t="s">
        <v>1596</v>
      </c>
      <c r="N524" s="86" t="s">
        <v>1596</v>
      </c>
      <c r="O524" s="86" t="s">
        <v>1596</v>
      </c>
      <c r="P524" s="86" t="s">
        <v>1596</v>
      </c>
      <c r="Q524" s="86" t="s">
        <v>1596</v>
      </c>
      <c r="R524" s="86" t="s">
        <v>1596</v>
      </c>
      <c r="S524" s="86" t="s">
        <v>1596</v>
      </c>
      <c r="T524" s="86" t="s">
        <v>1596</v>
      </c>
      <c r="U524" s="86" t="s">
        <v>1596</v>
      </c>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18</v>
      </c>
      <c r="J529" s="34">
        <f t="shared" si="80"/>
        <v>10</v>
      </c>
      <c r="K529" s="35">
        <f t="shared" si="81"/>
        <v>0.6428571428571429</v>
      </c>
      <c r="L529" s="86" t="s">
        <v>1596</v>
      </c>
      <c r="M529" s="88" t="s">
        <v>1596</v>
      </c>
      <c r="N529" s="86" t="s">
        <v>1596</v>
      </c>
      <c r="O529" s="86" t="s">
        <v>1596</v>
      </c>
      <c r="P529" s="86" t="s">
        <v>1596</v>
      </c>
      <c r="Q529" s="86" t="s">
        <v>1596</v>
      </c>
      <c r="R529" s="86" t="s">
        <v>1596</v>
      </c>
      <c r="S529" s="86" t="s">
        <v>1596</v>
      </c>
      <c r="T529" s="86" t="s">
        <v>1596</v>
      </c>
      <c r="U529" s="86" t="s">
        <v>1596</v>
      </c>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18</v>
      </c>
      <c r="J530" s="34">
        <f t="shared" si="80"/>
        <v>10</v>
      </c>
      <c r="K530" s="35">
        <f t="shared" si="81"/>
        <v>0.6428571428571429</v>
      </c>
      <c r="L530" s="86" t="s">
        <v>1596</v>
      </c>
      <c r="M530" s="88" t="s">
        <v>1596</v>
      </c>
      <c r="N530" s="86" t="s">
        <v>1596</v>
      </c>
      <c r="O530" s="86" t="s">
        <v>1596</v>
      </c>
      <c r="P530" s="86" t="s">
        <v>1596</v>
      </c>
      <c r="Q530" s="86" t="s">
        <v>1596</v>
      </c>
      <c r="R530" s="86" t="s">
        <v>1596</v>
      </c>
      <c r="S530" s="86" t="s">
        <v>1596</v>
      </c>
      <c r="T530" s="86" t="s">
        <v>1596</v>
      </c>
      <c r="U530" s="86" t="s">
        <v>1596</v>
      </c>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18</v>
      </c>
      <c r="J531" s="34">
        <f t="shared" si="80"/>
        <v>10</v>
      </c>
      <c r="K531" s="35">
        <f t="shared" si="81"/>
        <v>0.6428571428571429</v>
      </c>
      <c r="L531" s="86" t="s">
        <v>1596</v>
      </c>
      <c r="M531" s="88" t="s">
        <v>1596</v>
      </c>
      <c r="N531" s="86" t="s">
        <v>1596</v>
      </c>
      <c r="O531" s="86" t="s">
        <v>1596</v>
      </c>
      <c r="P531" s="86" t="s">
        <v>1596</v>
      </c>
      <c r="Q531" s="86" t="s">
        <v>1596</v>
      </c>
      <c r="R531" s="86" t="s">
        <v>1596</v>
      </c>
      <c r="S531" s="86" t="s">
        <v>1596</v>
      </c>
      <c r="T531" s="86" t="s">
        <v>1596</v>
      </c>
      <c r="U531" s="86" t="s">
        <v>1596</v>
      </c>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18</v>
      </c>
      <c r="J532" s="34">
        <f t="shared" si="80"/>
        <v>10</v>
      </c>
      <c r="K532" s="35">
        <f t="shared" si="81"/>
        <v>0.6428571428571429</v>
      </c>
      <c r="L532" s="86" t="s">
        <v>1596</v>
      </c>
      <c r="M532" s="88" t="s">
        <v>1596</v>
      </c>
      <c r="N532" s="86" t="s">
        <v>1596</v>
      </c>
      <c r="O532" s="86" t="s">
        <v>1596</v>
      </c>
      <c r="P532" s="86" t="s">
        <v>1596</v>
      </c>
      <c r="Q532" s="86" t="s">
        <v>1596</v>
      </c>
      <c r="R532" s="86" t="s">
        <v>1596</v>
      </c>
      <c r="S532" s="86" t="s">
        <v>1596</v>
      </c>
      <c r="T532" s="86" t="s">
        <v>1596</v>
      </c>
      <c r="U532" s="86" t="s">
        <v>1596</v>
      </c>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18</v>
      </c>
      <c r="J535" s="34">
        <f t="shared" ref="J535:J540" si="83">COUNTIF(L535:AM535,"APAGADO")</f>
        <v>10</v>
      </c>
      <c r="K535" s="35">
        <f t="shared" ref="K535:K540" si="84">(I535)/(J535+I535)</f>
        <v>0.6428571428571429</v>
      </c>
      <c r="L535" s="86" t="s">
        <v>1596</v>
      </c>
      <c r="M535" s="88" t="s">
        <v>1596</v>
      </c>
      <c r="N535" s="86" t="s">
        <v>1596</v>
      </c>
      <c r="O535" s="86" t="s">
        <v>1596</v>
      </c>
      <c r="P535" s="86" t="s">
        <v>1596</v>
      </c>
      <c r="Q535" s="86" t="s">
        <v>1596</v>
      </c>
      <c r="R535" s="86" t="s">
        <v>1596</v>
      </c>
      <c r="S535" s="86" t="s">
        <v>1596</v>
      </c>
      <c r="T535" s="86" t="s">
        <v>1596</v>
      </c>
      <c r="U535" s="86" t="s">
        <v>1596</v>
      </c>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18</v>
      </c>
      <c r="J536" s="34">
        <f t="shared" si="83"/>
        <v>10</v>
      </c>
      <c r="K536" s="35">
        <f t="shared" si="84"/>
        <v>0.6428571428571429</v>
      </c>
      <c r="L536" s="86" t="s">
        <v>1596</v>
      </c>
      <c r="M536" s="88" t="s">
        <v>1596</v>
      </c>
      <c r="N536" s="86" t="s">
        <v>1596</v>
      </c>
      <c r="O536" s="86" t="s">
        <v>1596</v>
      </c>
      <c r="P536" s="86" t="s">
        <v>1596</v>
      </c>
      <c r="Q536" s="86" t="s">
        <v>1596</v>
      </c>
      <c r="R536" s="86" t="s">
        <v>1596</v>
      </c>
      <c r="S536" s="86" t="s">
        <v>1596</v>
      </c>
      <c r="T536" s="86" t="s">
        <v>1596</v>
      </c>
      <c r="U536" s="86" t="s">
        <v>1596</v>
      </c>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20</v>
      </c>
      <c r="J539" s="34">
        <f t="shared" si="83"/>
        <v>8</v>
      </c>
      <c r="K539" s="35">
        <f t="shared" si="84"/>
        <v>0.7142857142857143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20</v>
      </c>
      <c r="J540" s="34">
        <f t="shared" si="83"/>
        <v>8</v>
      </c>
      <c r="K540" s="35">
        <f t="shared" si="84"/>
        <v>0.7142857142857143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52" zoomScaleNormal="100" workbookViewId="0">
      <selection activeCell="K57" sqref="K5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3"/>
      <c r="G42" s="65" t="s">
        <v>1423</v>
      </c>
      <c r="H42" s="118">
        <v>76</v>
      </c>
      <c r="I42" s="124">
        <v>0</v>
      </c>
      <c r="J42" s="110">
        <f t="shared" si="14"/>
        <v>0</v>
      </c>
    </row>
    <row r="43" spans="1:10" ht="17.25" thickTop="1" thickBot="1" x14ac:dyDescent="0.3">
      <c r="B43" s="93" t="s">
        <v>1144</v>
      </c>
      <c r="C43" s="94">
        <f>Hoja1!K5</f>
        <v>53</v>
      </c>
      <c r="D43" s="94"/>
      <c r="E43" s="95">
        <f>Hoja1!K6</f>
        <v>0.25480769230769229</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108</v>
      </c>
      <c r="D52" s="66">
        <v>108</v>
      </c>
      <c r="E52" s="67">
        <v>0.20150000000000001</v>
      </c>
      <c r="F52" s="143"/>
      <c r="G52" s="105"/>
      <c r="H52" s="116" t="s">
        <v>1328</v>
      </c>
      <c r="I52" s="120" t="s">
        <v>1421</v>
      </c>
      <c r="J52" s="109" t="s">
        <v>993</v>
      </c>
    </row>
    <row r="53" spans="2:10" ht="17.25" thickTop="1" thickBot="1" x14ac:dyDescent="0.3">
      <c r="B53" s="65" t="s">
        <v>1329</v>
      </c>
      <c r="C53" s="83">
        <v>2</v>
      </c>
      <c r="D53" s="66">
        <v>106</v>
      </c>
      <c r="E53" s="67">
        <v>0.1978</v>
      </c>
      <c r="F53" s="143"/>
      <c r="G53" s="114" t="s">
        <v>1415</v>
      </c>
      <c r="H53" s="117">
        <v>76</v>
      </c>
      <c r="I53" s="121"/>
      <c r="J53" s="113"/>
    </row>
    <row r="54" spans="2:10" ht="16.5" thickTop="1" x14ac:dyDescent="0.25">
      <c r="B54" s="65" t="s">
        <v>1330</v>
      </c>
      <c r="C54" s="83">
        <v>1</v>
      </c>
      <c r="D54" s="66">
        <v>107</v>
      </c>
      <c r="E54" s="67">
        <v>0.1996</v>
      </c>
      <c r="F54" s="143"/>
      <c r="G54" s="65" t="s">
        <v>1152</v>
      </c>
      <c r="H54" s="118">
        <v>38</v>
      </c>
      <c r="I54" s="122">
        <v>21</v>
      </c>
      <c r="J54" s="112">
        <f t="shared" ref="J54:J56" si="17">I54/H54</f>
        <v>0.55263157894736847</v>
      </c>
    </row>
    <row r="55" spans="2:10" ht="16.5" thickBot="1" x14ac:dyDescent="0.3">
      <c r="B55" s="68" t="s">
        <v>16</v>
      </c>
      <c r="C55" s="69">
        <v>9</v>
      </c>
      <c r="D55" s="70">
        <v>99</v>
      </c>
      <c r="E55" s="90">
        <v>0.1847</v>
      </c>
      <c r="F55" s="143"/>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3"/>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4"/>
      <c r="G57" s="68" t="s">
        <v>1422</v>
      </c>
      <c r="H57" s="119">
        <v>41</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81</v>
      </c>
      <c r="D59" s="66">
        <v>81</v>
      </c>
      <c r="E59" s="67">
        <v>0.15110000000000001</v>
      </c>
      <c r="F59" s="143"/>
      <c r="G59" s="105"/>
      <c r="H59" s="116" t="s">
        <v>1328</v>
      </c>
      <c r="I59" s="120" t="s">
        <v>1421</v>
      </c>
      <c r="J59" s="109" t="s">
        <v>993</v>
      </c>
    </row>
    <row r="60" spans="2:10" ht="17.25" thickTop="1" thickBot="1" x14ac:dyDescent="0.3">
      <c r="B60" s="65" t="s">
        <v>1329</v>
      </c>
      <c r="C60" s="83">
        <v>3</v>
      </c>
      <c r="D60" s="66">
        <v>78</v>
      </c>
      <c r="E60" s="67">
        <v>0.14549999999999999</v>
      </c>
      <c r="F60" s="143"/>
      <c r="G60" s="114" t="s">
        <v>1415</v>
      </c>
      <c r="H60" s="117">
        <v>76</v>
      </c>
      <c r="I60" s="121"/>
      <c r="J60" s="113"/>
    </row>
    <row r="61" spans="2:10" ht="16.5" thickTop="1" x14ac:dyDescent="0.25">
      <c r="B61" s="65" t="s">
        <v>1330</v>
      </c>
      <c r="C61" s="83">
        <v>1</v>
      </c>
      <c r="D61" s="66">
        <v>80</v>
      </c>
      <c r="E61" s="67">
        <v>0.14929999999999999</v>
      </c>
      <c r="F61" s="143"/>
      <c r="G61" s="65" t="s">
        <v>1152</v>
      </c>
      <c r="H61" s="118">
        <v>38</v>
      </c>
      <c r="I61" s="122">
        <v>19</v>
      </c>
      <c r="J61" s="112">
        <f t="shared" ref="J61:J63" si="19">I61/H61</f>
        <v>0.5</v>
      </c>
    </row>
    <row r="62" spans="2:10" ht="16.5" thickBot="1" x14ac:dyDescent="0.3">
      <c r="B62" s="68" t="s">
        <v>16</v>
      </c>
      <c r="C62" s="69">
        <v>6</v>
      </c>
      <c r="D62" s="70">
        <v>75</v>
      </c>
      <c r="E62" s="90">
        <v>0.1399</v>
      </c>
      <c r="F62" s="143"/>
      <c r="G62" s="65" t="s">
        <v>1417</v>
      </c>
      <c r="H62" s="118">
        <v>38</v>
      </c>
      <c r="I62" s="123">
        <v>18</v>
      </c>
      <c r="J62" s="107">
        <f t="shared" si="19"/>
        <v>0.47368421052631576</v>
      </c>
    </row>
    <row r="63" spans="2:10" ht="17.25" thickTop="1" thickBot="1" x14ac:dyDescent="0.3">
      <c r="B63" s="93" t="s">
        <v>1143</v>
      </c>
      <c r="C63" s="94">
        <v>25</v>
      </c>
      <c r="D63" s="94">
        <v>0</v>
      </c>
      <c r="E63" s="95">
        <v>0.1</v>
      </c>
      <c r="F63" s="143"/>
      <c r="G63" s="65" t="s">
        <v>1423</v>
      </c>
      <c r="H63" s="118">
        <v>76</v>
      </c>
      <c r="I63" s="124">
        <v>37</v>
      </c>
      <c r="J63" s="110">
        <f t="shared" si="19"/>
        <v>0.48684210526315791</v>
      </c>
    </row>
    <row r="64" spans="2:10" ht="17.25" thickTop="1" thickBot="1" x14ac:dyDescent="0.3">
      <c r="B64" s="93" t="s">
        <v>1144</v>
      </c>
      <c r="C64" s="94">
        <f>Hoja1!N5</f>
        <v>67</v>
      </c>
      <c r="D64" s="94"/>
      <c r="E64" s="96">
        <v>0.27</v>
      </c>
      <c r="F64" s="144"/>
      <c r="G64" s="68" t="s">
        <v>1422</v>
      </c>
      <c r="H64" s="119">
        <v>37</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93</v>
      </c>
      <c r="D66" s="66">
        <f>C66</f>
        <v>93</v>
      </c>
      <c r="E66" s="67">
        <f>D66/C65</f>
        <v>0.17350746268656717</v>
      </c>
      <c r="F66" s="143"/>
      <c r="G66" s="105"/>
      <c r="H66" s="116" t="s">
        <v>1328</v>
      </c>
      <c r="I66" s="120" t="s">
        <v>1421</v>
      </c>
      <c r="J66" s="109" t="s">
        <v>993</v>
      </c>
    </row>
    <row r="67" spans="2:10" ht="17.25" thickTop="1" thickBot="1" x14ac:dyDescent="0.3">
      <c r="B67" s="65" t="s">
        <v>1329</v>
      </c>
      <c r="C67" s="83">
        <v>4</v>
      </c>
      <c r="D67" s="66">
        <v>89</v>
      </c>
      <c r="E67" s="67">
        <v>0.16600000000000001</v>
      </c>
      <c r="F67" s="143"/>
      <c r="G67" s="114" t="s">
        <v>1415</v>
      </c>
      <c r="H67" s="117">
        <v>76</v>
      </c>
      <c r="I67" s="121"/>
      <c r="J67" s="113"/>
    </row>
    <row r="68" spans="2:10" ht="16.5" thickTop="1" x14ac:dyDescent="0.25">
      <c r="B68" s="65" t="s">
        <v>1330</v>
      </c>
      <c r="C68" s="83">
        <v>1</v>
      </c>
      <c r="D68" s="66">
        <v>92</v>
      </c>
      <c r="E68" s="67">
        <f>D68/C65</f>
        <v>0.17164179104477612</v>
      </c>
      <c r="F68" s="143"/>
      <c r="G68" s="65" t="s">
        <v>1152</v>
      </c>
      <c r="H68" s="118">
        <v>38</v>
      </c>
      <c r="I68" s="122">
        <v>18</v>
      </c>
      <c r="J68" s="112">
        <v>0.47</v>
      </c>
    </row>
    <row r="69" spans="2:10" ht="16.5" thickBot="1" x14ac:dyDescent="0.3">
      <c r="B69" s="68" t="s">
        <v>16</v>
      </c>
      <c r="C69" s="69">
        <v>8</v>
      </c>
      <c r="D69" s="70">
        <v>85</v>
      </c>
      <c r="E69" s="90">
        <v>0.15859999999999999</v>
      </c>
      <c r="F69" s="143"/>
      <c r="G69" s="65" t="s">
        <v>1417</v>
      </c>
      <c r="H69" s="118">
        <v>38</v>
      </c>
      <c r="I69" s="123">
        <v>21</v>
      </c>
      <c r="J69" s="107">
        <f>I69/H69</f>
        <v>0.55263157894736847</v>
      </c>
    </row>
    <row r="70" spans="2:10" ht="17.25" thickTop="1" thickBot="1" x14ac:dyDescent="0.3">
      <c r="B70" s="93" t="s">
        <v>1143</v>
      </c>
      <c r="C70" s="94">
        <v>26</v>
      </c>
      <c r="D70" s="94">
        <v>0</v>
      </c>
      <c r="E70" s="95">
        <v>0.11</v>
      </c>
      <c r="F70" s="143"/>
      <c r="G70" s="65" t="s">
        <v>1423</v>
      </c>
      <c r="H70" s="118">
        <v>76</v>
      </c>
      <c r="I70" s="124">
        <v>39</v>
      </c>
      <c r="J70" s="110">
        <f>I70/H70</f>
        <v>0.51315789473684215</v>
      </c>
    </row>
    <row r="71" spans="2:10" ht="17.25" thickTop="1" thickBot="1" x14ac:dyDescent="0.3">
      <c r="B71" s="93" t="s">
        <v>1144</v>
      </c>
      <c r="C71" s="94">
        <v>67</v>
      </c>
      <c r="D71" s="94">
        <v>0</v>
      </c>
      <c r="E71" s="96">
        <v>0.32</v>
      </c>
      <c r="F71" s="144"/>
      <c r="G71" s="68" t="s">
        <v>1422</v>
      </c>
      <c r="H71" s="119">
        <v>39</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0</v>
      </c>
      <c r="D73" s="66">
        <f>C73</f>
        <v>0</v>
      </c>
      <c r="E73" s="67">
        <f>D73/C72</f>
        <v>0</v>
      </c>
      <c r="F73" s="143"/>
      <c r="G73" s="105"/>
      <c r="H73" s="116" t="s">
        <v>1328</v>
      </c>
      <c r="I73" s="120" t="s">
        <v>1421</v>
      </c>
      <c r="J73" s="109" t="s">
        <v>993</v>
      </c>
    </row>
    <row r="74" spans="2:10" ht="17.25" thickTop="1" thickBot="1" x14ac:dyDescent="0.3">
      <c r="B74" s="65" t="s">
        <v>1329</v>
      </c>
      <c r="C74" s="83">
        <v>0</v>
      </c>
      <c r="D74" s="66">
        <f>D73-C74</f>
        <v>0</v>
      </c>
      <c r="E74" s="67">
        <f>D74/C72</f>
        <v>0</v>
      </c>
      <c r="F74" s="143"/>
      <c r="G74" s="114" t="s">
        <v>1415</v>
      </c>
      <c r="H74" s="117">
        <v>76</v>
      </c>
      <c r="I74" s="121"/>
      <c r="J74" s="113"/>
    </row>
    <row r="75" spans="2:10" ht="16.5" thickTop="1" x14ac:dyDescent="0.25">
      <c r="B75" s="65" t="s">
        <v>1330</v>
      </c>
      <c r="C75" s="83">
        <v>0</v>
      </c>
      <c r="D75" s="66">
        <v>0</v>
      </c>
      <c r="E75" s="67">
        <v>0</v>
      </c>
      <c r="F75" s="143"/>
      <c r="G75" s="65" t="s">
        <v>1152</v>
      </c>
      <c r="H75" s="118">
        <v>38</v>
      </c>
      <c r="I75" s="122">
        <v>0</v>
      </c>
      <c r="J75" s="112">
        <v>0.42</v>
      </c>
    </row>
    <row r="76" spans="2:10" ht="16.5" thickBot="1" x14ac:dyDescent="0.3">
      <c r="B76" s="68" t="s">
        <v>16</v>
      </c>
      <c r="C76" s="69">
        <v>0</v>
      </c>
      <c r="D76" s="70">
        <v>0</v>
      </c>
      <c r="E76" s="90">
        <f>D76/C72</f>
        <v>0</v>
      </c>
      <c r="F76" s="143"/>
      <c r="G76" s="65" t="s">
        <v>1417</v>
      </c>
      <c r="H76" s="118">
        <v>38</v>
      </c>
      <c r="I76" s="123">
        <v>0</v>
      </c>
      <c r="J76" s="107">
        <f t="shared" ref="J76:J77" si="20">I76/H76</f>
        <v>0</v>
      </c>
    </row>
    <row r="77" spans="2:10" ht="17.25" thickTop="1" thickBot="1" x14ac:dyDescent="0.3">
      <c r="B77" s="93" t="s">
        <v>1143</v>
      </c>
      <c r="C77" s="94">
        <v>0</v>
      </c>
      <c r="D77" s="94"/>
      <c r="E77" s="95">
        <v>0</v>
      </c>
      <c r="F77" s="143"/>
      <c r="G77" s="65" t="s">
        <v>1423</v>
      </c>
      <c r="H77" s="118">
        <v>76</v>
      </c>
      <c r="I77" s="124">
        <v>0</v>
      </c>
      <c r="J77" s="110">
        <f t="shared" si="20"/>
        <v>0</v>
      </c>
    </row>
    <row r="78" spans="2:10" ht="17.25" thickTop="1" thickBot="1" x14ac:dyDescent="0.3">
      <c r="B78" s="93" t="s">
        <v>1144</v>
      </c>
      <c r="C78" s="94">
        <v>0</v>
      </c>
      <c r="D78" s="94"/>
      <c r="E78" s="96">
        <v>0</v>
      </c>
      <c r="F78" s="144"/>
      <c r="G78" s="68" t="s">
        <v>1422</v>
      </c>
      <c r="H78" s="119">
        <v>0</v>
      </c>
      <c r="I78" s="125"/>
      <c r="J78" s="111"/>
    </row>
    <row r="79" spans="2:10" ht="17.25" customHeight="1" thickTop="1" thickBot="1" x14ac:dyDescent="0.3">
      <c r="B79" s="61" t="s">
        <v>1328</v>
      </c>
      <c r="C79" s="62">
        <f>AUXILIAR!F13</f>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C16" sqref="C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2024-04-10T11:40:00Z</dcterms:modified>
</cp:coreProperties>
</file>