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CEC356F1-A8E7-4AB9-BEB6-AEB1DAC6E13C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14" l="1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8"/>
  <c r="AI10" i="8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8"/>
  <c r="AI24" i="9" s="1"/>
  <c r="AI24" i="8"/>
  <c r="AI25" i="8"/>
  <c r="AI26" i="8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8"/>
  <c r="AI42" i="8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8"/>
  <c r="AI68" i="9" s="1"/>
  <c r="AI68" i="8"/>
  <c r="AI69" i="8"/>
  <c r="AI70" i="8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8"/>
  <c r="AI84" i="9" s="1"/>
  <c r="AI84" i="8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8"/>
  <c r="AI100" i="9" s="1"/>
  <c r="AI100" i="8"/>
  <c r="AI101" i="8"/>
  <c r="AI102" i="8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8"/>
  <c r="AI116" i="9" s="1"/>
  <c r="AI116" i="8"/>
  <c r="AI117" i="8"/>
  <c r="AI118" i="8"/>
  <c r="AI119" i="8"/>
  <c r="AI120" i="9" s="1"/>
  <c r="AI120" i="8"/>
  <c r="AI121" i="8"/>
  <c r="AI122" i="8"/>
  <c r="AI123" i="9" s="1"/>
  <c r="AI123" i="8"/>
  <c r="AI124" i="9" s="1"/>
  <c r="AI124" i="8"/>
  <c r="AI125" i="8"/>
  <c r="AI126" i="8"/>
  <c r="AI127" i="9" s="1"/>
  <c r="AI127" i="8"/>
  <c r="AI128" i="9" s="1"/>
  <c r="AI128" i="8"/>
  <c r="AI129" i="8"/>
  <c r="AI130" i="8"/>
  <c r="AI131" i="8"/>
  <c r="AI132" i="9" s="1"/>
  <c r="AI132" i="8"/>
  <c r="AI133" i="8"/>
  <c r="AI134" i="8"/>
  <c r="AI135" i="8"/>
  <c r="AI136" i="9" s="1"/>
  <c r="AI136" i="8"/>
  <c r="AI137" i="8"/>
  <c r="AI138" i="8"/>
  <c r="AI139" i="9" s="1"/>
  <c r="AI139" i="8"/>
  <c r="AI140" i="9" s="1"/>
  <c r="AI140" i="8"/>
  <c r="AI141" i="8"/>
  <c r="AI142" i="8"/>
  <c r="AI143" i="9" s="1"/>
  <c r="AI143" i="8"/>
  <c r="AI144" i="9" s="1"/>
  <c r="AI144" i="8"/>
  <c r="AI145" i="8"/>
  <c r="AI146" i="8"/>
  <c r="AI147" i="8"/>
  <c r="AI148" i="9" s="1"/>
  <c r="AI148" i="8"/>
  <c r="AI149" i="8"/>
  <c r="AI150" i="8"/>
  <c r="AI151" i="8"/>
  <c r="AI152" i="9" s="1"/>
  <c r="AI152" i="8"/>
  <c r="AI153" i="8"/>
  <c r="AI154" i="8"/>
  <c r="AI155" i="9" s="1"/>
  <c r="AI155" i="8"/>
  <c r="AI156" i="9" s="1"/>
  <c r="AI156" i="8"/>
  <c r="AI157" i="8"/>
  <c r="AI158" i="8"/>
  <c r="AI159" i="9" s="1"/>
  <c r="AI159" i="8"/>
  <c r="AI160" i="9" s="1"/>
  <c r="AI160" i="8"/>
  <c r="AI161" i="8"/>
  <c r="AI162" i="8"/>
  <c r="AI163" i="8"/>
  <c r="AI164" i="9" s="1"/>
  <c r="AI164" i="8"/>
  <c r="AI165" i="9" s="1"/>
  <c r="AI165" i="8"/>
  <c r="AI166" i="8"/>
  <c r="AI167" i="9" s="1"/>
  <c r="AI167" i="8"/>
  <c r="AI168" i="9" s="1"/>
  <c r="AI168" i="8"/>
  <c r="AI169" i="8"/>
  <c r="AI170" i="8"/>
  <c r="AI171" i="9" s="1"/>
  <c r="AI171" i="8"/>
  <c r="AI172" i="9" s="1"/>
  <c r="AI172" i="8"/>
  <c r="AI173" i="8"/>
  <c r="AI174" i="8"/>
  <c r="AI175" i="8"/>
  <c r="AI176" i="9" s="1"/>
  <c r="AI176" i="8"/>
  <c r="AI177" i="8"/>
  <c r="AI178" i="8"/>
  <c r="AI179" i="8"/>
  <c r="AI180" i="9" s="1"/>
  <c r="AI180" i="8"/>
  <c r="AI181" i="8"/>
  <c r="AI182" i="8"/>
  <c r="AI183" i="9" s="1"/>
  <c r="AI183" i="8"/>
  <c r="AI184" i="9" s="1"/>
  <c r="AI184" i="8"/>
  <c r="AI185" i="8"/>
  <c r="AI186" i="8"/>
  <c r="AI187" i="9" s="1"/>
  <c r="AI187" i="8"/>
  <c r="AI188" i="9" s="1"/>
  <c r="AI188" i="8"/>
  <c r="AI189" i="8"/>
  <c r="AI190" i="8"/>
  <c r="AI191" i="8"/>
  <c r="AI192" i="9" s="1"/>
  <c r="AI192" i="8"/>
  <c r="AI193" i="8"/>
  <c r="AI194" i="8"/>
  <c r="AI195" i="8"/>
  <c r="AI196" i="9" s="1"/>
  <c r="AI196" i="8"/>
  <c r="AI197" i="8"/>
  <c r="AI198" i="8"/>
  <c r="AI199" i="9" s="1"/>
  <c r="AI199" i="8"/>
  <c r="AI200" i="9" s="1"/>
  <c r="AI200" i="8"/>
  <c r="AI201" i="8"/>
  <c r="AI202" i="8"/>
  <c r="AI203" i="9" s="1"/>
  <c r="AI203" i="8"/>
  <c r="AI204" i="9" s="1"/>
  <c r="AI204" i="8"/>
  <c r="AI205" i="8"/>
  <c r="AI206" i="8"/>
  <c r="AI207" i="8"/>
  <c r="AI208" i="8"/>
  <c r="AI208" i="9" s="1"/>
  <c r="AI209" i="8"/>
  <c r="AI210" i="8"/>
  <c r="AI210" i="9" s="1"/>
  <c r="AI211" i="8"/>
  <c r="AI211" i="9" s="1"/>
  <c r="AI212" i="8"/>
  <c r="AI212" i="9" s="1"/>
  <c r="AI213" i="8"/>
  <c r="AI214" i="8"/>
  <c r="AI215" i="8"/>
  <c r="AI215" i="9" s="1"/>
  <c r="AI216" i="8"/>
  <c r="AI216" i="9" s="1"/>
  <c r="AI217" i="8"/>
  <c r="AI218" i="8"/>
  <c r="AI218" i="9" s="1"/>
  <c r="AI219" i="8"/>
  <c r="AI219" i="9" s="1"/>
  <c r="AI220" i="8"/>
  <c r="AI220" i="9" s="1"/>
  <c r="AI221" i="8"/>
  <c r="AI222" i="8"/>
  <c r="AI223" i="8"/>
  <c r="AI223" i="9" s="1"/>
  <c r="AI224" i="8"/>
  <c r="AI224" i="9" s="1"/>
  <c r="AI225" i="8"/>
  <c r="AI226" i="8"/>
  <c r="AI226" i="9" s="1"/>
  <c r="AI227" i="8"/>
  <c r="AI227" i="9" s="1"/>
  <c r="AI228" i="8"/>
  <c r="AI228" i="9" s="1"/>
  <c r="AI229" i="8"/>
  <c r="AI230" i="8"/>
  <c r="AI231" i="8"/>
  <c r="AI231" i="9" s="1"/>
  <c r="AI232" i="8"/>
  <c r="AI232" i="9" s="1"/>
  <c r="AI233" i="8"/>
  <c r="AI234" i="8"/>
  <c r="AI234" i="9" s="1"/>
  <c r="AI235" i="8"/>
  <c r="AI235" i="9" s="1"/>
  <c r="AI236" i="8"/>
  <c r="AI236" i="9" s="1"/>
  <c r="AI237" i="8"/>
  <c r="AI238" i="8"/>
  <c r="AI239" i="8"/>
  <c r="AI239" i="9" s="1"/>
  <c r="AI240" i="8"/>
  <c r="AI240" i="9" s="1"/>
  <c r="AI241" i="8"/>
  <c r="AI242" i="8"/>
  <c r="AI242" i="9" s="1"/>
  <c r="AI243" i="8"/>
  <c r="AI243" i="9" s="1"/>
  <c r="AI244" i="8"/>
  <c r="AI244" i="9" s="1"/>
  <c r="AI245" i="8"/>
  <c r="AI246" i="8"/>
  <c r="AI247" i="8"/>
  <c r="AI247" i="9" s="1"/>
  <c r="AI248" i="8"/>
  <c r="AI248" i="9" s="1"/>
  <c r="AI249" i="8"/>
  <c r="AI250" i="8"/>
  <c r="AI250" i="9" s="1"/>
  <c r="AI251" i="8"/>
  <c r="AI251" i="9" s="1"/>
  <c r="AI252" i="8"/>
  <c r="AI252" i="9" s="1"/>
  <c r="AI253" i="8"/>
  <c r="AI254" i="8"/>
  <c r="AI255" i="8"/>
  <c r="AI255" i="9" s="1"/>
  <c r="AI256" i="8"/>
  <c r="AI256" i="9" s="1"/>
  <c r="AI257" i="8"/>
  <c r="AI258" i="8"/>
  <c r="AI258" i="9" s="1"/>
  <c r="AI259" i="8"/>
  <c r="AI259" i="9" s="1"/>
  <c r="AI260" i="8"/>
  <c r="AI260" i="9" s="1"/>
  <c r="AI261" i="8"/>
  <c r="AI262" i="8"/>
  <c r="AI263" i="8"/>
  <c r="AI263" i="9" s="1"/>
  <c r="AI264" i="8"/>
  <c r="AI264" i="9" s="1"/>
  <c r="AI265" i="8"/>
  <c r="AI266" i="8"/>
  <c r="AI266" i="9" s="1"/>
  <c r="AI267" i="8"/>
  <c r="AI267" i="9" s="1"/>
  <c r="AI268" i="8"/>
  <c r="AI268" i="9" s="1"/>
  <c r="AI269" i="8"/>
  <c r="AI270" i="8"/>
  <c r="AI271" i="8"/>
  <c r="AI271" i="9" s="1"/>
  <c r="AI272" i="8"/>
  <c r="AI272" i="9" s="1"/>
  <c r="AI273" i="8"/>
  <c r="AI274" i="8"/>
  <c r="AI274" i="9" s="1"/>
  <c r="AI275" i="8"/>
  <c r="AI275" i="9" s="1"/>
  <c r="AI276" i="8"/>
  <c r="AI276" i="9" s="1"/>
  <c r="AI277" i="8"/>
  <c r="AI278" i="8"/>
  <c r="AI279" i="8"/>
  <c r="AI279" i="9" s="1"/>
  <c r="AI280" i="8"/>
  <c r="AI280" i="9" s="1"/>
  <c r="AI281" i="8"/>
  <c r="AI282" i="8"/>
  <c r="AI282" i="9" s="1"/>
  <c r="AI283" i="8"/>
  <c r="AI283" i="9" s="1"/>
  <c r="AI284" i="8"/>
  <c r="AI284" i="9" s="1"/>
  <c r="AI285" i="8"/>
  <c r="AI286" i="8"/>
  <c r="AI287" i="8"/>
  <c r="AI287" i="9" s="1"/>
  <c r="AI288" i="8"/>
  <c r="AI288" i="9" s="1"/>
  <c r="AI289" i="8"/>
  <c r="AI290" i="8"/>
  <c r="AI290" i="9" s="1"/>
  <c r="AI291" i="8"/>
  <c r="AI291" i="9" s="1"/>
  <c r="AI292" i="8"/>
  <c r="AI292" i="9" s="1"/>
  <c r="AI293" i="8"/>
  <c r="AI294" i="8"/>
  <c r="AI295" i="8"/>
  <c r="AI295" i="9" s="1"/>
  <c r="AI296" i="8"/>
  <c r="AI296" i="9" s="1"/>
  <c r="AI297" i="8"/>
  <c r="AI298" i="8"/>
  <c r="AI298" i="9" s="1"/>
  <c r="AI299" i="8"/>
  <c r="AI299" i="9" s="1"/>
  <c r="AI300" i="8"/>
  <c r="AI300" i="9" s="1"/>
  <c r="AI301" i="8"/>
  <c r="AI302" i="8"/>
  <c r="AI303" i="8"/>
  <c r="AI303" i="9" s="1"/>
  <c r="AI304" i="8"/>
  <c r="AI304" i="9" s="1"/>
  <c r="AI305" i="8"/>
  <c r="AI306" i="8"/>
  <c r="AI306" i="9" s="1"/>
  <c r="AI307" i="8"/>
  <c r="AI307" i="9" s="1"/>
  <c r="AI308" i="8"/>
  <c r="AI308" i="9" s="1"/>
  <c r="AI309" i="8"/>
  <c r="AI310" i="8"/>
  <c r="AI311" i="8"/>
  <c r="AI311" i="9" s="1"/>
  <c r="AI312" i="8"/>
  <c r="AI312" i="9" s="1"/>
  <c r="AI313" i="8"/>
  <c r="AI314" i="8"/>
  <c r="AI314" i="9" s="1"/>
  <c r="AI315" i="8"/>
  <c r="AI315" i="9" s="1"/>
  <c r="AI316" i="8"/>
  <c r="AI316" i="9" s="1"/>
  <c r="AI317" i="8"/>
  <c r="AI318" i="8"/>
  <c r="AI319" i="8"/>
  <c r="AI319" i="9" s="1"/>
  <c r="AI320" i="8"/>
  <c r="AI320" i="9" s="1"/>
  <c r="AI321" i="8"/>
  <c r="AI322" i="8"/>
  <c r="AI322" i="9" s="1"/>
  <c r="AI323" i="8"/>
  <c r="AI323" i="9" s="1"/>
  <c r="AI324" i="8"/>
  <c r="AI324" i="9" s="1"/>
  <c r="AI325" i="8"/>
  <c r="AI326" i="8"/>
  <c r="AI327" i="8"/>
  <c r="AI327" i="9" s="1"/>
  <c r="AI328" i="8"/>
  <c r="AI328" i="9" s="1"/>
  <c r="AI329" i="8"/>
  <c r="AI330" i="8"/>
  <c r="AI330" i="9" s="1"/>
  <c r="AI331" i="8"/>
  <c r="AI331" i="9" s="1"/>
  <c r="AI332" i="8"/>
  <c r="AI332" i="9" s="1"/>
  <c r="AI333" i="8"/>
  <c r="AI334" i="8"/>
  <c r="AI335" i="8"/>
  <c r="AI335" i="9" s="1"/>
  <c r="AI336" i="8"/>
  <c r="AI336" i="9" s="1"/>
  <c r="AI337" i="8"/>
  <c r="AI338" i="8"/>
  <c r="AI338" i="9" s="1"/>
  <c r="AI339" i="8"/>
  <c r="AI339" i="9" s="1"/>
  <c r="AI340" i="8"/>
  <c r="AI340" i="9" s="1"/>
  <c r="AI341" i="8"/>
  <c r="AI342" i="8"/>
  <c r="AI343" i="8"/>
  <c r="AI343" i="9" s="1"/>
  <c r="AI344" i="8"/>
  <c r="AI344" i="9" s="1"/>
  <c r="AI345" i="8"/>
  <c r="AI346" i="8"/>
  <c r="AI346" i="9" s="1"/>
  <c r="AI347" i="8"/>
  <c r="AI347" i="9" s="1"/>
  <c r="AI348" i="8"/>
  <c r="AI348" i="9" s="1"/>
  <c r="AI349" i="8"/>
  <c r="AI350" i="8"/>
  <c r="AI351" i="8"/>
  <c r="AI351" i="9" s="1"/>
  <c r="AI352" i="8"/>
  <c r="AI352" i="9" s="1"/>
  <c r="AI353" i="8"/>
  <c r="AI354" i="8"/>
  <c r="AI354" i="9" s="1"/>
  <c r="AI355" i="8"/>
  <c r="AI355" i="9" s="1"/>
  <c r="AI356" i="8"/>
  <c r="AI356" i="9" s="1"/>
  <c r="AI357" i="8"/>
  <c r="AI358" i="8"/>
  <c r="AI359" i="8"/>
  <c r="AI359" i="9" s="1"/>
  <c r="AI360" i="8"/>
  <c r="AI360" i="9" s="1"/>
  <c r="AI361" i="8"/>
  <c r="AI362" i="8"/>
  <c r="AI362" i="9" s="1"/>
  <c r="AI363" i="8"/>
  <c r="AI363" i="9" s="1"/>
  <c r="AI364" i="8"/>
  <c r="AI364" i="9" s="1"/>
  <c r="AI365" i="8"/>
  <c r="AI366" i="8"/>
  <c r="AI367" i="8"/>
  <c r="AI367" i="9" s="1"/>
  <c r="AI368" i="8"/>
  <c r="AI368" i="9" s="1"/>
  <c r="AI369" i="8"/>
  <c r="AI370" i="8"/>
  <c r="AI370" i="9" s="1"/>
  <c r="AI371" i="8"/>
  <c r="AI371" i="9" s="1"/>
  <c r="AI372" i="8"/>
  <c r="AI372" i="9" s="1"/>
  <c r="AI373" i="8"/>
  <c r="AI374" i="8"/>
  <c r="AI375" i="8"/>
  <c r="AI375" i="9" s="1"/>
  <c r="AI376" i="8"/>
  <c r="AI376" i="9" s="1"/>
  <c r="AI377" i="8"/>
  <c r="AI378" i="8"/>
  <c r="AI378" i="9" s="1"/>
  <c r="AI379" i="8"/>
  <c r="AI379" i="9" s="1"/>
  <c r="AI380" i="8"/>
  <c r="AI380" i="9" s="1"/>
  <c r="AI381" i="8"/>
  <c r="AI382" i="8"/>
  <c r="AI383" i="8"/>
  <c r="AI383" i="9" s="1"/>
  <c r="AI384" i="8"/>
  <c r="AI384" i="9" s="1"/>
  <c r="AI385" i="8"/>
  <c r="AI386" i="8"/>
  <c r="AI386" i="9" s="1"/>
  <c r="AI387" i="8"/>
  <c r="AI387" i="9" s="1"/>
  <c r="AI388" i="8"/>
  <c r="AI388" i="9" s="1"/>
  <c r="AI389" i="8"/>
  <c r="AI390" i="8"/>
  <c r="AI391" i="8"/>
  <c r="AI391" i="9" s="1"/>
  <c r="AI392" i="8"/>
  <c r="AI392" i="9" s="1"/>
  <c r="AI393" i="8"/>
  <c r="AI394" i="8"/>
  <c r="AI394" i="9" s="1"/>
  <c r="AI395" i="8"/>
  <c r="AI395" i="9" s="1"/>
  <c r="AI396" i="8"/>
  <c r="AI396" i="9" s="1"/>
  <c r="AI397" i="8"/>
  <c r="AI398" i="8"/>
  <c r="AI399" i="8"/>
  <c r="AI399" i="9" s="1"/>
  <c r="AI400" i="8"/>
  <c r="AI400" i="9" s="1"/>
  <c r="AI401" i="8"/>
  <c r="AI402" i="8"/>
  <c r="AI402" i="9" s="1"/>
  <c r="AI403" i="8"/>
  <c r="AI403" i="9" s="1"/>
  <c r="AI404" i="8"/>
  <c r="AI404" i="9" s="1"/>
  <c r="AI405" i="8"/>
  <c r="AI406" i="8"/>
  <c r="AI407" i="8"/>
  <c r="AI407" i="9" s="1"/>
  <c r="AI408" i="8"/>
  <c r="AI408" i="9" s="1"/>
  <c r="AI409" i="8"/>
  <c r="AI410" i="8"/>
  <c r="AI410" i="9" s="1"/>
  <c r="AI411" i="8"/>
  <c r="AI411" i="9" s="1"/>
  <c r="AI412" i="8"/>
  <c r="AI412" i="9" s="1"/>
  <c r="AI413" i="8"/>
  <c r="AI414" i="8"/>
  <c r="AI415" i="8"/>
  <c r="AI415" i="9" s="1"/>
  <c r="AI416" i="8"/>
  <c r="AI416" i="9" s="1"/>
  <c r="AI417" i="8"/>
  <c r="AI418" i="8"/>
  <c r="AI418" i="9" s="1"/>
  <c r="AI419" i="8"/>
  <c r="AI419" i="9" s="1"/>
  <c r="AI420" i="8"/>
  <c r="AI420" i="9" s="1"/>
  <c r="AI421" i="8"/>
  <c r="AI422" i="8"/>
  <c r="AI423" i="8"/>
  <c r="AI423" i="9" s="1"/>
  <c r="AI424" i="8"/>
  <c r="AI424" i="9" s="1"/>
  <c r="AI425" i="8"/>
  <c r="AI426" i="8"/>
  <c r="AI426" i="9" s="1"/>
  <c r="AI427" i="8"/>
  <c r="AI427" i="9" s="1"/>
  <c r="AI428" i="8"/>
  <c r="AI428" i="9" s="1"/>
  <c r="AI429" i="8"/>
  <c r="AI430" i="8"/>
  <c r="AI431" i="8"/>
  <c r="AI431" i="9" s="1"/>
  <c r="AI432" i="8"/>
  <c r="AI432" i="9" s="1"/>
  <c r="AI433" i="8"/>
  <c r="AI434" i="8"/>
  <c r="AI434" i="9" s="1"/>
  <c r="AI435" i="8"/>
  <c r="AI435" i="9" s="1"/>
  <c r="AI436" i="8"/>
  <c r="AI436" i="9" s="1"/>
  <c r="AI437" i="8"/>
  <c r="AI438" i="8"/>
  <c r="AI439" i="8"/>
  <c r="AI439" i="9" s="1"/>
  <c r="AI440" i="8"/>
  <c r="AI440" i="9" s="1"/>
  <c r="AI441" i="8"/>
  <c r="AI442" i="8"/>
  <c r="AI442" i="9" s="1"/>
  <c r="AI443" i="8"/>
  <c r="AI443" i="9" s="1"/>
  <c r="AI444" i="8"/>
  <c r="AI444" i="9" s="1"/>
  <c r="AI445" i="8"/>
  <c r="AI446" i="8"/>
  <c r="AI447" i="8"/>
  <c r="AI447" i="9" s="1"/>
  <c r="AI448" i="8"/>
  <c r="AI448" i="9" s="1"/>
  <c r="AI449" i="8"/>
  <c r="AI450" i="8"/>
  <c r="AI450" i="9" s="1"/>
  <c r="AI451" i="8"/>
  <c r="AI451" i="9" s="1"/>
  <c r="AI452" i="8"/>
  <c r="AI452" i="9" s="1"/>
  <c r="AI453" i="8"/>
  <c r="AI454" i="8"/>
  <c r="AI455" i="8"/>
  <c r="AI455" i="9" s="1"/>
  <c r="AI456" i="8"/>
  <c r="AI456" i="9" s="1"/>
  <c r="AI457" i="8"/>
  <c r="AI458" i="8"/>
  <c r="AI458" i="9" s="1"/>
  <c r="AI459" i="8"/>
  <c r="AI459" i="9" s="1"/>
  <c r="AI460" i="8"/>
  <c r="AI460" i="9" s="1"/>
  <c r="AI461" i="8"/>
  <c r="AI462" i="8"/>
  <c r="AI463" i="8"/>
  <c r="AI463" i="9" s="1"/>
  <c r="AI464" i="8"/>
  <c r="AI464" i="9" s="1"/>
  <c r="AI465" i="8"/>
  <c r="AI466" i="8"/>
  <c r="AI466" i="9" s="1"/>
  <c r="AI467" i="8"/>
  <c r="AI467" i="9" s="1"/>
  <c r="AI468" i="8"/>
  <c r="AI468" i="9" s="1"/>
  <c r="AI469" i="8"/>
  <c r="AI470" i="8"/>
  <c r="AI471" i="8"/>
  <c r="AI471" i="9" s="1"/>
  <c r="AI472" i="8"/>
  <c r="AI472" i="9" s="1"/>
  <c r="AI473" i="8"/>
  <c r="AI474" i="8"/>
  <c r="AI474" i="9" s="1"/>
  <c r="AI475" i="8"/>
  <c r="AI475" i="9" s="1"/>
  <c r="AI476" i="8"/>
  <c r="AI476" i="9" s="1"/>
  <c r="AI477" i="8"/>
  <c r="AI478" i="8"/>
  <c r="AI479" i="8"/>
  <c r="AI479" i="9" s="1"/>
  <c r="AI480" i="8"/>
  <c r="AI480" i="9" s="1"/>
  <c r="AI481" i="8"/>
  <c r="AI482" i="8"/>
  <c r="AI482" i="9" s="1"/>
  <c r="AI483" i="8"/>
  <c r="AI483" i="9" s="1"/>
  <c r="AI484" i="8"/>
  <c r="AI484" i="9" s="1"/>
  <c r="AI485" i="8"/>
  <c r="AI486" i="8"/>
  <c r="AI487" i="8"/>
  <c r="AI487" i="9" s="1"/>
  <c r="AI488" i="8"/>
  <c r="AI488" i="9" s="1"/>
  <c r="AI489" i="8"/>
  <c r="AI490" i="8"/>
  <c r="AI490" i="9" s="1"/>
  <c r="AI491" i="8"/>
  <c r="AI491" i="9" s="1"/>
  <c r="AI492" i="8"/>
  <c r="AI492" i="9" s="1"/>
  <c r="AI493" i="8"/>
  <c r="AI494" i="8"/>
  <c r="AI495" i="8"/>
  <c r="AI495" i="9" s="1"/>
  <c r="AI496" i="8"/>
  <c r="AI496" i="9" s="1"/>
  <c r="AI497" i="8"/>
  <c r="AI498" i="8"/>
  <c r="AI498" i="9" s="1"/>
  <c r="AI499" i="8"/>
  <c r="AI499" i="9" s="1"/>
  <c r="AI500" i="8"/>
  <c r="AI500" i="9" s="1"/>
  <c r="AI501" i="8"/>
  <c r="AI502" i="8"/>
  <c r="AI503" i="8"/>
  <c r="AI503" i="9" s="1"/>
  <c r="AI504" i="8"/>
  <c r="AI504" i="9" s="1"/>
  <c r="AI505" i="8"/>
  <c r="AI506" i="8"/>
  <c r="AI506" i="9" s="1"/>
  <c r="AI507" i="8"/>
  <c r="AI507" i="9" s="1"/>
  <c r="AI508" i="8"/>
  <c r="AI508" i="9" s="1"/>
  <c r="AI509" i="8"/>
  <c r="AI510" i="8"/>
  <c r="AI511" i="8"/>
  <c r="AI511" i="9" s="1"/>
  <c r="AI512" i="8"/>
  <c r="AI512" i="9" s="1"/>
  <c r="AI513" i="8"/>
  <c r="AI514" i="8"/>
  <c r="AI514" i="9" s="1"/>
  <c r="AI515" i="8"/>
  <c r="AI515" i="9" s="1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9" i="9"/>
  <c r="AI10" i="9"/>
  <c r="AI11" i="9"/>
  <c r="AI13" i="9"/>
  <c r="AI14" i="9"/>
  <c r="AI17" i="9"/>
  <c r="AI18" i="9"/>
  <c r="AI21" i="9"/>
  <c r="AI22" i="9"/>
  <c r="AI23" i="9"/>
  <c r="AI25" i="9"/>
  <c r="AI26" i="9"/>
  <c r="AI27" i="9"/>
  <c r="AI29" i="9"/>
  <c r="AI30" i="9"/>
  <c r="AI33" i="9"/>
  <c r="AI34" i="9"/>
  <c r="AI37" i="9"/>
  <c r="AI38" i="9"/>
  <c r="AI39" i="9"/>
  <c r="AI41" i="9"/>
  <c r="AI42" i="9"/>
  <c r="AI43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67" i="9"/>
  <c r="AI69" i="9"/>
  <c r="AI70" i="9"/>
  <c r="AI71" i="9"/>
  <c r="AI73" i="9"/>
  <c r="AI74" i="9"/>
  <c r="AI77" i="9"/>
  <c r="AI78" i="9"/>
  <c r="AI81" i="9"/>
  <c r="AI82" i="9"/>
  <c r="AI83" i="9"/>
  <c r="AI85" i="9"/>
  <c r="AI86" i="9"/>
  <c r="AI87" i="9"/>
  <c r="AI89" i="9"/>
  <c r="AI90" i="9"/>
  <c r="AI93" i="9"/>
  <c r="AI94" i="9"/>
  <c r="AI97" i="9"/>
  <c r="AI98" i="9"/>
  <c r="AI99" i="9"/>
  <c r="AI101" i="9"/>
  <c r="AI102" i="9"/>
  <c r="AI103" i="9"/>
  <c r="AI105" i="9"/>
  <c r="AI106" i="9"/>
  <c r="AI109" i="9"/>
  <c r="AI110" i="9"/>
  <c r="AI113" i="9"/>
  <c r="AI114" i="9"/>
  <c r="AI115" i="9"/>
  <c r="AI117" i="9"/>
  <c r="AI118" i="9"/>
  <c r="AI119" i="9"/>
  <c r="AI121" i="9"/>
  <c r="AI122" i="9"/>
  <c r="AI125" i="9"/>
  <c r="AI126" i="9"/>
  <c r="AI129" i="9"/>
  <c r="AI130" i="9"/>
  <c r="AI131" i="9"/>
  <c r="AI133" i="9"/>
  <c r="AI134" i="9"/>
  <c r="AI135" i="9"/>
  <c r="AI137" i="9"/>
  <c r="AI138" i="9"/>
  <c r="AI141" i="9"/>
  <c r="AI142" i="9"/>
  <c r="AI145" i="9"/>
  <c r="AI146" i="9"/>
  <c r="AI147" i="9"/>
  <c r="AI149" i="9"/>
  <c r="AI150" i="9"/>
  <c r="AI151" i="9"/>
  <c r="AI153" i="9"/>
  <c r="AI154" i="9"/>
  <c r="AI157" i="9"/>
  <c r="AI158" i="9"/>
  <c r="AI161" i="9"/>
  <c r="AI162" i="9"/>
  <c r="AI163" i="9"/>
  <c r="AI166" i="9"/>
  <c r="AI169" i="9"/>
  <c r="AI170" i="9"/>
  <c r="AI173" i="9"/>
  <c r="AI174" i="9"/>
  <c r="AI175" i="9"/>
  <c r="AI177" i="9"/>
  <c r="AI178" i="9"/>
  <c r="AI179" i="9"/>
  <c r="AI181" i="9"/>
  <c r="AI182" i="9"/>
  <c r="AI185" i="9"/>
  <c r="AI186" i="9"/>
  <c r="AI189" i="9"/>
  <c r="AI190" i="9"/>
  <c r="AI191" i="9"/>
  <c r="AI193" i="9"/>
  <c r="AI194" i="9"/>
  <c r="AI195" i="9"/>
  <c r="AI197" i="9"/>
  <c r="AI198" i="9"/>
  <c r="AI201" i="9"/>
  <c r="AI202" i="9"/>
  <c r="AI205" i="9"/>
  <c r="AI206" i="9"/>
  <c r="AI207" i="9"/>
  <c r="AI209" i="9"/>
  <c r="AI213" i="9"/>
  <c r="AI214" i="9"/>
  <c r="AI217" i="9"/>
  <c r="AI221" i="9"/>
  <c r="AI222" i="9"/>
  <c r="AI225" i="9"/>
  <c r="AI229" i="9"/>
  <c r="AI230" i="9"/>
  <c r="AI233" i="9"/>
  <c r="AI237" i="9"/>
  <c r="AI238" i="9"/>
  <c r="AI241" i="9"/>
  <c r="AI245" i="9"/>
  <c r="AI246" i="9"/>
  <c r="AI249" i="9"/>
  <c r="AI253" i="9"/>
  <c r="AI254" i="9"/>
  <c r="AI257" i="9"/>
  <c r="AI261" i="9"/>
  <c r="AI262" i="9"/>
  <c r="AI265" i="9"/>
  <c r="AI269" i="9"/>
  <c r="AI270" i="9"/>
  <c r="AI273" i="9"/>
  <c r="AI277" i="9"/>
  <c r="AI278" i="9"/>
  <c r="AI281" i="9"/>
  <c r="AI285" i="9"/>
  <c r="AI286" i="9"/>
  <c r="AI289" i="9"/>
  <c r="AI293" i="9"/>
  <c r="AI294" i="9"/>
  <c r="AI297" i="9"/>
  <c r="AI301" i="9"/>
  <c r="AI302" i="9"/>
  <c r="AI305" i="9"/>
  <c r="AI309" i="9"/>
  <c r="AI310" i="9"/>
  <c r="AI313" i="9"/>
  <c r="AI317" i="9"/>
  <c r="AI318" i="9"/>
  <c r="AI321" i="9"/>
  <c r="AI325" i="9"/>
  <c r="AI326" i="9"/>
  <c r="AI329" i="9"/>
  <c r="AI333" i="9"/>
  <c r="AI334" i="9"/>
  <c r="AI337" i="9"/>
  <c r="AI341" i="9"/>
  <c r="AI342" i="9"/>
  <c r="AI345" i="9"/>
  <c r="AI349" i="9"/>
  <c r="AI350" i="9"/>
  <c r="AI353" i="9"/>
  <c r="AI357" i="9"/>
  <c r="AI358" i="9"/>
  <c r="AI361" i="9"/>
  <c r="AI365" i="9"/>
  <c r="AI366" i="9"/>
  <c r="AI369" i="9"/>
  <c r="AI373" i="9"/>
  <c r="AI374" i="9"/>
  <c r="AI377" i="9"/>
  <c r="AI381" i="9"/>
  <c r="AI382" i="9"/>
  <c r="AI385" i="9"/>
  <c r="AI389" i="9"/>
  <c r="AI390" i="9"/>
  <c r="AI393" i="9"/>
  <c r="AI397" i="9"/>
  <c r="AI398" i="9"/>
  <c r="AI401" i="9"/>
  <c r="AI405" i="9"/>
  <c r="AI406" i="9"/>
  <c r="AI409" i="9"/>
  <c r="AI413" i="9"/>
  <c r="AI414" i="9"/>
  <c r="AI417" i="9"/>
  <c r="AI421" i="9"/>
  <c r="AI422" i="9"/>
  <c r="AI425" i="9"/>
  <c r="AI429" i="9"/>
  <c r="AI430" i="9"/>
  <c r="AI433" i="9"/>
  <c r="AI437" i="9"/>
  <c r="AI438" i="9"/>
  <c r="AI441" i="9"/>
  <c r="AI445" i="9"/>
  <c r="AI446" i="9"/>
  <c r="AI449" i="9"/>
  <c r="AI453" i="9"/>
  <c r="AI454" i="9"/>
  <c r="AI457" i="9"/>
  <c r="AI461" i="9"/>
  <c r="AI462" i="9"/>
  <c r="AI465" i="9"/>
  <c r="AI469" i="9"/>
  <c r="AI470" i="9"/>
  <c r="AI473" i="9"/>
  <c r="AI477" i="9"/>
  <c r="AI478" i="9"/>
  <c r="AI481" i="9"/>
  <c r="AI485" i="9"/>
  <c r="AI486" i="9"/>
  <c r="AI489" i="9"/>
  <c r="AI493" i="9"/>
  <c r="AI494" i="9"/>
  <c r="AI497" i="9"/>
  <c r="AI501" i="9"/>
  <c r="AI502" i="9"/>
  <c r="AI505" i="9"/>
  <c r="AI509" i="9"/>
  <c r="AI510" i="9"/>
  <c r="AI51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H34" i="24"/>
  <c r="H41" i="24"/>
  <c r="E40" i="14"/>
  <c r="H25" i="24"/>
  <c r="H39" i="24"/>
  <c r="H32" i="24"/>
  <c r="H33" i="24"/>
  <c r="H40" i="24"/>
  <c r="E38" i="14"/>
  <c r="F38" i="14"/>
  <c r="J13" i="24"/>
  <c r="H27" i="24"/>
  <c r="J12" i="24"/>
  <c r="H26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29" i="24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<sst xmlns="http://schemas.openxmlformats.org/spreadsheetml/2006/main" count="4566" uniqueCount="1596">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</sst>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0.13992537313432835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0.11788617886178862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0.11788617886178862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5" zoomScaleNormal="55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D499" sqref="D49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25</v>
      </c>
      <c r="J24" s="34">
        <f t="shared" si="7"/>
        <v>3</v>
      </c>
      <c r="K24" s="35">
        <f t="shared" si="8"/>
        <v>0.8928571428571429</v>
      </c>
      <c r="L24" s="86" t="s">
        <v>1595</v>
      </c>
      <c r="M24" s="86" t="s">
        <v>1595</v>
      </c>
      <c r="N24" s="86" t="s">
        <v>1595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25</v>
      </c>
      <c r="J25" s="34">
        <f t="shared" si="7"/>
        <v>3</v>
      </c>
      <c r="K25" s="35">
        <f t="shared" si="8"/>
        <v>0.8928571428571429</v>
      </c>
      <c r="L25" s="86" t="s">
        <v>1595</v>
      </c>
      <c r="M25" s="86" t="s">
        <v>1595</v>
      </c>
      <c r="N25" s="86" t="s">
        <v>1595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25</v>
      </c>
      <c r="J126" s="34">
        <f t="shared" si="15"/>
        <v>3</v>
      </c>
      <c r="K126" s="35">
        <f t="shared" si="16"/>
        <v>0.8928571428571429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25</v>
      </c>
      <c r="J129" s="34">
        <f t="shared" si="15"/>
        <v>3</v>
      </c>
      <c r="K129" s="35">
        <f t="shared" si="16"/>
        <v>0.8928571428571429</v>
      </c>
      <c r="L129" s="86" t="s">
        <v>1595</v>
      </c>
      <c r="M129" s="86" t="s">
        <v>1595</v>
      </c>
      <c r="N129" s="86" t="s">
        <v>1595</v>
      </c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25</v>
      </c>
      <c r="J138" s="34">
        <f>COUNTIF(L138:AM138,"APAGADO")</f>
        <v>3</v>
      </c>
      <c r="K138" s="35">
        <f>(I138)/(J138+I138)</f>
        <v>0.8928571428571429</v>
      </c>
      <c r="L138" s="86" t="s">
        <v>1595</v>
      </c>
      <c r="M138" s="86" t="s">
        <v>1595</v>
      </c>
      <c r="N138" s="86" t="s">
        <v>1595</v>
      </c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27</v>
      </c>
      <c r="J143" s="34">
        <f>COUNTIF(L143:AM143,"APAGADO")</f>
        <v>1</v>
      </c>
      <c r="K143" s="35">
        <f>(I143)/(J143+I143)</f>
        <v>0.9642857142857143</v>
      </c>
      <c r="L143" s="86"/>
      <c r="M143" s="86"/>
      <c r="N143" s="86" t="s">
        <v>1595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 t="s">
        <v>1595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25</v>
      </c>
      <c r="J167" s="34">
        <f t="shared" si="24"/>
        <v>3</v>
      </c>
      <c r="K167" s="35">
        <f t="shared" si="25"/>
        <v>0.8928571428571429</v>
      </c>
      <c r="L167" s="86" t="s">
        <v>1595</v>
      </c>
      <c r="M167" s="86" t="s">
        <v>1595</v>
      </c>
      <c r="N167" s="86" t="s">
        <v>1595</v>
      </c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6" t="s">
        <v>1595</v>
      </c>
      <c r="M169" s="86" t="s">
        <v>1595</v>
      </c>
      <c r="N169" s="86" t="s">
        <v>1595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25</v>
      </c>
      <c r="J170" s="34">
        <f t="shared" si="22"/>
        <v>3</v>
      </c>
      <c r="K170" s="35">
        <f t="shared" si="23"/>
        <v>0.8928571428571429</v>
      </c>
      <c r="L170" s="86" t="s">
        <v>1595</v>
      </c>
      <c r="M170" s="86" t="s">
        <v>1595</v>
      </c>
      <c r="N170" s="86" t="s">
        <v>1595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25</v>
      </c>
      <c r="J175" s="34">
        <f t="shared" si="22"/>
        <v>3</v>
      </c>
      <c r="K175" s="35">
        <f t="shared" si="23"/>
        <v>0.8928571428571429</v>
      </c>
      <c r="L175" s="86" t="s">
        <v>1595</v>
      </c>
      <c r="M175" s="86" t="s">
        <v>1595</v>
      </c>
      <c r="N175" s="86" t="s">
        <v>1595</v>
      </c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25</v>
      </c>
      <c r="J176" s="34">
        <f t="shared" si="22"/>
        <v>3</v>
      </c>
      <c r="K176" s="35">
        <f t="shared" si="23"/>
        <v>0.8928571428571429</v>
      </c>
      <c r="L176" s="86" t="s">
        <v>1595</v>
      </c>
      <c r="M176" s="86" t="s">
        <v>1595</v>
      </c>
      <c r="N176" s="86" t="s">
        <v>1595</v>
      </c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25</v>
      </c>
      <c r="J177" s="34">
        <f t="shared" ref="J177" si="27">COUNTIF(L177:AM177,"APAGADO")</f>
        <v>3</v>
      </c>
      <c r="K177" s="35">
        <f t="shared" ref="K177" si="28">(I177)/(J177+I177)</f>
        <v>0.8928571428571429</v>
      </c>
      <c r="L177" s="86" t="s">
        <v>1595</v>
      </c>
      <c r="M177" s="86" t="s">
        <v>1595</v>
      </c>
      <c r="N177" s="86" t="s">
        <v>1595</v>
      </c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6" t="s">
        <v>1595</v>
      </c>
      <c r="M178" s="86" t="s">
        <v>1595</v>
      </c>
      <c r="N178" s="86" t="s">
        <v>1595</v>
      </c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 t="s">
        <v>1595</v>
      </c>
      <c r="M179" s="86" t="s">
        <v>1595</v>
      </c>
      <c r="N179" s="86" t="s">
        <v>1595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 t="s">
        <v>1595</v>
      </c>
      <c r="M180" s="86" t="s">
        <v>1595</v>
      </c>
      <c r="N180" s="86" t="s">
        <v>1595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27</v>
      </c>
      <c r="J184" s="34">
        <f t="shared" si="22"/>
        <v>1</v>
      </c>
      <c r="K184" s="35">
        <f t="shared" si="23"/>
        <v>0.9642857142857143</v>
      </c>
      <c r="L184" s="86" t="s">
        <v>1595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25</v>
      </c>
      <c r="J189" s="34">
        <f t="shared" si="22"/>
        <v>3</v>
      </c>
      <c r="K189" s="35">
        <f t="shared" si="23"/>
        <v>0.8928571428571429</v>
      </c>
      <c r="L189" s="86" t="s">
        <v>1595</v>
      </c>
      <c r="M189" s="86" t="s">
        <v>1595</v>
      </c>
      <c r="N189" s="86" t="s">
        <v>1595</v>
      </c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25</v>
      </c>
      <c r="J194" s="34">
        <f t="shared" si="22"/>
        <v>3</v>
      </c>
      <c r="K194" s="35">
        <f t="shared" si="23"/>
        <v>0.8928571428571429</v>
      </c>
      <c r="L194" s="86" t="s">
        <v>1595</v>
      </c>
      <c r="M194" s="86" t="s">
        <v>1595</v>
      </c>
      <c r="N194" s="86" t="s">
        <v>1595</v>
      </c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25</v>
      </c>
      <c r="J197" s="34">
        <f t="shared" si="22"/>
        <v>3</v>
      </c>
      <c r="K197" s="35">
        <f t="shared" si="23"/>
        <v>0.8928571428571429</v>
      </c>
      <c r="L197" s="86" t="s">
        <v>1595</v>
      </c>
      <c r="M197" s="86" t="s">
        <v>1595</v>
      </c>
      <c r="N197" s="86" t="s">
        <v>1595</v>
      </c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25</v>
      </c>
      <c r="J198" s="34">
        <f t="shared" si="22"/>
        <v>3</v>
      </c>
      <c r="K198" s="35">
        <f t="shared" si="23"/>
        <v>0.8928571428571429</v>
      </c>
      <c r="L198" s="86" t="s">
        <v>1595</v>
      </c>
      <c r="M198" s="86" t="s">
        <v>1595</v>
      </c>
      <c r="N198" s="86" t="s">
        <v>1595</v>
      </c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25</v>
      </c>
      <c r="J204" s="34">
        <f t="shared" si="22"/>
        <v>3</v>
      </c>
      <c r="K204" s="35">
        <f t="shared" si="23"/>
        <v>0.8928571428571429</v>
      </c>
      <c r="L204" s="86" t="s">
        <v>1595</v>
      </c>
      <c r="M204" s="86" t="s">
        <v>1595</v>
      </c>
      <c r="N204" s="86" t="s">
        <v>1595</v>
      </c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25</v>
      </c>
      <c r="J205" s="34">
        <f t="shared" si="22"/>
        <v>3</v>
      </c>
      <c r="K205" s="35">
        <f t="shared" si="23"/>
        <v>0.8928571428571429</v>
      </c>
      <c r="L205" s="86" t="s">
        <v>1595</v>
      </c>
      <c r="M205" s="86" t="s">
        <v>1595</v>
      </c>
      <c r="N205" s="86" t="s">
        <v>1595</v>
      </c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25</v>
      </c>
      <c r="J221" s="34">
        <f t="shared" si="22"/>
        <v>3</v>
      </c>
      <c r="K221" s="35">
        <f t="shared" si="23"/>
        <v>0.8928571428571429</v>
      </c>
      <c r="L221" s="86" t="s">
        <v>1595</v>
      </c>
      <c r="M221" s="86" t="s">
        <v>1595</v>
      </c>
      <c r="N221" s="86" t="s">
        <v>1595</v>
      </c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1595</v>
      </c>
      <c r="M227" s="86" t="s">
        <v>1595</v>
      </c>
      <c r="N227" s="86" t="s">
        <v>1595</v>
      </c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25</v>
      </c>
      <c r="J237" s="34">
        <f t="shared" si="22"/>
        <v>3</v>
      </c>
      <c r="K237" s="35">
        <f t="shared" si="23"/>
        <v>0.8928571428571429</v>
      </c>
      <c r="L237" s="86" t="s">
        <v>1595</v>
      </c>
      <c r="M237" s="86" t="s">
        <v>1595</v>
      </c>
      <c r="N237" s="86" t="s">
        <v>1595</v>
      </c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25</v>
      </c>
      <c r="J239" s="34">
        <f>COUNTIF(L239:AM239,"APAGADO")</f>
        <v>3</v>
      </c>
      <c r="K239" s="35">
        <f>(I239)/(J239+I239)</f>
        <v>0.8928571428571429</v>
      </c>
      <c r="L239" s="86" t="s">
        <v>1595</v>
      </c>
      <c r="M239" s="86" t="s">
        <v>1595</v>
      </c>
      <c r="N239" s="86" t="s">
        <v>1595</v>
      </c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25</v>
      </c>
      <c r="J243" s="34">
        <f t="shared" si="22"/>
        <v>3</v>
      </c>
      <c r="K243" s="35">
        <f t="shared" si="23"/>
        <v>0.8928571428571429</v>
      </c>
      <c r="L243" s="86" t="s">
        <v>1595</v>
      </c>
      <c r="M243" s="86" t="s">
        <v>1595</v>
      </c>
      <c r="N243" s="86" t="s">
        <v>1595</v>
      </c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6" t="s">
        <v>1595</v>
      </c>
      <c r="M244" s="86" t="s">
        <v>1595</v>
      </c>
      <c r="N244" s="86" t="s">
        <v>1595</v>
      </c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25</v>
      </c>
      <c r="J245" s="34">
        <f>COUNTIF(L245:AM245,"APAGADO")</f>
        <v>3</v>
      </c>
      <c r="K245" s="35">
        <f>(I245)/(J245+I245)</f>
        <v>0.8928571428571429</v>
      </c>
      <c r="L245" s="86" t="s">
        <v>1595</v>
      </c>
      <c r="M245" s="86" t="s">
        <v>1595</v>
      </c>
      <c r="N245" s="86" t="s">
        <v>1595</v>
      </c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25</v>
      </c>
      <c r="J250" s="34">
        <f t="shared" si="22"/>
        <v>3</v>
      </c>
      <c r="K250" s="35">
        <f t="shared" si="23"/>
        <v>0.8928571428571429</v>
      </c>
      <c r="L250" s="86" t="s">
        <v>1595</v>
      </c>
      <c r="M250" s="86" t="s">
        <v>1595</v>
      </c>
      <c r="N250" s="86" t="s">
        <v>1595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25</v>
      </c>
      <c r="J251" s="34">
        <f t="shared" si="22"/>
        <v>3</v>
      </c>
      <c r="K251" s="35">
        <f t="shared" si="23"/>
        <v>0.8928571428571429</v>
      </c>
      <c r="L251" s="86" t="s">
        <v>1595</v>
      </c>
      <c r="M251" s="86" t="s">
        <v>1595</v>
      </c>
      <c r="N251" s="86" t="s">
        <v>1595</v>
      </c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25</v>
      </c>
      <c r="J252" s="34">
        <f>COUNTIF(L252:AM252,"APAGADO")</f>
        <v>3</v>
      </c>
      <c r="K252" s="35">
        <f>(I252)/(J252+I252)</f>
        <v>0.8928571428571429</v>
      </c>
      <c r="L252" s="86" t="s">
        <v>1595</v>
      </c>
      <c r="M252" s="86" t="s">
        <v>1595</v>
      </c>
      <c r="N252" s="86" t="s">
        <v>1595</v>
      </c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27</v>
      </c>
      <c r="J256" s="34">
        <f t="shared" si="22"/>
        <v>1</v>
      </c>
      <c r="K256" s="35">
        <f t="shared" si="23"/>
        <v>0.9642857142857143</v>
      </c>
      <c r="L256" s="86" t="s">
        <v>1595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27</v>
      </c>
      <c r="J257" s="34">
        <f t="shared" ref="J257:J321" si="38">COUNTIF(L257:AM257,"APAGADO")</f>
        <v>1</v>
      </c>
      <c r="K257" s="35">
        <f t="shared" ref="K257:K321" si="39">(I257)/(J257+I257)</f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 t="s">
        <v>1595</v>
      </c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25</v>
      </c>
      <c r="J275" s="34">
        <f t="shared" si="38"/>
        <v>3</v>
      </c>
      <c r="K275" s="35">
        <f t="shared" si="39"/>
        <v>0.8928571428571429</v>
      </c>
      <c r="L275" s="86" t="s">
        <v>1595</v>
      </c>
      <c r="M275" s="86" t="s">
        <v>1595</v>
      </c>
      <c r="N275" s="86" t="s">
        <v>1595</v>
      </c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25</v>
      </c>
      <c r="J276" s="34">
        <f t="shared" si="38"/>
        <v>3</v>
      </c>
      <c r="K276" s="35">
        <f t="shared" si="39"/>
        <v>0.8928571428571429</v>
      </c>
      <c r="L276" s="86" t="s">
        <v>1595</v>
      </c>
      <c r="M276" s="86" t="s">
        <v>1595</v>
      </c>
      <c r="N276" s="86" t="s">
        <v>1595</v>
      </c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25</v>
      </c>
      <c r="J284" s="34">
        <f t="shared" si="38"/>
        <v>3</v>
      </c>
      <c r="K284" s="35">
        <f t="shared" si="39"/>
        <v>0.8928571428571429</v>
      </c>
      <c r="L284" s="86" t="s">
        <v>1595</v>
      </c>
      <c r="M284" s="86" t="s">
        <v>1595</v>
      </c>
      <c r="N284" s="86" t="s">
        <v>1595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25</v>
      </c>
      <c r="J285" s="34">
        <f t="shared" si="38"/>
        <v>3</v>
      </c>
      <c r="K285" s="35">
        <f t="shared" si="39"/>
        <v>0.8928571428571429</v>
      </c>
      <c r="L285" s="86" t="s">
        <v>1595</v>
      </c>
      <c r="M285" s="86" t="s">
        <v>1595</v>
      </c>
      <c r="N285" s="86" t="s">
        <v>1595</v>
      </c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25</v>
      </c>
      <c r="J296" s="34">
        <f t="shared" si="38"/>
        <v>3</v>
      </c>
      <c r="K296" s="35">
        <f t="shared" si="39"/>
        <v>0.8928571428571429</v>
      </c>
      <c r="L296" s="86" t="s">
        <v>1595</v>
      </c>
      <c r="M296" s="86" t="s">
        <v>1595</v>
      </c>
      <c r="N296" s="86" t="s">
        <v>1595</v>
      </c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 t="s">
        <v>1595</v>
      </c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 t="s">
        <v>1595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 t="s">
        <v>1595</v>
      </c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25</v>
      </c>
      <c r="J318" s="34">
        <f t="shared" si="38"/>
        <v>3</v>
      </c>
      <c r="K318" s="35">
        <f t="shared" si="39"/>
        <v>0.8928571428571429</v>
      </c>
      <c r="L318" s="86" t="s">
        <v>1595</v>
      </c>
      <c r="M318" s="86" t="s">
        <v>1595</v>
      </c>
      <c r="N318" s="86" t="s">
        <v>1595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26</v>
      </c>
      <c r="J322" s="34">
        <f t="shared" ref="J322:J399" si="50">COUNTIF(L322:AM322,"APAGADO")</f>
        <v>2</v>
      </c>
      <c r="K322" s="35">
        <f t="shared" ref="K322:K399" si="51">(I322)/(J322+I322)</f>
        <v>0.9285714285714286</v>
      </c>
      <c r="L322" s="86" t="s">
        <v>1595</v>
      </c>
      <c r="M322" s="86" t="s">
        <v>1595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25</v>
      </c>
      <c r="J324" s="34">
        <f t="shared" si="50"/>
        <v>3</v>
      </c>
      <c r="K324" s="35">
        <f t="shared" si="51"/>
        <v>0.8928571428571429</v>
      </c>
      <c r="L324" s="86" t="s">
        <v>1595</v>
      </c>
      <c r="M324" s="86" t="s">
        <v>1595</v>
      </c>
      <c r="N324" s="86" t="s">
        <v>1595</v>
      </c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25</v>
      </c>
      <c r="J325" s="34">
        <f t="shared" si="50"/>
        <v>3</v>
      </c>
      <c r="K325" s="35">
        <f t="shared" si="51"/>
        <v>0.8928571428571429</v>
      </c>
      <c r="L325" s="86" t="s">
        <v>1595</v>
      </c>
      <c r="M325" s="86" t="s">
        <v>1595</v>
      </c>
      <c r="N325" s="86" t="s">
        <v>1595</v>
      </c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25</v>
      </c>
      <c r="J326" s="34">
        <f t="shared" si="50"/>
        <v>3</v>
      </c>
      <c r="K326" s="35">
        <f t="shared" si="51"/>
        <v>0.8928571428571429</v>
      </c>
      <c r="L326" s="86" t="s">
        <v>1595</v>
      </c>
      <c r="M326" s="86" t="s">
        <v>1595</v>
      </c>
      <c r="N326" s="86" t="s">
        <v>1595</v>
      </c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25</v>
      </c>
      <c r="J327" s="34">
        <f t="shared" si="50"/>
        <v>3</v>
      </c>
      <c r="K327" s="35">
        <f t="shared" si="51"/>
        <v>0.8928571428571429</v>
      </c>
      <c r="L327" s="86" t="s">
        <v>1595</v>
      </c>
      <c r="M327" s="86" t="s">
        <v>1595</v>
      </c>
      <c r="N327" s="86" t="s">
        <v>1595</v>
      </c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26</v>
      </c>
      <c r="J343" s="34">
        <f>COUNTIF(L343:AM343,"APAGADO")</f>
        <v>2</v>
      </c>
      <c r="K343" s="35">
        <f>(I343)/(J343+I343)</f>
        <v>0.9285714285714286</v>
      </c>
      <c r="L343" s="86" t="s">
        <v>1595</v>
      </c>
      <c r="M343" s="86" t="s">
        <v>1595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6" t="s">
        <v>1595</v>
      </c>
      <c r="M347" s="86" t="s">
        <v>1595</v>
      </c>
      <c r="N347" s="86" t="s">
        <v>1595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25</v>
      </c>
      <c r="J349" s="34">
        <f t="shared" si="50"/>
        <v>3</v>
      </c>
      <c r="K349" s="35">
        <f t="shared" si="51"/>
        <v>0.8928571428571429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27</v>
      </c>
      <c r="J354" s="34">
        <f t="shared" si="50"/>
        <v>1</v>
      </c>
      <c r="K354" s="35">
        <f t="shared" si="51"/>
        <v>0.9642857142857143</v>
      </c>
      <c r="L354" s="86"/>
      <c r="M354" s="86" t="s">
        <v>1595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27</v>
      </c>
      <c r="J355" s="34">
        <f t="shared" si="50"/>
        <v>1</v>
      </c>
      <c r="K355" s="35">
        <f t="shared" si="51"/>
        <v>0.9642857142857143</v>
      </c>
      <c r="L355" s="86"/>
      <c r="M355" s="86" t="s">
        <v>1595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6" t="s">
        <v>1595</v>
      </c>
      <c r="M356" s="86" t="s">
        <v>1595</v>
      </c>
      <c r="N356" s="86" t="s">
        <v>1595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 t="s">
        <v>1595</v>
      </c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 t="s">
        <v>1595</v>
      </c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25</v>
      </c>
      <c r="J361" s="34">
        <f>COUNTIF(L361:AM361,"APAGADO")</f>
        <v>3</v>
      </c>
      <c r="K361" s="35">
        <f>(I361)/(J361+I361)</f>
        <v>0.8928571428571429</v>
      </c>
      <c r="L361" s="86" t="s">
        <v>1595</v>
      </c>
      <c r="M361" s="86" t="s">
        <v>1595</v>
      </c>
      <c r="N361" s="86" t="s">
        <v>1595</v>
      </c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25</v>
      </c>
      <c r="J362" s="34">
        <f t="shared" ref="J362" si="54">COUNTIF(L362:AM362,"APAGADO")</f>
        <v>3</v>
      </c>
      <c r="K362" s="35">
        <f t="shared" ref="K362" si="55">(I362)/(J362+I362)</f>
        <v>0.8928571428571429</v>
      </c>
      <c r="L362" s="86" t="s">
        <v>1595</v>
      </c>
      <c r="M362" s="86" t="s">
        <v>1595</v>
      </c>
      <c r="N362" s="86" t="s">
        <v>1595</v>
      </c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25</v>
      </c>
      <c r="J371" s="34">
        <f t="shared" si="50"/>
        <v>3</v>
      </c>
      <c r="K371" s="35">
        <f t="shared" si="51"/>
        <v>0.8928571428571429</v>
      </c>
      <c r="L371" s="86" t="s">
        <v>1595</v>
      </c>
      <c r="M371" s="86" t="s">
        <v>1595</v>
      </c>
      <c r="N371" s="86" t="s">
        <v>1595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25</v>
      </c>
      <c r="J372" s="34">
        <f t="shared" si="50"/>
        <v>3</v>
      </c>
      <c r="K372" s="35">
        <f t="shared" si="51"/>
        <v>0.8928571428571429</v>
      </c>
      <c r="L372" s="86" t="s">
        <v>1595</v>
      </c>
      <c r="M372" s="86" t="s">
        <v>1595</v>
      </c>
      <c r="N372" s="86" t="s">
        <v>1595</v>
      </c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 t="s">
        <v>1595</v>
      </c>
      <c r="M381" s="86" t="s">
        <v>1595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26</v>
      </c>
      <c r="J382" s="34">
        <f t="shared" si="50"/>
        <v>2</v>
      </c>
      <c r="K382" s="35">
        <f t="shared" si="51"/>
        <v>0.9285714285714286</v>
      </c>
      <c r="L382" s="86" t="s">
        <v>1595</v>
      </c>
      <c r="M382" s="86" t="s">
        <v>1595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28</v>
      </c>
      <c r="J400" s="34">
        <f t="shared" ref="J400:J461" si="58">COUNTIF(L400:AM400,"APAGADO")</f>
        <v>0</v>
      </c>
      <c r="K400" s="35">
        <f t="shared" ref="K400:K461" si="59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28</v>
      </c>
      <c r="J404" s="34">
        <f t="shared" si="58"/>
        <v>0</v>
      </c>
      <c r="K404" s="35">
        <f t="shared" si="5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25</v>
      </c>
      <c r="J405" s="34">
        <f t="shared" si="58"/>
        <v>3</v>
      </c>
      <c r="K405" s="35">
        <f t="shared" si="59"/>
        <v>0.8928571428571429</v>
      </c>
      <c r="L405" s="86" t="s">
        <v>1595</v>
      </c>
      <c r="M405" s="86" t="s">
        <v>1595</v>
      </c>
      <c r="N405" s="86" t="s">
        <v>1595</v>
      </c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25</v>
      </c>
      <c r="J411" s="34">
        <f t="shared" si="58"/>
        <v>3</v>
      </c>
      <c r="K411" s="35">
        <f t="shared" si="59"/>
        <v>0.8928571428571429</v>
      </c>
      <c r="L411" s="86" t="s">
        <v>1595</v>
      </c>
      <c r="M411" s="86" t="s">
        <v>1595</v>
      </c>
      <c r="N411" s="86" t="s">
        <v>1595</v>
      </c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25</v>
      </c>
      <c r="J412" s="34">
        <f>COUNTIF(L412:AM412,"APAGADO")</f>
        <v>3</v>
      </c>
      <c r="K412" s="35">
        <f>(I412)/(J412+I412)</f>
        <v>0.8928571428571429</v>
      </c>
      <c r="L412" s="86" t="s">
        <v>1595</v>
      </c>
      <c r="M412" s="86" t="s">
        <v>1595</v>
      </c>
      <c r="N412" s="86" t="s">
        <v>1595</v>
      </c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6" t="s">
        <v>1595</v>
      </c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6" t="s">
        <v>1595</v>
      </c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6" t="s">
        <v>1595</v>
      </c>
      <c r="M429" s="86" t="s">
        <v>1595</v>
      </c>
      <c r="N429" s="86" t="s">
        <v>1595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25</v>
      </c>
      <c r="J441" s="34">
        <f t="shared" si="58"/>
        <v>3</v>
      </c>
      <c r="K441" s="35">
        <f t="shared" si="59"/>
        <v>0.8928571428571429</v>
      </c>
      <c r="L441" s="86" t="s">
        <v>1595</v>
      </c>
      <c r="M441" s="86" t="s">
        <v>1595</v>
      </c>
      <c r="N441" s="86" t="s">
        <v>1595</v>
      </c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1595</v>
      </c>
      <c r="M446" s="86" t="s">
        <v>1595</v>
      </c>
      <c r="N446" s="86" t="s">
        <v>1595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26</v>
      </c>
      <c r="J453" s="34">
        <f>COUNTIF(L453:AM453,"APAGADO")</f>
        <v>2</v>
      </c>
      <c r="K453" s="35">
        <f>(I453)/(J453+I453)</f>
        <v>0.9285714285714286</v>
      </c>
      <c r="L453" s="86" t="s">
        <v>1595</v>
      </c>
      <c r="M453" s="86" t="s">
        <v>1595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25</v>
      </c>
      <c r="J454" s="34">
        <f t="shared" si="58"/>
        <v>3</v>
      </c>
      <c r="K454" s="35">
        <f t="shared" si="59"/>
        <v>0.8928571428571429</v>
      </c>
      <c r="L454" s="86" t="s">
        <v>1595</v>
      </c>
      <c r="M454" s="86" t="s">
        <v>1595</v>
      </c>
      <c r="N454" s="86" t="s">
        <v>1595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25</v>
      </c>
      <c r="J455" s="34">
        <f t="shared" si="58"/>
        <v>3</v>
      </c>
      <c r="K455" s="35">
        <f t="shared" si="59"/>
        <v>0.8928571428571429</v>
      </c>
      <c r="L455" s="86" t="s">
        <v>1595</v>
      </c>
      <c r="M455" s="86" t="s">
        <v>1595</v>
      </c>
      <c r="N455" s="86" t="s">
        <v>1595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25</v>
      </c>
      <c r="J465" s="34">
        <f t="shared" si="66"/>
        <v>3</v>
      </c>
      <c r="K465" s="35">
        <f t="shared" si="67"/>
        <v>0.8928571428571429</v>
      </c>
      <c r="L465" s="86" t="s">
        <v>1595</v>
      </c>
      <c r="M465" s="86" t="s">
        <v>1595</v>
      </c>
      <c r="N465" s="86" t="s">
        <v>1595</v>
      </c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25</v>
      </c>
      <c r="J466" s="34">
        <f t="shared" si="66"/>
        <v>3</v>
      </c>
      <c r="K466" s="35">
        <f t="shared" si="67"/>
        <v>0.8928571428571429</v>
      </c>
      <c r="L466" s="86" t="s">
        <v>1595</v>
      </c>
      <c r="M466" s="86" t="s">
        <v>1595</v>
      </c>
      <c r="N466" s="86" t="s">
        <v>1595</v>
      </c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25</v>
      </c>
      <c r="J467" s="34">
        <f t="shared" si="66"/>
        <v>3</v>
      </c>
      <c r="K467" s="35">
        <f t="shared" si="67"/>
        <v>0.8928571428571429</v>
      </c>
      <c r="L467" s="86" t="s">
        <v>1595</v>
      </c>
      <c r="M467" s="86" t="s">
        <v>1595</v>
      </c>
      <c r="N467" s="86" t="s">
        <v>1595</v>
      </c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25</v>
      </c>
      <c r="J475" s="34">
        <f t="shared" si="68"/>
        <v>3</v>
      </c>
      <c r="K475" s="35">
        <f t="shared" si="69"/>
        <v>0.8928571428571429</v>
      </c>
      <c r="L475" s="86" t="s">
        <v>1595</v>
      </c>
      <c r="M475" s="86" t="s">
        <v>1595</v>
      </c>
      <c r="N475" s="86" t="s">
        <v>1595</v>
      </c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25</v>
      </c>
      <c r="J476" s="34">
        <f t="shared" si="68"/>
        <v>3</v>
      </c>
      <c r="K476" s="35">
        <f t="shared" si="69"/>
        <v>0.8928571428571429</v>
      </c>
      <c r="L476" s="86" t="s">
        <v>1595</v>
      </c>
      <c r="M476" s="86" t="s">
        <v>1595</v>
      </c>
      <c r="N476" s="86" t="s">
        <v>1595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25</v>
      </c>
      <c r="J487" s="34">
        <f t="shared" si="71"/>
        <v>3</v>
      </c>
      <c r="K487" s="35">
        <f t="shared" si="72"/>
        <v>0.8928571428571429</v>
      </c>
      <c r="L487" s="86" t="s">
        <v>1595</v>
      </c>
      <c r="M487" s="86" t="s">
        <v>1595</v>
      </c>
      <c r="N487" s="86" t="s">
        <v>1595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25</v>
      </c>
      <c r="J488" s="34">
        <f t="shared" si="71"/>
        <v>3</v>
      </c>
      <c r="K488" s="35">
        <f t="shared" si="72"/>
        <v>0.8928571428571429</v>
      </c>
      <c r="L488" s="86" t="s">
        <v>1595</v>
      </c>
      <c r="M488" s="86" t="s">
        <v>1595</v>
      </c>
      <c r="N488" s="86" t="s">
        <v>1595</v>
      </c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25</v>
      </c>
      <c r="J489" s="34">
        <f t="shared" si="71"/>
        <v>3</v>
      </c>
      <c r="K489" s="35">
        <f t="shared" si="72"/>
        <v>0.8928571428571429</v>
      </c>
      <c r="L489" s="86" t="s">
        <v>1595</v>
      </c>
      <c r="M489" s="86" t="s">
        <v>1595</v>
      </c>
      <c r="N489" s="86" t="s">
        <v>1595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25</v>
      </c>
      <c r="J490" s="34">
        <f t="shared" si="71"/>
        <v>3</v>
      </c>
      <c r="K490" s="35">
        <f t="shared" si="72"/>
        <v>0.8928571428571429</v>
      </c>
      <c r="L490" s="86" t="s">
        <v>1595</v>
      </c>
      <c r="M490" s="86" t="s">
        <v>1595</v>
      </c>
      <c r="N490" s="86" t="s">
        <v>1595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1595</v>
      </c>
      <c r="M499" s="86" t="s">
        <v>1595</v>
      </c>
      <c r="N499" s="86" t="s">
        <v>1595</v>
      </c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 t="s">
        <v>1595</v>
      </c>
      <c r="M500" s="86" t="s">
        <v>1595</v>
      </c>
      <c r="N500" s="86" t="s">
        <v>1595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25</v>
      </c>
      <c r="J501" s="34">
        <f t="shared" si="74"/>
        <v>3</v>
      </c>
      <c r="K501" s="35">
        <f t="shared" si="75"/>
        <v>0.8928571428571429</v>
      </c>
      <c r="L501" s="86" t="s">
        <v>1595</v>
      </c>
      <c r="M501" s="86" t="s">
        <v>1595</v>
      </c>
      <c r="N501" s="86" t="s">
        <v>1595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25</v>
      </c>
      <c r="J502" s="34">
        <f t="shared" si="74"/>
        <v>3</v>
      </c>
      <c r="K502" s="35">
        <f t="shared" si="75"/>
        <v>0.8928571428571429</v>
      </c>
      <c r="L502" s="86" t="s">
        <v>1595</v>
      </c>
      <c r="M502" s="86" t="s">
        <v>1595</v>
      </c>
      <c r="N502" s="86" t="s">
        <v>1595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25</v>
      </c>
      <c r="J505" s="34">
        <f t="shared" si="74"/>
        <v>3</v>
      </c>
      <c r="K505" s="35">
        <f t="shared" si="75"/>
        <v>0.8928571428571429</v>
      </c>
      <c r="L505" s="86" t="s">
        <v>1595</v>
      </c>
      <c r="M505" s="86" t="s">
        <v>1595</v>
      </c>
      <c r="N505" s="86" t="s">
        <v>1595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1595</v>
      </c>
      <c r="M511" s="86" t="s">
        <v>1595</v>
      </c>
      <c r="N511" s="86" t="s">
        <v>1595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25</v>
      </c>
      <c r="J512" s="34">
        <f t="shared" si="74"/>
        <v>3</v>
      </c>
      <c r="K512" s="35">
        <f t="shared" si="75"/>
        <v>0.8928571428571429</v>
      </c>
      <c r="L512" s="86" t="s">
        <v>1595</v>
      </c>
      <c r="M512" s="86" t="s">
        <v>1595</v>
      </c>
      <c r="N512" s="86" t="s">
        <v>1595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25</v>
      </c>
      <c r="J513" s="34">
        <f t="shared" si="74"/>
        <v>3</v>
      </c>
      <c r="K513" s="35">
        <f t="shared" si="75"/>
        <v>0.8928571428571429</v>
      </c>
      <c r="L513" s="86" t="s">
        <v>1595</v>
      </c>
      <c r="M513" s="88" t="s">
        <v>1595</v>
      </c>
      <c r="N513" s="86" t="s">
        <v>1595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1595</v>
      </c>
      <c r="M514" s="88" t="s">
        <v>1595</v>
      </c>
      <c r="N514" s="86" t="s">
        <v>1595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6" t="s">
        <v>1595</v>
      </c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26</v>
      </c>
      <c r="J520" s="34">
        <f t="shared" si="77"/>
        <v>2</v>
      </c>
      <c r="K520" s="35">
        <f t="shared" si="78"/>
        <v>0.9285714285714286</v>
      </c>
      <c r="L520" s="86"/>
      <c r="M520" s="88" t="s">
        <v>1595</v>
      </c>
      <c r="N520" s="86" t="s">
        <v>1595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25</v>
      </c>
      <c r="J523" s="34">
        <f t="shared" si="77"/>
        <v>3</v>
      </c>
      <c r="K523" s="35">
        <f t="shared" si="78"/>
        <v>0.8928571428571429</v>
      </c>
      <c r="L523" s="86" t="s">
        <v>1595</v>
      </c>
      <c r="M523" s="88" t="s">
        <v>1595</v>
      </c>
      <c r="N523" s="86" t="s">
        <v>1595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 t="s">
        <v>1595</v>
      </c>
      <c r="M524" s="88" t="s">
        <v>1595</v>
      </c>
      <c r="N524" s="86" t="s">
        <v>1595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25</v>
      </c>
      <c r="J527" s="34">
        <f t="shared" si="77"/>
        <v>3</v>
      </c>
      <c r="K527" s="35">
        <f t="shared" si="78"/>
        <v>0.8928571428571429</v>
      </c>
      <c r="L527" s="86" t="s">
        <v>1595</v>
      </c>
      <c r="M527" s="88" t="s">
        <v>1595</v>
      </c>
      <c r="N527" s="86" t="s">
        <v>1595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25</v>
      </c>
      <c r="J528" s="34">
        <f t="shared" ref="J528:J534" si="80">COUNTIF(L528:AM528,"APAGADO")</f>
        <v>3</v>
      </c>
      <c r="K528" s="35">
        <f t="shared" ref="K528:K534" si="81">(I528)/(J528+I528)</f>
        <v>0.8928571428571429</v>
      </c>
      <c r="L528" s="86" t="s">
        <v>1595</v>
      </c>
      <c r="M528" s="88" t="s">
        <v>1595</v>
      </c>
      <c r="N528" s="86" t="s">
        <v>1595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25</v>
      </c>
      <c r="J533" s="34">
        <f t="shared" si="80"/>
        <v>3</v>
      </c>
      <c r="K533" s="35">
        <f t="shared" si="81"/>
        <v>0.8928571428571429</v>
      </c>
      <c r="L533" s="86" t="s">
        <v>1595</v>
      </c>
      <c r="M533" s="88" t="s">
        <v>1595</v>
      </c>
      <c r="N533" s="86" t="s">
        <v>1595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25</v>
      </c>
      <c r="J534" s="34">
        <f t="shared" si="80"/>
        <v>3</v>
      </c>
      <c r="K534" s="35">
        <f t="shared" si="81"/>
        <v>0.8928571428571429</v>
      </c>
      <c r="L534" s="86" t="s">
        <v>1595</v>
      </c>
      <c r="M534" s="88" t="s">
        <v>1595</v>
      </c>
      <c r="N534" s="86" t="s">
        <v>1595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25</v>
      </c>
      <c r="J537" s="34">
        <f t="shared" si="83"/>
        <v>3</v>
      </c>
      <c r="K537" s="35">
        <f t="shared" si="84"/>
        <v>0.8928571428571429</v>
      </c>
      <c r="L537" s="86" t="s">
        <v>1595</v>
      </c>
      <c r="M537" s="88" t="s">
        <v>1595</v>
      </c>
      <c r="N537" s="86" t="s">
        <v>1595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25</v>
      </c>
      <c r="J538" s="34">
        <f t="shared" si="83"/>
        <v>3</v>
      </c>
      <c r="K538" s="35">
        <f t="shared" si="84"/>
        <v>0.8928571428571429</v>
      </c>
      <c r="L538" s="86" t="s">
        <v>1595</v>
      </c>
      <c r="M538" s="88" t="s">
        <v>1595</v>
      </c>
      <c r="N538" s="86" t="s">
        <v>1595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 t="str">
        <f>'RESUMEN TOTAL'!L138</f>
        <v>APAGADO</v>
      </c>
      <c r="G135" t="str">
        <f>'RESUMEN TOTAL'!M138</f>
        <v>APAGADO</v>
      </c>
      <c r="H135" t="str">
        <f>'RESUMEN TOTAL'!N138</f>
        <v>APAGADO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 t="str">
        <f>'RESUMEN TOTAL'!N143</f>
        <v>APAGADO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 t="str">
        <f>'RESUMEN TOTAL'!L151</f>
        <v>APAGADO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 t="str">
        <f>'RESUMEN TOTAL'!L175</f>
        <v>APAGADO</v>
      </c>
      <c r="G172" t="str">
        <f>'RESUMEN TOTAL'!M175</f>
        <v>APAGADO</v>
      </c>
      <c r="H172" t="str">
        <f>'RESUMEN TOTAL'!N175</f>
        <v>APAGADO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 t="str">
        <f>'RESUMEN TOTAL'!L198</f>
        <v>APAGADO</v>
      </c>
      <c r="G195" t="str">
        <f>'RESUMEN TOTAL'!M198</f>
        <v>APAGADO</v>
      </c>
      <c r="H195" t="str">
        <f>'RESUMEN TOTAL'!N198</f>
        <v>APAGADO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 t="str">
        <f>'RESUMEN TOTAL'!L250</f>
        <v>APAGADO</v>
      </c>
      <c r="G247" t="str">
        <f>'RESUMEN TOTAL'!M250</f>
        <v>APAGADO</v>
      </c>
      <c r="H247" t="str">
        <f>'RESUMEN TOTAL'!N250</f>
        <v>APAGADO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 t="str">
        <f>'RESUMEN TOTAL'!M275</f>
        <v>APAGADO</v>
      </c>
      <c r="H272" t="str">
        <f>'RESUMEN TOTAL'!N275</f>
        <v>APAGADO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 t="str">
        <f>'RESUMEN TOTAL'!L284</f>
        <v>APAGADO</v>
      </c>
      <c r="G281" t="str">
        <f>'RESUMEN TOTAL'!M284</f>
        <v>APAGADO</v>
      </c>
      <c r="H281" t="str">
        <f>'RESUMEN TOTAL'!N284</f>
        <v>APAGADO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 t="str">
        <f>'RESUMEN TOTAL'!L285</f>
        <v>APAGADO</v>
      </c>
      <c r="G282" t="str">
        <f>'RESUMEN TOTAL'!M285</f>
        <v>APAGADO</v>
      </c>
      <c r="H282" t="str">
        <f>'RESUMEN TOTAL'!N285</f>
        <v>APAGADO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 t="str">
        <f>'RESUMEN TOTAL'!L315</f>
        <v>APAGADO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 t="str">
        <f>'RESUMEN TOTAL'!L318</f>
        <v>APAGADO</v>
      </c>
      <c r="G315" t="str">
        <f>'RESUMEN TOTAL'!M318</f>
        <v>APAGADO</v>
      </c>
      <c r="H315" t="str">
        <f>'RESUMEN TOTAL'!N318</f>
        <v>APAGADO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>
        <f>'RESUMEN TOTAL'!O324</f>
        <v>0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>
        <f>'RESUMEN TOTAL'!O325</f>
        <v>0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>
        <f>'RESUMEN TOTAL'!O326</f>
        <v>0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>
        <f>'RESUMEN TOTAL'!O327</f>
        <v>0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 t="str">
        <f>'RESUMEN TOTAL'!L347</f>
        <v>APAGADO</v>
      </c>
      <c r="G344" t="str">
        <f>'RESUMEN TOTAL'!M347</f>
        <v>APAGADO</v>
      </c>
      <c r="H344" t="str">
        <f>'RESUMEN TOTAL'!N347</f>
        <v>APAGADO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 t="str">
        <f>'RESUMEN TOTAL'!L349</f>
        <v>APAGADO</v>
      </c>
      <c r="G346" t="str">
        <f>'RESUMEN TOTAL'!M349</f>
        <v>APAGADO</v>
      </c>
      <c r="H346" t="str">
        <f>'RESUMEN TOTAL'!N349</f>
        <v>APAGADO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 t="str">
        <f>'RESUMEN TOTAL'!M354</f>
        <v>APAGADO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 t="str">
        <f>'RESUMEN TOTAL'!M355</f>
        <v>APAGADO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 t="str">
        <f>'RESUMEN TOTAL'!L359</f>
        <v>APAGADO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 t="str">
        <f>'RESUMEN TOTAL'!L360</f>
        <v>APAGADO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 t="str">
        <f>'RESUMEN TOTAL'!L361</f>
        <v>APAGADO</v>
      </c>
      <c r="G358" t="str">
        <f>'RESUMEN TOTAL'!M361</f>
        <v>APAGADO</v>
      </c>
      <c r="H358" t="str">
        <f>'RESUMEN TOTAL'!N361</f>
        <v>APAGADO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 t="str">
        <f>'RESUMEN TOTAL'!L362</f>
        <v>APAGADO</v>
      </c>
      <c r="G359" t="str">
        <f>'RESUMEN TOTAL'!M362</f>
        <v>APAGADO</v>
      </c>
      <c r="H359" t="str">
        <f>'RESUMEN TOTAL'!N362</f>
        <v>APAGADO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 t="str">
        <f>'RESUMEN TOTAL'!M382</f>
        <v>APAGADO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 t="str">
        <f>'RESUMEN TOTAL'!L411</f>
        <v>APAGADO</v>
      </c>
      <c r="G408" t="str">
        <f>'RESUMEN TOTAL'!M411</f>
        <v>APAGADO</v>
      </c>
      <c r="H408" t="str">
        <f>'RESUMEN TOTAL'!N411</f>
        <v>APAGADO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 t="str">
        <f>'RESUMEN TOTAL'!L412</f>
        <v>APAGADO</v>
      </c>
      <c r="G409" t="str">
        <f>'RESUMEN TOTAL'!M412</f>
        <v>APAGADO</v>
      </c>
      <c r="H409" t="str">
        <f>'RESUMEN TOTAL'!N412</f>
        <v>APAGADO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 t="str">
        <f>'RESUMEN TOTAL'!L422</f>
        <v>APAGADO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 t="str">
        <f>'RESUMEN TOTAL'!L423</f>
        <v>APAGADO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 t="str">
        <f>'RESUMEN TOTAL'!L453</f>
        <v>APAGADO</v>
      </c>
      <c r="G450" t="str">
        <f>'RESUMEN TOTAL'!M453</f>
        <v>APAGADO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 t="str">
        <f>'RESUMEN TOTAL'!L454</f>
        <v>APAGADO</v>
      </c>
      <c r="G451" t="str">
        <f>'RESUMEN TOTAL'!M454</f>
        <v>APAGADO</v>
      </c>
      <c r="H451" t="str">
        <f>'RESUMEN TOTAL'!N454</f>
        <v>APAGADO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 t="str">
        <f>'RESUMEN TOTAL'!L455</f>
        <v>APAGADO</v>
      </c>
      <c r="G452" t="str">
        <f>'RESUMEN TOTAL'!M455</f>
        <v>APAGADO</v>
      </c>
      <c r="H452" t="str">
        <f>'RESUMEN TOTAL'!N455</f>
        <v>APAGADO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67</v>
      </c>
      <c r="G1" s="18">
        <f t="shared" ref="G1:AG1" si="0">COUNTIF(G3:G403, "APAGADO")</f>
        <v>54</v>
      </c>
      <c r="H1" s="18">
        <f>COUNTIF(H3:H503, "APAGADO")</f>
        <v>66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 t="str">
        <f>ESTADISTICA!F148</f>
        <v>APAGADO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 t="str">
        <f>ESTADISTICA!F240</f>
        <v>APAGADO</v>
      </c>
      <c r="G240" t="str">
        <f>ESTADISTICA!G240</f>
        <v>APAGADO</v>
      </c>
      <c r="H240" t="str">
        <f>ESTADISTICA!H240</f>
        <v>APAGADO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 t="str">
        <f>ESTADISTICA!G272</f>
        <v>APAGADO</v>
      </c>
      <c r="H272" t="str">
        <f>ESTADISTICA!H272</f>
        <v>APAGADO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 t="str">
        <f>ESTADISTICA!F281</f>
        <v>APAGADO</v>
      </c>
      <c r="G281" t="str">
        <f>ESTADISTICA!G281</f>
        <v>APAGADO</v>
      </c>
      <c r="H281" t="str">
        <f>ESTADISTICA!H281</f>
        <v>APAGADO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 t="str">
        <f>ESTADISTICA!F282</f>
        <v>APAGADO</v>
      </c>
      <c r="G282" t="str">
        <f>ESTADISTICA!G282</f>
        <v>APAGADO</v>
      </c>
      <c r="H282" t="str">
        <f>ESTADISTICA!H282</f>
        <v>APAGADO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 t="str">
        <f>ESTADISTICA!G293</f>
        <v>APAGADO</v>
      </c>
      <c r="H293" t="str">
        <f>ESTADISTICA!H293</f>
        <v>APAGADO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 t="str">
        <f>ESTADISTICA!F306</f>
        <v>APAGADO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 t="str">
        <f>ESTADISTICA!F312</f>
        <v>APAGADO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>
        <f>ESTADISTICA!H321</f>
        <v>0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>
        <f>ESTADISTICA!H322</f>
        <v>0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>
        <f>ESTADISTICA!H323</f>
        <v>0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>
        <f>ESTADISTICA!H324</f>
        <v>0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 t="str">
        <f>ESTADISTICA!F344</f>
        <v>APAGADO</v>
      </c>
      <c r="G344" t="str">
        <f>ESTADISTICA!G344</f>
        <v>APAGADO</v>
      </c>
      <c r="H344" t="str">
        <f>ESTADISTICA!H344</f>
        <v>APAGADO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 t="str">
        <f>ESTADISTICA!F346</f>
        <v>APAGADO</v>
      </c>
      <c r="G346" t="str">
        <f>ESTADISTICA!G346</f>
        <v>APAGADO</v>
      </c>
      <c r="H346" t="str">
        <f>ESTADISTICA!H346</f>
        <v>APAGADO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 t="str">
        <f>ESTADISTICA!G351</f>
        <v>APAGADO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 t="str">
        <f>ESTADISTICA!G352</f>
        <v>APAGADO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 t="str">
        <f>ESTADISTICA!F358</f>
        <v>APAGADO</v>
      </c>
      <c r="G358" t="str">
        <f>ESTADISTICA!G358</f>
        <v>APAGADO</v>
      </c>
      <c r="H358" t="str">
        <f>ESTADISTICA!H358</f>
        <v>APAGADO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 t="str">
        <f>ESTADISTICA!F359</f>
        <v>APAGADO</v>
      </c>
      <c r="G359" t="str">
        <f>ESTADISTICA!G359</f>
        <v>APAGADO</v>
      </c>
      <c r="H359" t="str">
        <f>ESTADISTICA!H359</f>
        <v>APAGADO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 t="str">
        <f>ESTADISTICA!F419</f>
        <v>APAGADO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 t="str">
        <f>ESTADISTICA!F420</f>
        <v>APAGADO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 t="str">
        <f>ESTADISTICA!F450</f>
        <v>APAGADO</v>
      </c>
      <c r="G450" t="str">
        <f>ESTADISTICA!G450</f>
        <v>APAGADO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 t="str">
        <f>ESTADISTICA!F452</f>
        <v>APAGADO</v>
      </c>
      <c r="G452" t="str">
        <f>ESTADISTICA!G452</f>
        <v>APAGADO</v>
      </c>
      <c r="H452" t="str">
        <f>ESTADISTICA!H452</f>
        <v>APAGADO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35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 t="str">
        <f>'RESUMEN TOTAL'!N138</f>
        <v>APAGADO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 t="str">
        <f>'RESUMEN TOTAL'!N175</f>
        <v>APAGADO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 t="str">
        <f>'RESUMEN TOTAL'!N189</f>
        <v>APAGADO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 t="str">
        <f>'RESUMEN TOTAL'!N250</f>
        <v>APAGADO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 t="str">
        <f>'RESUMEN TOTAL'!N275</f>
        <v>APAGADO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 t="str">
        <f>'RESUMEN TOTAL'!N284</f>
        <v>APAGADO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 t="str">
        <f>'RESUMEN TOTAL'!N285</f>
        <v>APAGADO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 t="str">
        <f>'RESUMEN TOTAL'!N296</f>
        <v>APAGADO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TOTAL'!O325</f>
        <v>0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TOTAL'!O326</f>
        <v>0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TOTAL'!O327</f>
        <v>0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 t="str">
        <f>'RESUMEN TOTAL'!N347</f>
        <v>APAGADO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 t="str">
        <f>'RESUMEN TOTAL'!N349</f>
        <v>APAGADO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 t="str">
        <f>'RESUMEN TOTAL'!N362</f>
        <v>APAGADO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 t="str">
        <f>'RESUMEN TOTAL'!N411</f>
        <v>APAGADO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 t="str">
        <f>'RESUMEN TOTAL'!N412</f>
        <v>APAGADO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 t="str">
        <f>'RESUMEN TOTAL'!N454</f>
        <v>APAGADO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 t="str">
        <f>'RESUMEN TOTAL'!N455</f>
        <v>APAGADO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>
        <f>'RESUMEN TOTAL'!O501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>
        <f>'RESUMEN TOTAL'!O502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>
        <f>'RESUMEN TOTAL'!O512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 t="str">
        <f>'RESUMEN TOTAL'!L138</f>
        <v>APAGADO</v>
      </c>
      <c r="G134" t="str">
        <f>'RESUMEN TOTAL'!M138</f>
        <v>APAGADO</v>
      </c>
      <c r="H134" t="str">
        <f>'RESUMEN TOTAL'!N138</f>
        <v>APAGADO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 t="str">
        <f>'RESUMEN TOTAL'!L151</f>
        <v>APAGADO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 t="str">
        <f>'RESUMEN TOTAL'!L175</f>
        <v>APAGADO</v>
      </c>
      <c r="G171" t="str">
        <f>'RESUMEN TOTAL'!M175</f>
        <v>APAGADO</v>
      </c>
      <c r="H171" t="str">
        <f>'RESUMEN TOTAL'!N175</f>
        <v>APAGADO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 t="str">
        <f>'RESUMEN TOTAL'!L189</f>
        <v>APAGADO</v>
      </c>
      <c r="G184" t="str">
        <f>'RESUMEN TOTAL'!M189</f>
        <v>APAGADO</v>
      </c>
      <c r="H184" t="str">
        <f>'RESUMEN TOTAL'!N189</f>
        <v>APAGADO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 t="str">
        <f>'RESUMEN TOTAL'!N194</f>
        <v>APAGADO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 t="str">
        <f>'RESUMEN TOTAL'!L198</f>
        <v>APAGADO</v>
      </c>
      <c r="G193" t="str">
        <f>'RESUMEN TOTAL'!M198</f>
        <v>APAGADO</v>
      </c>
      <c r="H193" t="str">
        <f>'RESUMEN TOTAL'!N198</f>
        <v>APAGADO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 t="str">
        <f>'RESUMEN TOTAL'!L243</f>
        <v>APAGADO</v>
      </c>
      <c r="G237" t="str">
        <f>'RESUMEN TOTAL'!M243</f>
        <v>APAGADO</v>
      </c>
      <c r="H237" t="str">
        <f>'RESUMEN TOTAL'!N243</f>
        <v>APAGADO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 t="str">
        <f>'RESUMEN TOTAL'!L244</f>
        <v>APAGADO</v>
      </c>
      <c r="G238" t="str">
        <f>'RESUMEN TOTAL'!M244</f>
        <v>APAGADO</v>
      </c>
      <c r="H238" t="str">
        <f>'RESUMEN TOTAL'!N244</f>
        <v>APAGADO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 t="str">
        <f>'RESUMEN TOTAL'!L245</f>
        <v>APAGADO</v>
      </c>
      <c r="G239" t="str">
        <f>'RESUMEN TOTAL'!M245</f>
        <v>APAGADO</v>
      </c>
      <c r="H239" t="str">
        <f>'RESUMEN TOTAL'!N245</f>
        <v>APAGADO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 t="str">
        <f>'RESUMEN TOTAL'!L250</f>
        <v>APAGADO</v>
      </c>
      <c r="G244" t="str">
        <f>'RESUMEN TOTAL'!M250</f>
        <v>APAGADO</v>
      </c>
      <c r="H244" t="str">
        <f>'RESUMEN TOTAL'!N250</f>
        <v>APAGADO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 t="str">
        <f>'RESUMEN TOTAL'!L262</f>
        <v>APAGADO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 t="str">
        <f>'RESUMEN TOTAL'!L275</f>
        <v>APAGADO</v>
      </c>
      <c r="G269" t="str">
        <f>'RESUMEN TOTAL'!M275</f>
        <v>APAGADO</v>
      </c>
      <c r="H269" t="str">
        <f>'RESUMEN TOTAL'!N275</f>
        <v>APAGADO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 t="str">
        <f>'RESUMEN TOTAL'!L284</f>
        <v>APAGADO</v>
      </c>
      <c r="G278" t="str">
        <f>'RESUMEN TOTAL'!M284</f>
        <v>APAGADO</v>
      </c>
      <c r="H278" t="str">
        <f>'RESUMEN TOTAL'!N284</f>
        <v>APAGADO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 t="str">
        <f>'RESUMEN TOTAL'!L285</f>
        <v>APAGADO</v>
      </c>
      <c r="G279" t="str">
        <f>'RESUMEN TOTAL'!M285</f>
        <v>APAGADO</v>
      </c>
      <c r="H279" t="str">
        <f>'RESUMEN TOTAL'!N285</f>
        <v>APAGADO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 t="str">
        <f>'RESUMEN TOTAL'!L296</f>
        <v>APAGADO</v>
      </c>
      <c r="G290" t="str">
        <f>'RESUMEN TOTAL'!M296</f>
        <v>APAGADO</v>
      </c>
      <c r="H290" t="str">
        <f>'RESUMEN TOTAL'!N296</f>
        <v>APAGADO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 t="str">
        <f>'RESUMEN TOTAL'!L309</f>
        <v>APAGADO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 t="str">
        <f>'RESUMEN TOTAL'!L310</f>
        <v>APAGADO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 t="str">
        <f>'RESUMEN TOTAL'!L315</f>
        <v>APAGADO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 t="str">
        <f>'RESUMEN TOTAL'!L318</f>
        <v>APAGADO</v>
      </c>
      <c r="G311" t="str">
        <f>'RESUMEN TOTAL'!M318</f>
        <v>APAGADO</v>
      </c>
      <c r="H311" t="str">
        <f>'RESUMEN TOTAL'!N318</f>
        <v>APAGADO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>
        <f>'RESUMEN TOTAL'!O324</f>
        <v>0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>
        <f>'RESUMEN TOTAL'!O325</f>
        <v>0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>
        <f>'RESUMEN TOTAL'!O326</f>
        <v>0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>
        <f>'RESUMEN TOTAL'!L336</f>
        <v>0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 t="str">
        <f>'RESUMEN TOTAL'!L347</f>
        <v>APAGADO</v>
      </c>
      <c r="G340" t="str">
        <f>'RESUMEN TOTAL'!M347</f>
        <v>APAGADO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 t="str">
        <f>'RESUMEN TOTAL'!L349</f>
        <v>APAGADO</v>
      </c>
      <c r="G342" t="str">
        <f>'RESUMEN TOTAL'!M349</f>
        <v>APAGADO</v>
      </c>
      <c r="H342" t="str">
        <f>'RESUMEN TOTAL'!N349</f>
        <v>APAGADO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 t="str">
        <f>'RESUMEN TOTAL'!M354</f>
        <v>APAGADO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 t="str">
        <f>'RESUMEN TOTAL'!M355</f>
        <v>APAGADO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 t="str">
        <f>'RESUMEN TOTAL'!L359</f>
        <v>APAGADO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 t="str">
        <f>'RESUMEN TOTAL'!L360</f>
        <v>APAGADO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 t="str">
        <f>'RESUMEN TOTAL'!L361</f>
        <v>APAGADO</v>
      </c>
      <c r="G354" t="str">
        <f>'RESUMEN TOTAL'!M361</f>
        <v>APAGADO</v>
      </c>
      <c r="H354" t="str">
        <f>'RESUMEN TOTAL'!N361</f>
        <v>APAGADO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 t="str">
        <f>'RESUMEN TOTAL'!L362</f>
        <v>APAGADO</v>
      </c>
      <c r="G355" t="str">
        <f>'RESUMEN TOTAL'!M362</f>
        <v>APAGADO</v>
      </c>
      <c r="H355" t="str">
        <f>'RESUMEN TOTAL'!N362</f>
        <v>APAGADO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 t="str">
        <f>'RESUMEN TOTAL'!M381</f>
        <v>APAGADO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 t="str">
        <f>'RESUMEN TOTAL'!M382</f>
        <v>APAGADO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 t="str">
        <f>'RESUMEN TOTAL'!L411</f>
        <v>APAGADO</v>
      </c>
      <c r="G404" t="str">
        <f>'RESUMEN TOTAL'!M411</f>
        <v>APAGADO</v>
      </c>
      <c r="H404" t="str">
        <f>'RESUMEN TOTAL'!N411</f>
        <v>APAGADO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 t="str">
        <f>'RESUMEN TOTAL'!L412</f>
        <v>APAGADO</v>
      </c>
      <c r="G405" t="str">
        <f>'RESUMEN TOTAL'!M412</f>
        <v>APAGADO</v>
      </c>
      <c r="H405" t="str">
        <f>'RESUMEN TOTAL'!N412</f>
        <v>APAGADO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 t="str">
        <f>'RESUMEN TOTAL'!L422</f>
        <v>APAGADO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 t="str">
        <f>'RESUMEN TOTAL'!L423</f>
        <v>APAGADO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 t="str">
        <f>'RESUMEN TOTAL'!L453</f>
        <v>APAGADO</v>
      </c>
      <c r="G445" t="str">
        <f>'RESUMEN TOTAL'!M453</f>
        <v>APAGADO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 t="str">
        <f>'RESUMEN TOTAL'!L454</f>
        <v>APAGADO</v>
      </c>
      <c r="G446" t="str">
        <f>'RESUMEN TOTAL'!M454</f>
        <v>APAGADO</v>
      </c>
      <c r="H446" t="str">
        <f>'RESUMEN TOTAL'!N454</f>
        <v>APAGADO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 t="str">
        <f>'RESUMEN TOTAL'!L455</f>
        <v>APAGADO</v>
      </c>
      <c r="G447" t="str">
        <f>'RESUMEN TOTAL'!M455</f>
        <v>APAGADO</v>
      </c>
      <c r="H447" t="str">
        <f>'RESUMEN TOTAL'!N455</f>
        <v>APAGADO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>
        <f>'RESUMEN TOTAL'!O501</f>
        <v>0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>
        <f>'RESUMEN TOTAL'!O502</f>
        <v>0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>
        <f>'RESUMEN TOTAL'!O511</f>
        <v>0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>
        <f>'RESUMEN TOTAL'!O512</f>
        <v>0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 t="str">
        <f>'RESUMEN TOTAL'!L138</f>
        <v>APAGADO</v>
      </c>
      <c r="G133" t="str">
        <f>'RESUMEN TOTAL'!M138</f>
        <v>APAGADO</v>
      </c>
      <c r="H133" t="str">
        <f>'RESUMEN TOTAL'!N138</f>
        <v>APAGADO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 t="str">
        <f>'RESUMEN TOTAL'!L151</f>
        <v>APAGADO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 t="str">
        <f>'RESUMEN TOTAL'!L175</f>
        <v>APAGADO</v>
      </c>
      <c r="G170" t="str">
        <f>'RESUMEN TOTAL'!M175</f>
        <v>APAGADO</v>
      </c>
      <c r="H170" t="str">
        <f>'RESUMEN TOTAL'!N175</f>
        <v>APAGADO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 t="str">
        <f>'RESUMEN TOTAL'!L189</f>
        <v>APAGADO</v>
      </c>
      <c r="G183" t="str">
        <f>'RESUMEN TOTAL'!M189</f>
        <v>APAGADO</v>
      </c>
      <c r="H183" t="str">
        <f>'RESUMEN TOTAL'!N189</f>
        <v>APAGADO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 t="str">
        <f>'RESUMEN TOTAL'!L243</f>
        <v>APAGADO</v>
      </c>
      <c r="G236" t="str">
        <f>'RESUMEN TOTAL'!M243</f>
        <v>APAGADO</v>
      </c>
      <c r="H236" t="str">
        <f>'RESUMEN TOTAL'!N243</f>
        <v>APAGADO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 t="str">
        <f>'RESUMEN TOTAL'!N250</f>
        <v>APAGADO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 t="str">
        <f>'RESUMEN TOTAL'!L262</f>
        <v>APAGADO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 t="str">
        <f>'RESUMEN TOTAL'!L275</f>
        <v>APAGADO</v>
      </c>
      <c r="G268" t="str">
        <f>'RESUMEN TOTAL'!M275</f>
        <v>APAGADO</v>
      </c>
      <c r="H268" t="str">
        <f>'RESUMEN TOTAL'!N275</f>
        <v>APAGADO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 t="str">
        <f>'RESUMEN TOTAL'!L284</f>
        <v>APAGADO</v>
      </c>
      <c r="G277" t="str">
        <f>'RESUMEN TOTAL'!M284</f>
        <v>APAGADO</v>
      </c>
      <c r="H277" t="str">
        <f>'RESUMEN TOTAL'!N284</f>
        <v>APAGADO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 t="str">
        <f>'RESUMEN TOTAL'!L285</f>
        <v>APAGADO</v>
      </c>
      <c r="G278" t="str">
        <f>'RESUMEN TOTAL'!M285</f>
        <v>APAGADO</v>
      </c>
      <c r="H278" t="str">
        <f>'RESUMEN TOTAL'!N285</f>
        <v>APAGADO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 t="str">
        <f>'RESUMEN TOTAL'!L296</f>
        <v>APAGADO</v>
      </c>
      <c r="G289" t="str">
        <f>'RESUMEN TOTAL'!M296</f>
        <v>APAGADO</v>
      </c>
      <c r="H289" t="str">
        <f>'RESUMEN TOTAL'!N296</f>
        <v>APAGADO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 t="str">
        <f>'RESUMEN TOTAL'!L309</f>
        <v>APAGADO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 t="str">
        <f>'RESUMEN TOTAL'!L310</f>
        <v>APAGADO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 t="str">
        <f>'RESUMEN TOTAL'!L315</f>
        <v>APAGADO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 t="str">
        <f>'RESUMEN TOTAL'!L318</f>
        <v>APAGADO</v>
      </c>
      <c r="G310" t="str">
        <f>'RESUMEN TOTAL'!M318</f>
        <v>APAGADO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 t="str">
        <f>'RESUMEN TOTAL'!L347</f>
        <v>APAGADO</v>
      </c>
      <c r="G339" t="str">
        <f>'RESUMEN TOTAL'!M347</f>
        <v>APAGADO</v>
      </c>
      <c r="H339" t="str">
        <f>'RESUMEN TOTAL'!N347</f>
        <v>APAGADO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 t="str">
        <f>'RESUMEN TOTAL'!L349</f>
        <v>APAGADO</v>
      </c>
      <c r="G341" t="str">
        <f>'RESUMEN TOTAL'!M349</f>
        <v>APAGADO</v>
      </c>
      <c r="H341" t="str">
        <f>'RESUMEN TOTAL'!N349</f>
        <v>APAGADO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 t="str">
        <f>'RESUMEN TOTAL'!M354</f>
        <v>APAGADO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 t="str">
        <f>'RESUMEN TOTAL'!M355</f>
        <v>APAGADO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 t="str">
        <f>'RESUMEN TOTAL'!L359</f>
        <v>APAGADO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 t="str">
        <f>'RESUMEN TOTAL'!L360</f>
        <v>APAGADO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 t="str">
        <f>'RESUMEN TOTAL'!L362</f>
        <v>APAGADO</v>
      </c>
      <c r="G354" t="str">
        <f>'RESUMEN TOTAL'!M362</f>
        <v>APAGADO</v>
      </c>
      <c r="H354" t="str">
        <f>'RESUMEN TOTAL'!N362</f>
        <v>APAGADO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>
        <f>'RESUMEN TOTAL'!O404</f>
        <v>0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>
        <f>'RESUMEN TOTAL'!O405</f>
        <v>0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 t="str">
        <f>'RESUMEN TOTAL'!L411</f>
        <v>APAGADO</v>
      </c>
      <c r="G403" t="str">
        <f>'RESUMEN TOTAL'!M411</f>
        <v>APAGADO</v>
      </c>
      <c r="H403" t="str">
        <f>'RESUMEN TOTAL'!N411</f>
        <v>APAGADO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 t="str">
        <f>'RESUMEN TOTAL'!L412</f>
        <v>APAGADO</v>
      </c>
      <c r="G404" t="str">
        <f>'RESUMEN TOTAL'!M412</f>
        <v>APAGADO</v>
      </c>
      <c r="H404" t="str">
        <f>'RESUMEN TOTAL'!N412</f>
        <v>APAGADO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 t="str">
        <f>'RESUMEN TOTAL'!L422</f>
        <v>APAGADO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 t="str">
        <f>'RESUMEN TOTAL'!L423</f>
        <v>APAGADO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>
        <f>'RESUMEN TOTAL'!O439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>
        <f>'RESUMEN TOTAL'!L442</f>
        <v>0</v>
      </c>
      <c r="G433">
        <f>'RESUMEN TOTAL'!M442</f>
        <v>0</v>
      </c>
      <c r="H433" t="str">
        <f>'RESUMEN TOTAL'!N441</f>
        <v>APAGADO</v>
      </c>
      <c r="I433">
        <f>'RESUMEN TOTAL'!O441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 t="str">
        <f>'RESUMEN TOTAL'!L453</f>
        <v>APAGADO</v>
      </c>
      <c r="G444" t="str">
        <f>'RESUMEN TOTAL'!M453</f>
        <v>APAGADO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 t="str">
        <f>'RESUMEN TOTAL'!L454</f>
        <v>APAGADO</v>
      </c>
      <c r="G445" t="str">
        <f>'RESUMEN TOTAL'!M454</f>
        <v>APAGADO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 t="str">
        <f>'RESUMEN TOTAL'!L455</f>
        <v>APAGADO</v>
      </c>
      <c r="G446" t="str">
        <f>'RESUMEN TOTAL'!M455</f>
        <v>APAGADO</v>
      </c>
      <c r="H446" t="str">
        <f>'RESUMEN TOTAL'!N454</f>
        <v>APAGADO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 t="str">
        <f>'RESUMEN TOTAL'!N455</f>
        <v>APAGADO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 t="str">
        <f>'RESUMEN TOTAL'!N465</f>
        <v>APAGADO</v>
      </c>
      <c r="I457">
        <f>'RESUMEN TOTAL'!O465</f>
        <v>0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>
        <f>'RESUMEN TOTAL'!O466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>
        <f>'RESUMEN TOTAL'!O467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>
        <f>'RESUMEN TOTAL'!O485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TOTAL'!N486</f>
        <v>0</v>
      </c>
      <c r="I478">
        <f>'RESUMEN TOTAL'!O486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>
        <f>'RESUMEN TOTAL'!O489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 t="str">
        <f>'RESUMEN TOTAL'!M520</f>
        <v>APAGADO</v>
      </c>
      <c r="H491" t="str">
        <f>'RESUMEN TOTAL'!N499</f>
        <v>APAGADO</v>
      </c>
      <c r="I491">
        <f>'RESUMEN TOTAL'!O499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>
        <f>'RESUMEN TOTAL'!O501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TOTAL'!N502</f>
        <v>APAGADO</v>
      </c>
      <c r="I494">
        <f>'RESUMEN TOTAL'!O502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>
        <f>'RESUMEN TOTAL'!O511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>
        <f>'RESUMEN TOTAL'!O512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>
        <f>'RESUMEN TOTAL'!O513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>
        <f>'RESUMEN TOTAL'!O514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>
        <f>'RESUMEN TOTAL'!O519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 t="str">
        <f>'RESUMEN TOTAL'!N523</f>
        <v>APAGADO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 t="str">
        <f>'RESUMEN TOTAL'!N524</f>
        <v>APAGADO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>
        <f>'RESUMEN TOTAL'!O527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>
        <f>'RESUMEN TOTAL'!O528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>
        <f>'RESUMEN TOTAL'!O537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>
        <f>'RESUMEN TOTAL'!O538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" zoomScaleNormal="100" workbookViewId="0">
      <selection activeCell="B16" sqref="B16:F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38</v>
      </c>
      <c r="I5" s="122">
        <v>14</v>
      </c>
      <c r="J5" s="112">
        <f t="shared" ref="J5:J7" si="0">I5/H5</f>
        <v>0.36842105263157893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38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76</v>
      </c>
      <c r="I7" s="124">
        <f>I5+I6</f>
        <v>25</v>
      </c>
      <c r="J7" s="110">
        <f t="shared" si="0"/>
        <v>0.32894736842105265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2"/>
      <c r="G26" s="65" t="s">
        <v>1152</v>
      </c>
      <c r="H26" s="118">
        <f>paradas!K1</f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f>'APAGADOS RADIO'!I2+'APAGADOS ANTENA'!I2</f>
        <v>0</v>
      </c>
      <c r="D27" s="137">
        <v>0</v>
      </c>
      <c r="E27" s="138">
        <f>D27/C23</f>
        <v>0</v>
      </c>
      <c r="F27" s="142"/>
      <c r="G27" s="65" t="s">
        <v>1417</v>
      </c>
      <c r="H27" s="118">
        <f>paradas!O1</f>
        <v>38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>
        <f>Hoja1!I4</f>
        <v>0</v>
      </c>
      <c r="F28" s="142"/>
      <c r="G28" s="65" t="s">
        <v>1423</v>
      </c>
      <c r="H28" s="118">
        <v>76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f>Hoja1!I6</f>
        <v>0</v>
      </c>
      <c r="F29" s="143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f>paradas!K1</f>
        <v>38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f>paradas!O1</f>
        <v>38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76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38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38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536</v>
      </c>
      <c r="G2" s="36">
        <f t="shared" ref="G2" si="1">E2/F2</f>
        <v>0.13992537313432835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536</v>
      </c>
      <c r="G5" s="36">
        <f t="shared" si="5"/>
        <v>0</v>
      </c>
    </row>
    <row r="6" spans="1:7" x14ac:dyDescent="0.25">
      <c r="A6" s="17">
        <f>'APAGADOS RADIO'!J3</f>
        <v>45478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45479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45480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45481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25">
      <c r="A39" s="14">
        <f t="shared" si="10"/>
        <v>45478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45479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45480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45481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H6" sqref="H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246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29</v>
      </c>
      <c r="G3" s="52">
        <v>18</v>
      </c>
      <c r="H3" s="52">
        <v>18</v>
      </c>
      <c r="I3" s="52">
        <f>COUNTIFS('RESUMEN TOTAL'!C5:C542, "=BONOMO",'RESUMEN TOTAL'!O5:O542,"=APAGADO")</f>
        <v>0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0.11788617886178862</v>
      </c>
      <c r="G4" s="58">
        <v>7.0000000000000007E-2</v>
      </c>
      <c r="H4" s="58">
        <v>7.0000000000000007E-2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0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B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 t="str">
        <f>'RESUMEN TOTAL'!L138</f>
        <v>APAGADO</v>
      </c>
      <c r="G136" s="86" t="str">
        <f>'RESUMEN TOTAL'!M138</f>
        <v>APAGADO</v>
      </c>
      <c r="H136" s="86" t="str">
        <f>'RESUMEN TOTAL'!N138</f>
        <v>APAGADO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 t="str">
        <f>'RESUMEN TOTAL'!N143</f>
        <v>APAGADO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>
        <f>'RESUMEN TOTAL'!L148</f>
        <v>0</v>
      </c>
      <c r="G146" s="86">
        <f>'RESUMEN TOTAL'!M148</f>
        <v>0</v>
      </c>
      <c r="H146" s="86">
        <f>'RESUMEN TOTAL'!N148</f>
        <v>0</v>
      </c>
      <c r="I146" s="86">
        <f>'RESUMEN TOTAL'!O148</f>
        <v>0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 t="str">
        <f>'RESUMEN TOTAL'!L151</f>
        <v>APAGADO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>
        <f>'RESUMEN TOTAL'!O169</f>
        <v>0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>
        <f>'RESUMEN TOTAL'!O170</f>
        <v>0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 t="str">
        <f>'RESUMEN TOTAL'!L175</f>
        <v>APAGADO</v>
      </c>
      <c r="G173" s="86" t="str">
        <f>'RESUMEN TOTAL'!M175</f>
        <v>APAGADO</v>
      </c>
      <c r="H173" s="86" t="str">
        <f>'RESUMEN TOTAL'!N175</f>
        <v>APAGADO</v>
      </c>
      <c r="I173" s="86">
        <f>'RESUMEN TOTAL'!O175</f>
        <v>0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 t="str">
        <f>'RESUMEN TOTAL'!L189</f>
        <v>APAGADO</v>
      </c>
      <c r="G186" s="86" t="str">
        <f>'RESUMEN TOTAL'!M189</f>
        <v>APAGADO</v>
      </c>
      <c r="H186" s="86" t="str">
        <f>'RESUMEN TOTAL'!N189</f>
        <v>APAGADO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 t="str">
        <f>'RESUMEN TOTAL'!N194</f>
        <v>APAGADO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 t="str">
        <f>'RESUMEN TOTAL'!L197</f>
        <v>APAGADO</v>
      </c>
      <c r="G194" s="86" t="str">
        <f>'RESUMEN TOTAL'!M197</f>
        <v>APAGADO</v>
      </c>
      <c r="H194" s="86" t="str">
        <f>'RESUMEN TOTAL'!N197</f>
        <v>APAGADO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 t="str">
        <f>'RESUMEN TOTAL'!L198</f>
        <v>APAGADO</v>
      </c>
      <c r="G195" s="86" t="str">
        <f>'RESUMEN TOTAL'!M198</f>
        <v>APAGADO</v>
      </c>
      <c r="H195" s="86" t="str">
        <f>'RESUMEN TOTAL'!N198</f>
        <v>APAGADO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>
        <f>'RESUMEN TOTAL'!O204</f>
        <v>0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>
        <f>'RESUMEN TOTAL'!O227</f>
        <v>0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>
        <f>'RESUMEN TOTAL'!O237</f>
        <v>0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>
        <f>'RESUMEN TOTAL'!O239</f>
        <v>0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 t="str">
        <f>'RESUMEN TOTAL'!L243</f>
        <v>APAGADO</v>
      </c>
      <c r="G240" s="86" t="str">
        <f>'RESUMEN TOTAL'!M243</f>
        <v>APAGADO</v>
      </c>
      <c r="H240" s="86" t="str">
        <f>'RESUMEN TOTAL'!N243</f>
        <v>APAGADO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 t="str">
        <f>'RESUMEN TOTAL'!L244</f>
        <v>APAGADO</v>
      </c>
      <c r="G241" s="86" t="str">
        <f>'RESUMEN TOTAL'!M244</f>
        <v>APAGADO</v>
      </c>
      <c r="H241" s="86" t="str">
        <f>'RESUMEN TOTAL'!N244</f>
        <v>APAGADO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 t="str">
        <f>'RESUMEN TOTAL'!L245</f>
        <v>APAGADO</v>
      </c>
      <c r="G242" s="86" t="str">
        <f>'RESUMEN TOTAL'!M245</f>
        <v>APAGADO</v>
      </c>
      <c r="H242" s="86" t="str">
        <f>'RESUMEN TOTAL'!N245</f>
        <v>APAGADO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 t="str">
        <f>'RESUMEN TOTAL'!L250</f>
        <v>APAGADO</v>
      </c>
      <c r="G247" s="86" t="str">
        <f>'RESUMEN TOTAL'!M250</f>
        <v>APAGADO</v>
      </c>
      <c r="H247" s="86" t="str">
        <f>'RESUMEN TOTAL'!N250</f>
        <v>APAGADO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>
        <f>'RESUMEN TOTAL'!O251</f>
        <v>0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>
        <f>'RESUMEN TOTAL'!O252</f>
        <v>0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>
        <f>'RESUMEN TOTAL'!O256</f>
        <v>0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>
        <f>'RESUMEN TOTAL'!O257</f>
        <v>0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 t="str">
        <f>'RESUMEN TOTAL'!L258</f>
        <v>APAGADO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 t="str">
        <f>'RESUMEN TOTAL'!L262</f>
        <v>APAGADO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 t="str">
        <f>'RESUMEN TOTAL'!L275</f>
        <v>APAGADO</v>
      </c>
      <c r="G272" s="86" t="str">
        <f>'RESUMEN TOTAL'!M275</f>
        <v>APAGADO</v>
      </c>
      <c r="H272" s="86" t="str">
        <f>'RESUMEN TOTAL'!N275</f>
        <v>APAGADO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>
        <f>'RESUMEN TOTAL'!O276</f>
        <v>0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>
        <f>'RESUMEN TOTAL'!M281</f>
        <v>0</v>
      </c>
      <c r="H278" s="86">
        <f>'RESUMEN TOTAL'!N281</f>
        <v>0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>
        <f>'RESUMEN TOTAL'!M282</f>
        <v>0</v>
      </c>
      <c r="H279" s="86">
        <f>'RESUMEN TOTAL'!N282</f>
        <v>0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 t="str">
        <f>'RESUMEN TOTAL'!L284</f>
        <v>APAGADO</v>
      </c>
      <c r="G281" s="86" t="str">
        <f>'RESUMEN TOTAL'!M284</f>
        <v>APAGADO</v>
      </c>
      <c r="H281" s="86" t="str">
        <f>'RESUMEN TOTAL'!N284</f>
        <v>APAGADO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 t="str">
        <f>'RESUMEN TOTAL'!L285</f>
        <v>APAGADO</v>
      </c>
      <c r="G282" s="86" t="str">
        <f>'RESUMEN TOTAL'!M285</f>
        <v>APAGADO</v>
      </c>
      <c r="H282" s="86" t="str">
        <f>'RESUMEN TOTAL'!N285</f>
        <v>APAGADO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 t="str">
        <f>'RESUMEN TOTAL'!L296</f>
        <v>APAGADO</v>
      </c>
      <c r="G293" s="86" t="str">
        <f>'RESUMEN TOTAL'!M296</f>
        <v>APAGADO</v>
      </c>
      <c r="H293" s="86" t="str">
        <f>'RESUMEN TOTAL'!N296</f>
        <v>APAGADO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 t="str">
        <f>'RESUMEN TOTAL'!L309</f>
        <v>APAGADO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 t="str">
        <f>'RESUMEN TOTAL'!L310</f>
        <v>APAGADO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 t="str">
        <f>'RESUMEN TOTAL'!L315</f>
        <v>APAGADO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 t="str">
        <f>'RESUMEN TOTAL'!L317</f>
        <v>APAGADO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 t="str">
        <f>'RESUMEN TOTAL'!L318</f>
        <v>APAGADO</v>
      </c>
      <c r="G315" s="86" t="str">
        <f>'RESUMEN TOTAL'!M318</f>
        <v>APAGADO</v>
      </c>
      <c r="H315" s="86" t="str">
        <f>'RESUMEN TOTAL'!N318</f>
        <v>APAGADO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>
        <f>'RESUMEN TOTAL'!O324</f>
        <v>0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>
        <f>'RESUMEN TOTAL'!O325</f>
        <v>0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>
        <f>'RESUMEN TOTAL'!O326</f>
        <v>0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>
        <f>'RESUMEN TOTAL'!O327</f>
        <v>0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>
        <f>'RESUMEN TOTAL'!L336</f>
        <v>0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 t="str">
        <f>'RESUMEN TOTAL'!L343</f>
        <v>APAGADO</v>
      </c>
      <c r="G340" s="86" t="str">
        <f>'RESUMEN TOTAL'!M343</f>
        <v>APAGADO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 t="str">
        <f>'RESUMEN TOTAL'!L347</f>
        <v>APAGADO</v>
      </c>
      <c r="G344" s="86" t="str">
        <f>'RESUMEN TOTAL'!M347</f>
        <v>APAGADO</v>
      </c>
      <c r="H344" s="86" t="str">
        <f>'RESUMEN TOTAL'!N347</f>
        <v>APAGADO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 t="str">
        <f>'RESUMEN TOTAL'!L349</f>
        <v>APAGADO</v>
      </c>
      <c r="G346" s="86" t="str">
        <f>'RESUMEN TOTAL'!M349</f>
        <v>APAGADO</v>
      </c>
      <c r="H346" s="86" t="str">
        <f>'RESUMEN TOTAL'!N349</f>
        <v>APAGADO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 t="str">
        <f>'RESUMEN TOTAL'!M354</f>
        <v>APAGADO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 t="str">
        <f>'RESUMEN TOTAL'!M355</f>
        <v>APAGADO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>
        <f>'RESUMEN TOTAL'!O356</f>
        <v>0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 t="str">
        <f>'RESUMEN TOTAL'!L359</f>
        <v>APAGADO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 t="str">
        <f>'RESUMEN TOTAL'!L360</f>
        <v>APAGADO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 t="str">
        <f>'RESUMEN TOTAL'!L361</f>
        <v>APAGADO</v>
      </c>
      <c r="G358" s="86" t="str">
        <f>'RESUMEN TOTAL'!M361</f>
        <v>APAGADO</v>
      </c>
      <c r="H358" s="86" t="str">
        <f>'RESUMEN TOTAL'!N361</f>
        <v>APAGADO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 t="str">
        <f>'RESUMEN TOTAL'!L362</f>
        <v>APAGADO</v>
      </c>
      <c r="G359" s="86" t="str">
        <f>'RESUMEN TOTAL'!M362</f>
        <v>APAGADO</v>
      </c>
      <c r="H359" s="86" t="str">
        <f>'RESUMEN TOTAL'!N362</f>
        <v>APAGADO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>
        <f>'RESUMEN TOTAL'!L363</f>
        <v>0</v>
      </c>
      <c r="G360" s="86">
        <f>'RESUMEN TOTAL'!M363</f>
        <v>0</v>
      </c>
      <c r="H360" s="86">
        <f>'RESUMEN TOTAL'!N363</f>
        <v>0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>
        <f>'RESUMEN TOTAL'!L364</f>
        <v>0</v>
      </c>
      <c r="G361" s="86">
        <f>'RESUMEN TOTAL'!M364</f>
        <v>0</v>
      </c>
      <c r="H361" s="86">
        <f>'RESUMEN TOTAL'!N364</f>
        <v>0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 t="str">
        <f>'RESUMEN TOTAL'!L371</f>
        <v>APAGADO</v>
      </c>
      <c r="G368" s="86" t="str">
        <f>'RESUMEN TOTAL'!M371</f>
        <v>APAGADO</v>
      </c>
      <c r="H368" s="86" t="str">
        <f>'RESUMEN TOTAL'!N371</f>
        <v>APAGADO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 t="str">
        <f>'RESUMEN TOTAL'!L372</f>
        <v>APAGADO</v>
      </c>
      <c r="G369" s="86" t="str">
        <f>'RESUMEN TOTAL'!M372</f>
        <v>APAGADO</v>
      </c>
      <c r="H369" s="86" t="str">
        <f>'RESUMEN TOTAL'!N372</f>
        <v>APAGADO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>
        <f>'RESUMEN TOTAL'!L377</f>
        <v>0</v>
      </c>
      <c r="G374" s="86">
        <f>'RESUMEN TOTAL'!M377</f>
        <v>0</v>
      </c>
      <c r="H374" s="86">
        <f>'RESUMEN TOTAL'!N377</f>
        <v>0</v>
      </c>
      <c r="I374" s="86">
        <f>'RESUMEN TOTAL'!O377</f>
        <v>0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>
        <f>'RESUMEN TOTAL'!L378</f>
        <v>0</v>
      </c>
      <c r="G375" s="86">
        <f>'RESUMEN TOTAL'!M378</f>
        <v>0</v>
      </c>
      <c r="H375" s="86">
        <f>'RESUMEN TOTAL'!N378</f>
        <v>0</v>
      </c>
      <c r="I375" s="86">
        <f>'RESUMEN TOTAL'!O378</f>
        <v>0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 t="str">
        <f>'RESUMEN TOTAL'!M381</f>
        <v>APAGADO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 t="str">
        <f>'RESUMEN TOTAL'!M382</f>
        <v>APAGADO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>
        <f>'RESUMEN TOTAL'!O400</f>
        <v>0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>
        <f>'RESUMEN TOTAL'!L403</f>
        <v>0</v>
      </c>
      <c r="G400" s="86">
        <f>'RESUMEN TOTAL'!M403</f>
        <v>0</v>
      </c>
      <c r="H400" s="86">
        <f>'RESUMEN TOTAL'!N403</f>
        <v>0</v>
      </c>
      <c r="I400" s="86">
        <f>'RESUMEN TOTAL'!O403</f>
        <v>0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>
        <f>'RESUMEN TOTAL'!O404</f>
        <v>0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>
        <f>'RESUMEN TOTAL'!O405</f>
        <v>0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 t="str">
        <f>'RESUMEN TOTAL'!L411</f>
        <v>APAGADO</v>
      </c>
      <c r="G408" s="86" t="str">
        <f>'RESUMEN TOTAL'!M411</f>
        <v>APAGADO</v>
      </c>
      <c r="H408" s="86" t="str">
        <f>'RESUMEN TOTAL'!N411</f>
        <v>APAGADO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 t="str">
        <f>'RESUMEN TOTAL'!L412</f>
        <v>APAGADO</v>
      </c>
      <c r="G409" s="86" t="str">
        <f>'RESUMEN TOTAL'!M412</f>
        <v>APAGADO</v>
      </c>
      <c r="H409" s="86" t="str">
        <f>'RESUMEN TOTAL'!N412</f>
        <v>APAGADO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 t="str">
        <f>'RESUMEN TOTAL'!L422</f>
        <v>APAGADO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 t="str">
        <f>'RESUMEN TOTAL'!L423</f>
        <v>APAGADO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>
        <f>'RESUMEN TOTAL'!L439</f>
        <v>0</v>
      </c>
      <c r="G436" s="86">
        <f>'RESUMEN TOTAL'!M439</f>
        <v>0</v>
      </c>
      <c r="H436" s="86">
        <f>'RESUMEN TOTAL'!N439</f>
        <v>0</v>
      </c>
      <c r="I436" s="86">
        <f>'RESUMEN TOTAL'!O439</f>
        <v>0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>
        <f>'RESUMEN TOTAL'!O441</f>
        <v>0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>
        <f>'RESUMEN TOTAL'!L442</f>
        <v>0</v>
      </c>
      <c r="G439" s="86">
        <f>'RESUMEN TOTAL'!M442</f>
        <v>0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 t="str">
        <f>'RESUMEN TOTAL'!L453</f>
        <v>APAGADO</v>
      </c>
      <c r="G450" s="86" t="str">
        <f>'RESUMEN TOTAL'!M453</f>
        <v>APAGADO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 t="str">
        <f>'RESUMEN TOTAL'!L454</f>
        <v>APAGADO</v>
      </c>
      <c r="G451" s="86" t="str">
        <f>'RESUMEN TOTAL'!M454</f>
        <v>APAGADO</v>
      </c>
      <c r="H451" s="86" t="str">
        <f>'RESUMEN TOTAL'!N454</f>
        <v>APAGADO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 t="str">
        <f>'RESUMEN TOTAL'!L455</f>
        <v>APAGADO</v>
      </c>
      <c r="G452" s="86" t="str">
        <f>'RESUMEN TOTAL'!M455</f>
        <v>APAGADO</v>
      </c>
      <c r="H452" s="86" t="str">
        <f>'RESUMEN TOTAL'!N455</f>
        <v>APAGADO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>
        <f>'RESUMEN TOTAL'!O465</f>
        <v>0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>
        <f>'RESUMEN TOTAL'!O466</f>
        <v>0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>
        <f>'RESUMEN TOTAL'!O467</f>
        <v>0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>
        <f>'RESUMEN TOTAL'!L485</f>
        <v>0</v>
      </c>
      <c r="G482" s="86">
        <f>'RESUMEN TOTAL'!M485</f>
        <v>0</v>
      </c>
      <c r="H482" s="86">
        <f>'RESUMEN TOTAL'!N485</f>
        <v>0</v>
      </c>
      <c r="I482" s="86">
        <f>'RESUMEN TOTAL'!O485</f>
        <v>0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>
        <f>'RESUMEN TOTAL'!L486</f>
        <v>0</v>
      </c>
      <c r="G483" s="86">
        <f>'RESUMEN TOTAL'!M486</f>
        <v>0</v>
      </c>
      <c r="H483" s="86">
        <f>'RESUMEN TOTAL'!N486</f>
        <v>0</v>
      </c>
      <c r="I483" s="86">
        <f>'RESUMEN TOTAL'!O486</f>
        <v>0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>
        <f>'RESUMEN TOTAL'!O489</f>
        <v>0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>
        <f>'RESUMEN TOTAL'!O499</f>
        <v>0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>
        <f>'RESUMEN TOTAL'!O501</f>
        <v>0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>
        <f>'RESUMEN TOTAL'!O502</f>
        <v>0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>
        <f>'RESUMEN TOTAL'!O511</f>
        <v>0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>
        <f>'RESUMEN TOTAL'!O512</f>
        <v>0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>
        <f>'RESUMEN TOTAL'!O519</f>
        <v>0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>
        <f>'RESUMEN TOTAL'!L520</f>
        <v>0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 t="str">
        <f>'RESUMEN TOTAL'!N523</f>
        <v>APAGADO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 t="str">
        <f>'RESUMEN TOTAL'!N524</f>
        <v>APAGADO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>
        <f>'RESUMEN TOTAL'!O527</f>
        <v>0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>
        <f>'RESUMEN TOTAL'!O528</f>
        <v>0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>
        <f>'RESUMEN TOTAL'!O537</f>
        <v>0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>
        <f>'RESUMEN TOTAL'!O538</f>
        <v>0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2024-07-03T10:53:58Z</dcterms:modified>
</cp:coreProperties>
</file>