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CA315D04-6B98-4FFC-BBD0-CF3C7ED71F7B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6" i="24" l="1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AI39" i="9"/>
  <c r="AI55" i="9"/>
  <c r="AI87" i="9"/>
  <c r="AI263" i="9"/>
  <c r="AI295" i="9"/>
  <c r="AI391" i="9"/>
  <c r="AI423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26" i="9" l="1"/>
  <c r="K543" i="2"/>
  <c r="K544" i="2"/>
  <c r="K269" i="2"/>
  <c r="K270" i="2"/>
  <c r="K127" i="2"/>
  <c r="AI1" i="9"/>
  <c r="J105" i="24"/>
  <c r="J104" i="24"/>
  <c r="J103" i="24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<sst xmlns="http://schemas.openxmlformats.org/spreadsheetml/2006/main" count="5698" uniqueCount="1605">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</sst>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5" zoomScaleNormal="55" workbookViewId="0">
      <pane xSplit="11" ySplit="4" topLeftCell="W198" activePane="bottomRight" state="frozen"/>
      <selection pane="topRight" activeCell="M1" sqref="M1"/>
      <selection pane="bottomLeft" activeCell="A5" sqref="A5"/>
      <selection pane="bottomRight" activeCell="D327" sqref="D326:D32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16</v>
      </c>
      <c r="J24" s="34">
        <f t="shared" si="6"/>
        <v>12</v>
      </c>
      <c r="K24" s="35">
        <f t="shared" si="7"/>
        <v>0.5714285714285714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16</v>
      </c>
      <c r="J25" s="34">
        <f t="shared" si="6"/>
        <v>12</v>
      </c>
      <c r="K25" s="35">
        <f t="shared" si="7"/>
        <v>0.5714285714285714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26</v>
      </c>
      <c r="J47" s="34">
        <f t="shared" si="6"/>
        <v>2</v>
      </c>
      <c r="K47" s="35">
        <f t="shared" si="7"/>
        <v>0.9285714285714286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26</v>
      </c>
      <c r="J90" s="34">
        <f t="shared" si="14"/>
        <v>2</v>
      </c>
      <c r="K90" s="35">
        <f t="shared" si="15"/>
        <v>0.9285714285714286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26</v>
      </c>
      <c r="J110" s="34">
        <f t="shared" si="18"/>
        <v>2</v>
      </c>
      <c r="K110" s="35">
        <f t="shared" si="19"/>
        <v>0.9285714285714286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25</v>
      </c>
      <c r="J117" s="34">
        <f t="shared" si="14"/>
        <v>3</v>
      </c>
      <c r="K117" s="35">
        <f t="shared" si="15"/>
        <v>0.8928571428571429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23</v>
      </c>
      <c r="J126" s="34">
        <f t="shared" si="14"/>
        <v>5</v>
      </c>
      <c r="K126" s="35">
        <f t="shared" si="15"/>
        <v>0.8214285714285714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3"/>
        <v>26</v>
      </c>
      <c r="J127" s="34">
        <f t="shared" si="14"/>
        <v>2</v>
      </c>
      <c r="K127" s="35">
        <f t="shared" si="15"/>
        <v>0.9285714285714286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16</v>
      </c>
      <c r="J130" s="34">
        <f t="shared" si="14"/>
        <v>12</v>
      </c>
      <c r="K130" s="35">
        <f t="shared" si="15"/>
        <v>0.5714285714285714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25</v>
      </c>
      <c r="J135" s="34">
        <f t="shared" si="14"/>
        <v>3</v>
      </c>
      <c r="K135" s="35">
        <f t="shared" si="15"/>
        <v>0.8928571428571429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25</v>
      </c>
      <c r="J136" s="34">
        <f t="shared" si="14"/>
        <v>3</v>
      </c>
      <c r="K136" s="35">
        <f t="shared" si="15"/>
        <v>0.8928571428571429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26</v>
      </c>
      <c r="J138" s="34">
        <f t="shared" si="14"/>
        <v>2</v>
      </c>
      <c r="K138" s="35">
        <f t="shared" si="15"/>
        <v>0.9285714285714286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22</v>
      </c>
      <c r="J139" s="34">
        <f>COUNTIF(L139:AM139,"APAGADO")</f>
        <v>6</v>
      </c>
      <c r="K139" s="35">
        <f>(I139)/(J139+I139)</f>
        <v>0.7857142857142857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25</v>
      </c>
      <c r="J150" s="34">
        <f t="shared" si="14"/>
        <v>3</v>
      </c>
      <c r="K150" s="35">
        <f t="shared" si="15"/>
        <v>0.8928571428571429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27</v>
      </c>
      <c r="J151" s="34">
        <f t="shared" ref="J151:J257" si="21">COUNTIF(L151:AM151,"APAGADO")</f>
        <v>1</v>
      </c>
      <c r="K151" s="35">
        <f t="shared" ref="K151:K257" si="22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16</v>
      </c>
      <c r="J168" s="34">
        <f t="shared" si="23"/>
        <v>12</v>
      </c>
      <c r="K168" s="35">
        <f t="shared" si="24"/>
        <v>0.5714285714285714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16</v>
      </c>
      <c r="J170" s="34">
        <f t="shared" si="21"/>
        <v>12</v>
      </c>
      <c r="K170" s="35">
        <f t="shared" si="22"/>
        <v>0.5714285714285714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16</v>
      </c>
      <c r="J171" s="34">
        <f t="shared" si="21"/>
        <v>12</v>
      </c>
      <c r="K171" s="35">
        <f t="shared" si="22"/>
        <v>0.5714285714285714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23</v>
      </c>
      <c r="J172" s="34">
        <f t="shared" si="21"/>
        <v>5</v>
      </c>
      <c r="K172" s="35">
        <f t="shared" si="22"/>
        <v>0.8214285714285714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23</v>
      </c>
      <c r="J173" s="34">
        <f t="shared" si="21"/>
        <v>5</v>
      </c>
      <c r="K173" s="35">
        <f t="shared" si="22"/>
        <v>0.8214285714285714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16</v>
      </c>
      <c r="J176" s="34">
        <f t="shared" si="21"/>
        <v>12</v>
      </c>
      <c r="K176" s="35">
        <f t="shared" si="22"/>
        <v>0.5714285714285714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16</v>
      </c>
      <c r="J177" s="34">
        <f t="shared" si="21"/>
        <v>12</v>
      </c>
      <c r="K177" s="35">
        <f t="shared" si="22"/>
        <v>0.5714285714285714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16</v>
      </c>
      <c r="J178" s="34">
        <f t="shared" ref="J178" si="26">COUNTIF(L178:AM178,"APAGADO")</f>
        <v>12</v>
      </c>
      <c r="K178" s="35">
        <f t="shared" ref="K178" si="27">(I178)/(J178+I178)</f>
        <v>0.5714285714285714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16</v>
      </c>
      <c r="J179" s="34">
        <f t="shared" si="21"/>
        <v>12</v>
      </c>
      <c r="K179" s="35">
        <f t="shared" si="22"/>
        <v>0.5714285714285714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16</v>
      </c>
      <c r="J180" s="34">
        <f t="shared" si="21"/>
        <v>12</v>
      </c>
      <c r="K180" s="35">
        <f t="shared" si="22"/>
        <v>0.5714285714285714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16</v>
      </c>
      <c r="J181" s="34">
        <f t="shared" si="21"/>
        <v>12</v>
      </c>
      <c r="K181" s="35">
        <f t="shared" si="22"/>
        <v>0.5714285714285714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16</v>
      </c>
      <c r="J190" s="34">
        <f t="shared" si="21"/>
        <v>12</v>
      </c>
      <c r="K190" s="35">
        <f t="shared" si="22"/>
        <v>0.5714285714285714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16</v>
      </c>
      <c r="J195" s="34">
        <f t="shared" si="21"/>
        <v>12</v>
      </c>
      <c r="K195" s="35">
        <f t="shared" si="22"/>
        <v>0.5714285714285714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16</v>
      </c>
      <c r="J198" s="34">
        <f t="shared" si="21"/>
        <v>12</v>
      </c>
      <c r="K198" s="35">
        <f t="shared" si="22"/>
        <v>0.5714285714285714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16</v>
      </c>
      <c r="J199" s="34">
        <f t="shared" si="21"/>
        <v>12</v>
      </c>
      <c r="K199" s="35">
        <f t="shared" si="22"/>
        <v>0.5714285714285714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16</v>
      </c>
      <c r="J205" s="34">
        <f t="shared" si="21"/>
        <v>12</v>
      </c>
      <c r="K205" s="35">
        <f t="shared" si="22"/>
        <v>0.5714285714285714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16</v>
      </c>
      <c r="J206" s="34">
        <f t="shared" si="21"/>
        <v>12</v>
      </c>
      <c r="K206" s="35">
        <f t="shared" si="22"/>
        <v>0.5714285714285714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25</v>
      </c>
      <c r="J220" s="34">
        <f t="shared" si="21"/>
        <v>3</v>
      </c>
      <c r="K220" s="35">
        <f t="shared" si="22"/>
        <v>0.8928571428571429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16</v>
      </c>
      <c r="J222" s="34">
        <f t="shared" si="21"/>
        <v>12</v>
      </c>
      <c r="K222" s="35">
        <f t="shared" si="22"/>
        <v>0.5714285714285714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16</v>
      </c>
      <c r="J228" s="34">
        <f>COUNTIF(L228:AM228,"APAGADO")</f>
        <v>12</v>
      </c>
      <c r="K228" s="35">
        <f>(I228)/(J228+I228)</f>
        <v>0.5714285714285714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18</v>
      </c>
      <c r="J238" s="34">
        <f t="shared" si="21"/>
        <v>10</v>
      </c>
      <c r="K238" s="35">
        <f t="shared" si="22"/>
        <v>0.6428571428571429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16</v>
      </c>
      <c r="J240" s="34">
        <f>COUNTIF(L240:AM240,"APAGADO")</f>
        <v>12</v>
      </c>
      <c r="K240" s="35">
        <f>(I240)/(J240+I240)</f>
        <v>0.5714285714285714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16</v>
      </c>
      <c r="J244" s="34">
        <f t="shared" si="21"/>
        <v>12</v>
      </c>
      <c r="K244" s="35">
        <f t="shared" si="22"/>
        <v>0.5714285714285714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16</v>
      </c>
      <c r="J245" s="34">
        <f>COUNTIF(L245:AM245,"APAGADO")</f>
        <v>12</v>
      </c>
      <c r="K245" s="35">
        <f>(I245)/(J245+I245)</f>
        <v>0.5714285714285714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16</v>
      </c>
      <c r="J246" s="34">
        <f>COUNTIF(L246:AM246,"APAGADO")</f>
        <v>12</v>
      </c>
      <c r="K246" s="35">
        <f>(I246)/(J246+I246)</f>
        <v>0.5714285714285714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19</v>
      </c>
      <c r="J251" s="34">
        <f t="shared" si="21"/>
        <v>9</v>
      </c>
      <c r="K251" s="35">
        <f t="shared" si="22"/>
        <v>0.6785714285714286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16</v>
      </c>
      <c r="J252" s="34">
        <f t="shared" si="21"/>
        <v>12</v>
      </c>
      <c r="K252" s="35">
        <f t="shared" si="22"/>
        <v>0.5714285714285714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16</v>
      </c>
      <c r="J253" s="34">
        <f>COUNTIF(L253:AM253,"APAGADO")</f>
        <v>12</v>
      </c>
      <c r="K253" s="35">
        <f>(I253)/(J253+I253)</f>
        <v>0.5714285714285714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25</v>
      </c>
      <c r="J254" s="34">
        <f t="shared" si="21"/>
        <v>3</v>
      </c>
      <c r="K254" s="35">
        <f t="shared" si="2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27</v>
      </c>
      <c r="J258" s="34">
        <f t="shared" ref="J258:J323" si="37">COUNTIF(L258:AM258,"APAGADO")</f>
        <v>1</v>
      </c>
      <c r="K258" s="35">
        <f t="shared" ref="K258:K323" si="38">(I258)/(J258+I258)</f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27</v>
      </c>
      <c r="J261" s="34">
        <f t="shared" ref="J261" si="40">COUNTIF(L261:AM261,"APAGADO")</f>
        <v>1</v>
      </c>
      <c r="K261" s="35">
        <f t="shared" ref="K261" si="41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27</v>
      </c>
      <c r="J262" s="34">
        <f t="shared" ref="J262" si="43">COUNTIF(L262:AM262,"APAGADO")</f>
        <v>1</v>
      </c>
      <c r="K262" s="35">
        <f t="shared" ref="K262" si="44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25</v>
      </c>
      <c r="J263" s="34">
        <f t="shared" si="37"/>
        <v>3</v>
      </c>
      <c r="K263" s="35">
        <f t="shared" si="38"/>
        <v>0.8928571428571429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17</v>
      </c>
      <c r="J278" s="34">
        <f t="shared" si="37"/>
        <v>11</v>
      </c>
      <c r="K278" s="35">
        <f t="shared" si="38"/>
        <v>0.6071428571428571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20</v>
      </c>
      <c r="J286" s="34">
        <f t="shared" si="37"/>
        <v>8</v>
      </c>
      <c r="K286" s="35">
        <f t="shared" si="38"/>
        <v>0.7142857142857143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18</v>
      </c>
      <c r="J287" s="34">
        <f t="shared" si="37"/>
        <v>10</v>
      </c>
      <c r="K287" s="35">
        <f t="shared" si="38"/>
        <v>0.6428571428571429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28</v>
      </c>
      <c r="J289" s="34">
        <f t="shared" si="37"/>
        <v>0</v>
      </c>
      <c r="K289" s="35">
        <f t="shared" si="38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16</v>
      </c>
      <c r="J298" s="34">
        <f t="shared" si="37"/>
        <v>12</v>
      </c>
      <c r="K298" s="35">
        <f t="shared" si="38"/>
        <v>0.5714285714285714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23</v>
      </c>
      <c r="J320" s="34">
        <f t="shared" si="37"/>
        <v>5</v>
      </c>
      <c r="K320" s="35">
        <f t="shared" si="38"/>
        <v>0.8214285714285714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16</v>
      </c>
      <c r="J326" s="34">
        <f t="shared" si="49"/>
        <v>12</v>
      </c>
      <c r="K326" s="35">
        <f t="shared" si="50"/>
        <v>0.5714285714285714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16</v>
      </c>
      <c r="J327" s="34">
        <f t="shared" si="49"/>
        <v>12</v>
      </c>
      <c r="K327" s="35">
        <f t="shared" si="50"/>
        <v>0.5714285714285714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16</v>
      </c>
      <c r="J328" s="34">
        <f t="shared" si="49"/>
        <v>12</v>
      </c>
      <c r="K328" s="35">
        <f t="shared" si="50"/>
        <v>0.5714285714285714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16</v>
      </c>
      <c r="J329" s="34">
        <f t="shared" si="49"/>
        <v>12</v>
      </c>
      <c r="K329" s="35">
        <f t="shared" si="50"/>
        <v>0.5714285714285714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25</v>
      </c>
      <c r="J337" s="34">
        <f t="shared" si="49"/>
        <v>3</v>
      </c>
      <c r="K337" s="35">
        <f t="shared" si="50"/>
        <v>0.8928571428571429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23</v>
      </c>
      <c r="J345" s="34">
        <f>COUNTIF(L345:AM345,"APAGADO")</f>
        <v>5</v>
      </c>
      <c r="K345" s="35">
        <f>(I345)/(J345+I345)</f>
        <v>0.8214285714285714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24</v>
      </c>
      <c r="J349" s="34">
        <f>COUNTIF(L349:AM349,"APAGADO")</f>
        <v>4</v>
      </c>
      <c r="K349" s="35">
        <f>(I349)/(J349+I349)</f>
        <v>0.8571428571428571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24</v>
      </c>
      <c r="J351" s="34">
        <f t="shared" si="49"/>
        <v>4</v>
      </c>
      <c r="K351" s="35">
        <f t="shared" si="50"/>
        <v>0.8571428571428571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22</v>
      </c>
      <c r="J353" s="34">
        <f>COUNTIF(L353:AM353,"APAGADO")</f>
        <v>6</v>
      </c>
      <c r="K353" s="35">
        <f>(I353)/(J353+I353)</f>
        <v>0.7857142857142857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24</v>
      </c>
      <c r="J356" s="34">
        <f t="shared" si="49"/>
        <v>4</v>
      </c>
      <c r="K356" s="35">
        <f t="shared" si="50"/>
        <v>0.8571428571428571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24</v>
      </c>
      <c r="J357" s="34">
        <f t="shared" si="49"/>
        <v>4</v>
      </c>
      <c r="K357" s="35">
        <f t="shared" si="50"/>
        <v>0.8571428571428571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17</v>
      </c>
      <c r="J358" s="34">
        <f>COUNTIF(L358:AM358,"APAGADO")</f>
        <v>11</v>
      </c>
      <c r="K358" s="35">
        <f>(I358)/(J358+I358)</f>
        <v>0.6071428571428571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24</v>
      </c>
      <c r="J363" s="34">
        <f>COUNTIF(L363:AM363,"APAGADO")</f>
        <v>4</v>
      </c>
      <c r="K363" s="35">
        <f>(I363)/(J363+I363)</f>
        <v>0.8571428571428571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24</v>
      </c>
      <c r="J364" s="34">
        <f t="shared" ref="J364" si="53">COUNTIF(L364:AM364,"APAGADO")</f>
        <v>4</v>
      </c>
      <c r="K364" s="35">
        <f t="shared" ref="K364" si="54">(I364)/(J364+I364)</f>
        <v>0.8571428571428571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27</v>
      </c>
      <c r="J365" s="34">
        <f t="shared" si="49"/>
        <v>1</v>
      </c>
      <c r="K365" s="35">
        <f t="shared" si="50"/>
        <v>0.9642857142857143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27</v>
      </c>
      <c r="J366" s="34">
        <f t="shared" si="49"/>
        <v>1</v>
      </c>
      <c r="K366" s="35">
        <f t="shared" si="50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26</v>
      </c>
      <c r="J367" s="34">
        <f t="shared" si="49"/>
        <v>2</v>
      </c>
      <c r="K367" s="35">
        <f t="shared" si="50"/>
        <v>0.9285714285714286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16</v>
      </c>
      <c r="J373" s="34">
        <f t="shared" si="49"/>
        <v>12</v>
      </c>
      <c r="K373" s="35">
        <f t="shared" si="50"/>
        <v>0.5714285714285714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16</v>
      </c>
      <c r="J374" s="34">
        <f t="shared" si="49"/>
        <v>12</v>
      </c>
      <c r="K374" s="35">
        <f t="shared" si="50"/>
        <v>0.5714285714285714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26</v>
      </c>
      <c r="J382" s="34">
        <f t="shared" si="49"/>
        <v>2</v>
      </c>
      <c r="K382" s="35">
        <f t="shared" si="50"/>
        <v>0.9285714285714286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24</v>
      </c>
      <c r="J383" s="34">
        <f t="shared" si="49"/>
        <v>4</v>
      </c>
      <c r="K383" s="35">
        <f t="shared" si="50"/>
        <v>0.8571428571428571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24</v>
      </c>
      <c r="J384" s="34">
        <f t="shared" si="49"/>
        <v>4</v>
      </c>
      <c r="K384" s="35">
        <f t="shared" si="50"/>
        <v>0.8571428571428571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26</v>
      </c>
      <c r="J385" s="34">
        <f t="shared" si="49"/>
        <v>2</v>
      </c>
      <c r="K385" s="35">
        <f t="shared" si="50"/>
        <v>0.9285714285714286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26</v>
      </c>
      <c r="J386" s="34">
        <f t="shared" si="49"/>
        <v>2</v>
      </c>
      <c r="K386" s="35">
        <f t="shared" si="50"/>
        <v>0.9285714285714286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25</v>
      </c>
      <c r="J387" s="34">
        <f t="shared" si="49"/>
        <v>3</v>
      </c>
      <c r="K387" s="35">
        <f t="shared" si="50"/>
        <v>0.8928571428571429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27</v>
      </c>
      <c r="J394" s="34">
        <f t="shared" ref="J394" si="55">COUNTIF(L394:AM394,"APAGADO")</f>
        <v>1</v>
      </c>
      <c r="K394" s="35">
        <f t="shared" ref="K394" si="56">(I394)/(J394+I394)</f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28</v>
      </c>
      <c r="J402" s="34">
        <f t="shared" ref="J402:J463" si="57">COUNTIF(L402:AM402,"APAGADO")</f>
        <v>0</v>
      </c>
      <c r="K402" s="35">
        <f t="shared" ref="K402:K463" si="58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25</v>
      </c>
      <c r="J406" s="34">
        <f t="shared" si="57"/>
        <v>3</v>
      </c>
      <c r="K406" s="35">
        <f t="shared" si="58"/>
        <v>0.8928571428571429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25</v>
      </c>
      <c r="J407" s="34">
        <f t="shared" si="57"/>
        <v>3</v>
      </c>
      <c r="K407" s="35">
        <f t="shared" si="58"/>
        <v>0.8928571428571429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26</v>
      </c>
      <c r="J410" s="34">
        <f>COUNTIF(L410:AM410,"APAGADO")</f>
        <v>2</v>
      </c>
      <c r="K410" s="35">
        <f>(I410)/(J410+I410)</f>
        <v>0.9285714285714286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23</v>
      </c>
      <c r="J413" s="34">
        <f t="shared" si="57"/>
        <v>5</v>
      </c>
      <c r="K413" s="35">
        <f t="shared" si="58"/>
        <v>0.8214285714285714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21</v>
      </c>
      <c r="J421" s="34">
        <f>COUNTIF(L421:AM421,"APAGADO")</f>
        <v>7</v>
      </c>
      <c r="K421" s="35">
        <f>(I421)/(J421+I421)</f>
        <v>0.75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16</v>
      </c>
      <c r="J431" s="34">
        <f t="shared" si="57"/>
        <v>12</v>
      </c>
      <c r="K431" s="35">
        <f t="shared" si="58"/>
        <v>0.5714285714285714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24</v>
      </c>
      <c r="J440" s="34">
        <f t="shared" si="57"/>
        <v>4</v>
      </c>
      <c r="K440" s="35">
        <f t="shared" si="58"/>
        <v>0.8571428571428571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25</v>
      </c>
      <c r="J441" s="34">
        <f t="shared" si="57"/>
        <v>3</v>
      </c>
      <c r="K441" s="35">
        <f t="shared" si="58"/>
        <v>0.8928571428571429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25</v>
      </c>
      <c r="J442" s="34">
        <f t="shared" si="57"/>
        <v>3</v>
      </c>
      <c r="K442" s="35">
        <f t="shared" si="58"/>
        <v>0.8928571428571429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16</v>
      </c>
      <c r="J443" s="34">
        <f t="shared" si="57"/>
        <v>12</v>
      </c>
      <c r="K443" s="35">
        <f t="shared" si="58"/>
        <v>0.5714285714285714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26</v>
      </c>
      <c r="J454" s="34">
        <f t="shared" si="57"/>
        <v>2</v>
      </c>
      <c r="K454" s="35">
        <f t="shared" si="58"/>
        <v>0.9285714285714286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23</v>
      </c>
      <c r="J457" s="34">
        <f t="shared" si="57"/>
        <v>5</v>
      </c>
      <c r="K457" s="35">
        <f t="shared" si="58"/>
        <v>0.8214285714285714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21</v>
      </c>
      <c r="J461" s="34">
        <f t="shared" si="57"/>
        <v>7</v>
      </c>
      <c r="K461" s="35">
        <f t="shared" si="58"/>
        <v>0.75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16</v>
      </c>
      <c r="J467" s="34">
        <f t="shared" si="65"/>
        <v>12</v>
      </c>
      <c r="K467" s="35">
        <f t="shared" si="66"/>
        <v>0.5714285714285714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16</v>
      </c>
      <c r="J468" s="34">
        <f t="shared" si="65"/>
        <v>12</v>
      </c>
      <c r="K468" s="35">
        <f t="shared" si="66"/>
        <v>0.5714285714285714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16</v>
      </c>
      <c r="J469" s="34">
        <f t="shared" si="65"/>
        <v>12</v>
      </c>
      <c r="K469" s="35">
        <f t="shared" si="66"/>
        <v>0.5714285714285714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28</v>
      </c>
      <c r="J470" s="34">
        <f t="shared" si="65"/>
        <v>0</v>
      </c>
      <c r="K470" s="35">
        <f t="shared" si="66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22</v>
      </c>
      <c r="J475" s="34">
        <f t="shared" si="67"/>
        <v>6</v>
      </c>
      <c r="K475" s="35">
        <f t="shared" si="68"/>
        <v>0.7857142857142857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22</v>
      </c>
      <c r="J476" s="34">
        <f t="shared" si="67"/>
        <v>6</v>
      </c>
      <c r="K476" s="35">
        <f t="shared" si="68"/>
        <v>0.7857142857142857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16</v>
      </c>
      <c r="J477" s="34">
        <f t="shared" si="67"/>
        <v>12</v>
      </c>
      <c r="K477" s="35">
        <f t="shared" si="68"/>
        <v>0.5714285714285714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16</v>
      </c>
      <c r="J478" s="34">
        <f t="shared" si="67"/>
        <v>12</v>
      </c>
      <c r="K478" s="35">
        <f t="shared" si="68"/>
        <v>0.5714285714285714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28</v>
      </c>
      <c r="J485" s="34">
        <f t="shared" ref="J485:J494" si="70">COUNTIF(L485:AM485,"APAGADO")</f>
        <v>0</v>
      </c>
      <c r="K485" s="35">
        <f t="shared" ref="K485:K494" si="71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16</v>
      </c>
      <c r="J489" s="34">
        <f t="shared" si="70"/>
        <v>12</v>
      </c>
      <c r="K489" s="35">
        <f t="shared" si="71"/>
        <v>0.5714285714285714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16</v>
      </c>
      <c r="J490" s="34">
        <f t="shared" si="70"/>
        <v>12</v>
      </c>
      <c r="K490" s="35">
        <f t="shared" si="71"/>
        <v>0.5714285714285714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16</v>
      </c>
      <c r="J491" s="34">
        <f t="shared" si="70"/>
        <v>12</v>
      </c>
      <c r="K491" s="35">
        <f t="shared" si="71"/>
        <v>0.5714285714285714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16</v>
      </c>
      <c r="J492" s="34">
        <f t="shared" si="70"/>
        <v>12</v>
      </c>
      <c r="K492" s="35">
        <f t="shared" si="71"/>
        <v>0.5714285714285714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20</v>
      </c>
      <c r="J493" s="34">
        <f t="shared" si="70"/>
        <v>8</v>
      </c>
      <c r="K493" s="35">
        <f t="shared" si="71"/>
        <v>0.7142857142857143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20</v>
      </c>
      <c r="J494" s="34">
        <f t="shared" si="70"/>
        <v>8</v>
      </c>
      <c r="K494" s="35">
        <f t="shared" si="71"/>
        <v>0.7142857142857143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16</v>
      </c>
      <c r="J501" s="34">
        <f t="shared" si="73"/>
        <v>12</v>
      </c>
      <c r="K501" s="35">
        <f t="shared" si="74"/>
        <v>0.5714285714285714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16</v>
      </c>
      <c r="J502" s="34">
        <f t="shared" si="73"/>
        <v>12</v>
      </c>
      <c r="K502" s="35">
        <f t="shared" si="74"/>
        <v>0.5714285714285714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16</v>
      </c>
      <c r="J503" s="34">
        <f t="shared" si="73"/>
        <v>12</v>
      </c>
      <c r="K503" s="35">
        <f t="shared" si="74"/>
        <v>0.5714285714285714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16</v>
      </c>
      <c r="J504" s="34">
        <f t="shared" si="73"/>
        <v>12</v>
      </c>
      <c r="K504" s="35">
        <f t="shared" si="74"/>
        <v>0.5714285714285714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16</v>
      </c>
      <c r="J507" s="34">
        <f t="shared" si="73"/>
        <v>12</v>
      </c>
      <c r="K507" s="35">
        <f t="shared" si="74"/>
        <v>0.5714285714285714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16</v>
      </c>
      <c r="J513" s="34">
        <f t="shared" si="73"/>
        <v>12</v>
      </c>
      <c r="K513" s="35">
        <f t="shared" si="74"/>
        <v>0.5714285714285714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16</v>
      </c>
      <c r="J514" s="34">
        <f t="shared" si="73"/>
        <v>12</v>
      </c>
      <c r="K514" s="35">
        <f t="shared" si="74"/>
        <v>0.5714285714285714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16</v>
      </c>
      <c r="J515" s="34">
        <f t="shared" si="73"/>
        <v>12</v>
      </c>
      <c r="K515" s="35">
        <f t="shared" si="74"/>
        <v>0.5714285714285714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16</v>
      </c>
      <c r="J516" s="34">
        <f t="shared" si="73"/>
        <v>12</v>
      </c>
      <c r="K516" s="35">
        <f t="shared" si="74"/>
        <v>0.5714285714285714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25</v>
      </c>
      <c r="J521" s="34">
        <f t="shared" si="76"/>
        <v>3</v>
      </c>
      <c r="K521" s="35">
        <f t="shared" si="77"/>
        <v>0.8928571428571429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20</v>
      </c>
      <c r="J522" s="34">
        <f t="shared" si="76"/>
        <v>8</v>
      </c>
      <c r="K522" s="35">
        <f t="shared" si="77"/>
        <v>0.7142857142857143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16</v>
      </c>
      <c r="J525" s="34">
        <f t="shared" si="76"/>
        <v>12</v>
      </c>
      <c r="K525" s="35">
        <f t="shared" si="77"/>
        <v>0.5714285714285714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16</v>
      </c>
      <c r="J526" s="34">
        <f t="shared" si="76"/>
        <v>12</v>
      </c>
      <c r="K526" s="35">
        <f t="shared" si="77"/>
        <v>0.5714285714285714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16</v>
      </c>
      <c r="J529" s="34">
        <f t="shared" si="76"/>
        <v>12</v>
      </c>
      <c r="K529" s="35">
        <f t="shared" si="77"/>
        <v>0.5714285714285714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16</v>
      </c>
      <c r="J530" s="34">
        <f t="shared" ref="J530:J536" si="79">COUNTIF(L530:AM530,"APAGADO")</f>
        <v>12</v>
      </c>
      <c r="K530" s="35">
        <f t="shared" ref="K530:K536" si="80">(I530)/(J530+I530)</f>
        <v>0.5714285714285714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16</v>
      </c>
      <c r="J535" s="34">
        <f t="shared" si="79"/>
        <v>12</v>
      </c>
      <c r="K535" s="35">
        <f t="shared" si="80"/>
        <v>0.5714285714285714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16</v>
      </c>
      <c r="J536" s="34">
        <f t="shared" si="79"/>
        <v>12</v>
      </c>
      <c r="K536" s="35">
        <f t="shared" si="80"/>
        <v>0.5714285714285714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26</v>
      </c>
      <c r="J537" s="34">
        <f t="shared" ref="J537:J544" si="82">COUNTIF(L537:AM537,"APAGADO")</f>
        <v>2</v>
      </c>
      <c r="K537" s="35">
        <f t="shared" ref="K537:K544" si="83">(I537)/(J537+I537)</f>
        <v>0.9285714285714286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26</v>
      </c>
      <c r="J538" s="34">
        <f t="shared" si="82"/>
        <v>2</v>
      </c>
      <c r="K538" s="35">
        <f t="shared" si="83"/>
        <v>0.9285714285714286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16</v>
      </c>
      <c r="J539" s="34">
        <f t="shared" si="82"/>
        <v>12</v>
      </c>
      <c r="K539" s="35">
        <f t="shared" si="83"/>
        <v>0.5714285714285714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16</v>
      </c>
      <c r="J540" s="34">
        <f t="shared" si="82"/>
        <v>12</v>
      </c>
      <c r="K540" s="35">
        <f t="shared" si="83"/>
        <v>0.5714285714285714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73" zoomScaleNormal="100" workbookViewId="0">
      <selection activeCell="B79" sqref="B79:F8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1">H84</f>
        <v>78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540</v>
      </c>
      <c r="G14" s="36">
        <f t="shared" si="7"/>
        <v>0</v>
      </c>
    </row>
    <row r="15" spans="1:7" x14ac:dyDescent="0.25">
      <c r="A15" s="17">
        <f>'APAGADOS RADIO'!S3</f>
        <v>45487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540</v>
      </c>
      <c r="G15" s="36">
        <f t="shared" si="7"/>
        <v>0</v>
      </c>
    </row>
    <row r="16" spans="1:7" x14ac:dyDescent="0.25">
      <c r="A16" s="17">
        <f>'APAGADOS RADIO'!T3</f>
        <v>45488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540</v>
      </c>
      <c r="G16" s="36">
        <f t="shared" si="7"/>
        <v>0</v>
      </c>
    </row>
    <row r="17" spans="1:7" x14ac:dyDescent="0.25">
      <c r="A17" s="17">
        <f>'APAGADOS RADIO'!U3</f>
        <v>45489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540</v>
      </c>
      <c r="G17" s="36">
        <f t="shared" si="7"/>
        <v>0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540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0</v>
      </c>
      <c r="T3" s="53">
        <f>COUNTIFS('RESUMEN TOTAL'!C5:C544, "=BONOMO",'RESUMEN TOTAL'!Z5:Z544,"=APAGADO")</f>
        <v>0</v>
      </c>
      <c r="U3" s="53">
        <v>0</v>
      </c>
      <c r="V3" s="53">
        <v>0</v>
      </c>
      <c r="W3" s="53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2024-07-12T11:00:30Z</dcterms:modified>
</cp:coreProperties>
</file>